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0.xml" ContentType="application/vnd.openxmlformats-officedocument.spreadsheetml.worksheet+xml"/>
  <Override PartName="/xl/worksheets/sheet20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4" rupBuild="19029"/>
  <workbookPr defaultThemeVersion="166925"/>
  <mc:AlternateContent xmlns:mc="http://schemas.openxmlformats.org/markup-compatibility/2006">
    <mc:Choice Requires="x15">
      <x15ac:absPath xmlns:x15ac="http://schemas.microsoft.com/office/spreadsheetml/2010/11/ac" url="G:\Saját meghajtó\074_Nyiregyhaza_Barnamezos tervezes\Tervezés\Költségvetés\KIVITELI\Megbontott\"/>
    </mc:Choice>
  </mc:AlternateContent>
  <bookViews>
    <workbookView xWindow="0" yWindow="0" windowWidth="28800" windowHeight="12210" tabRatio="855"/>
  </bookViews>
  <sheets>
    <sheet name="É_Tkp_Felvonulási létesítmények" sheetId="467" r:id="rId1"/>
    <sheet name="É_Tkp_Zsaluzás és állványozás" sheetId="468" r:id="rId2"/>
    <sheet name="É_Tkp_Irtás, földmunka" sheetId="469" r:id="rId3"/>
    <sheet name="É_Tkp_Síkalapozás" sheetId="470" r:id="rId4"/>
    <sheet name="É_Tkp_Helyszíni beton_munkák" sheetId="471" r:id="rId5"/>
    <sheet name="É_Tkp_Előregyártott szerkezetek" sheetId="472" r:id="rId6"/>
    <sheet name="É_Tkp_Falazás és kőművesmunka" sheetId="473" r:id="rId7"/>
    <sheet name="É_Tkp_Fém- és könnyű szerkezet " sheetId="474" r:id="rId8"/>
    <sheet name="É_Tkp_Vakolás és rabicolás" sheetId="475" r:id="rId9"/>
    <sheet name="É_Tkp_Szárazépítés" sheetId="476" r:id="rId10"/>
    <sheet name="É_Tkp_Hideg- és melegburkolatok" sheetId="477" r:id="rId11"/>
    <sheet name="É_Tkp_Bádogozás" sheetId="478" r:id="rId12"/>
    <sheet name="É_Tkp_Fa- és műanyag szerk" sheetId="479" r:id="rId13"/>
    <sheet name="É_Tkp_Fém nyílászáró és lakatos" sheetId="480" r:id="rId14"/>
    <sheet name="É_Tkp_Felületképzés" sheetId="481" r:id="rId15"/>
    <sheet name="É_Tkp_Szigetelés" sheetId="482" r:id="rId16"/>
    <sheet name="É_Tkp_Szállító- és emelőber" sheetId="483" r:id="rId17"/>
    <sheet name="É_Tkp_HFE rendszer kiépítése" sheetId="484" r:id="rId18"/>
    <sheet name="É_Tkp_Passzív hálózat" sheetId="485" r:id="rId19"/>
    <sheet name="É_Tkp_Tűzjelző rendszer" sheetId="486" r:id="rId20"/>
    <sheet name="É_Tkp_Fűtés" sheetId="487" r:id="rId21"/>
    <sheet name="É_Tkp_Vízellátás-csatornázás" sheetId="488" r:id="rId22"/>
    <sheet name="É_Tkp_Szellőzés" sheetId="489" r:id="rId23"/>
    <sheet name="É_Tkp_elektromos" sheetId="490" r:id="rId24"/>
    <sheet name="Dél_1_Bontás, építőanyagok" sheetId="82" r:id="rId25"/>
    <sheet name="Dél_1_Irtás, földmunka" sheetId="83" r:id="rId26"/>
    <sheet name="Dél_1_Helyszíni beton" sheetId="85" r:id="rId27"/>
    <sheet name="Dél_1_Falazás és kőművesmunka" sheetId="86" r:id="rId28"/>
    <sheet name="Dél_1_Fa- és műanyag szerkezet" sheetId="87" r:id="rId29"/>
    <sheet name="Dél_1_Szigetelés" sheetId="88" r:id="rId30"/>
    <sheet name="Dél_3_Bontás, építőanyagok" sheetId="98" r:id="rId31"/>
    <sheet name="Dél_3_Irtás, földmunka" sheetId="99" r:id="rId32"/>
    <sheet name="Dél_3_Helyszíni beton" sheetId="101" r:id="rId33"/>
    <sheet name="Dél_3_Falazás és kőművesmunka" sheetId="102" r:id="rId34"/>
    <sheet name="Dél_3_Fa- és műanyag szerkezet" sheetId="103" r:id="rId35"/>
    <sheet name="Dél_3_Szigetelés" sheetId="104" r:id="rId36"/>
    <sheet name="Dél_4_Bontás, építőanyagok" sheetId="106" r:id="rId37"/>
    <sheet name="Dél_4_Irtás, földmunka" sheetId="107" r:id="rId38"/>
    <sheet name="Dél_4_Helyszíni beton" sheetId="109" r:id="rId39"/>
    <sheet name="Dél_4_Falazás és kőművesmunka" sheetId="110" r:id="rId40"/>
    <sheet name="Dél_4_Fa- és műanyag szerkezet" sheetId="111" r:id="rId41"/>
    <sheet name="Dél_4_Szigetelés" sheetId="112" r:id="rId42"/>
    <sheet name="Dél_5_Bontás, építőanyagok" sheetId="114" r:id="rId43"/>
    <sheet name="Dél_5_Irtás, földmunka" sheetId="115" r:id="rId44"/>
    <sheet name="Dél_5_Helyszíni beton" sheetId="117" r:id="rId45"/>
    <sheet name="Dél_5_Falazás és kőművesmunka" sheetId="118" r:id="rId46"/>
    <sheet name="Dél_5_Fa- és műanyag szerkezet" sheetId="119" r:id="rId47"/>
    <sheet name="Dél_5_Szigetelés" sheetId="120" r:id="rId48"/>
    <sheet name="Dél_6_Bontás, építőanyagok" sheetId="122" r:id="rId49"/>
    <sheet name="Dél_6_Irtás, földmunka" sheetId="123" r:id="rId50"/>
    <sheet name="Dél_6_Helyszíni beton" sheetId="125" r:id="rId51"/>
    <sheet name="Dél_6_Falazás és kőművesmunka" sheetId="126" r:id="rId52"/>
    <sheet name="Dél_6_Fa- és műanyag szerkezet" sheetId="127" r:id="rId53"/>
    <sheet name="Dél_6_Szigetelés" sheetId="128" r:id="rId54"/>
    <sheet name="Dél_7_Bontás, építőanyagok" sheetId="130" r:id="rId55"/>
    <sheet name="Dél_7_Irtás, földmunka" sheetId="131" r:id="rId56"/>
    <sheet name="Dél_7_Helyszíni beton" sheetId="133" r:id="rId57"/>
    <sheet name="Dél_7_Falazás és kőművesmunka" sheetId="134" r:id="rId58"/>
    <sheet name="Dél_7_Fa- és műanyag szerkezet" sheetId="135" r:id="rId59"/>
    <sheet name="Dél_7_Szigetelés" sheetId="136" r:id="rId60"/>
    <sheet name="Dél_8_Bontás, építőanyagok" sheetId="138" r:id="rId61"/>
    <sheet name="Dél_8_Irtás, földmunka" sheetId="139" r:id="rId62"/>
    <sheet name="Dél_8_Helyszíni beton" sheetId="141" r:id="rId63"/>
    <sheet name="Dél_8_Falazás és kőművesmunka" sheetId="142" r:id="rId64"/>
    <sheet name="Dél_8_Fa- és műanyag szerkezet" sheetId="143" r:id="rId65"/>
    <sheet name="Dél_8_Szigetelés" sheetId="144" r:id="rId66"/>
    <sheet name="Dél_9_Bontás, építőanyagok" sheetId="146" r:id="rId67"/>
    <sheet name="Dél_9_Irtás, földmunka" sheetId="147" r:id="rId68"/>
    <sheet name="Dél_9_Helyszíni beton" sheetId="149" r:id="rId69"/>
    <sheet name="Dél_9_Falazás és kőművesmunka" sheetId="150" r:id="rId70"/>
    <sheet name="Dél_9_Fa- és műanyag szerkezet" sheetId="151" r:id="rId71"/>
    <sheet name="Dél_9_Szigetelés" sheetId="152" r:id="rId72"/>
    <sheet name="Dél_10_Bontás, építőanyagok" sheetId="154" r:id="rId73"/>
    <sheet name="Dél_10_Irtás, földmunka" sheetId="155" r:id="rId74"/>
    <sheet name="Dél_10_Helyszíni beton" sheetId="157" r:id="rId75"/>
    <sheet name="Dél_10_Falazás és kőművesmunka" sheetId="158" r:id="rId76"/>
    <sheet name="Dél_10_Fa- és műanyag szerkezet" sheetId="159" r:id="rId77"/>
    <sheet name="Dél_10_Szigetelés" sheetId="160" r:id="rId78"/>
    <sheet name="Dél_22_Bontás, építőanyagok" sheetId="203" r:id="rId79"/>
    <sheet name="Dél_22_Irtás, földmunka" sheetId="204" r:id="rId80"/>
    <sheet name="Dél_22_Helyszíni beton" sheetId="206" r:id="rId81"/>
    <sheet name="Dél_22_Falazás és kőművesmunka" sheetId="207" r:id="rId82"/>
    <sheet name="Dél_22_Fa- és műanyag szerkezet" sheetId="208" r:id="rId83"/>
    <sheet name="Dél_22_Szigetelés" sheetId="209" r:id="rId84"/>
    <sheet name="Dél_24_Bontás, építőanyagok" sheetId="211" r:id="rId85"/>
    <sheet name="Dél_24_Irtás, földmunka" sheetId="212" r:id="rId86"/>
    <sheet name="Dél_24_Helyszíni beton" sheetId="214" r:id="rId87"/>
    <sheet name="Dél_24_Falazás és kőművesmunka" sheetId="215" r:id="rId88"/>
    <sheet name="Dél_24_Fa- és műanyag szerkezet" sheetId="216" r:id="rId89"/>
    <sheet name="Dél_24_Szigetelés" sheetId="217" r:id="rId90"/>
    <sheet name="Dél_26_Bontás, építőanyagok" sheetId="219" r:id="rId91"/>
    <sheet name="Dél_26_Irtás, földmunka" sheetId="220" r:id="rId92"/>
    <sheet name="Dél_26_Helyszíni beton" sheetId="222" r:id="rId93"/>
    <sheet name="Dél_26_Falazás és kőművesmunka" sheetId="223" r:id="rId94"/>
    <sheet name="Dél_26_Égéstermék-elvezető" sheetId="224" r:id="rId95"/>
    <sheet name="Dél_26_Fa- és műanyag szerkezet" sheetId="225" r:id="rId96"/>
    <sheet name="Dél_26_Szigetelés" sheetId="226" r:id="rId97"/>
    <sheet name="Dél_27_Bontás, építőanyagok" sheetId="228" r:id="rId98"/>
    <sheet name="Dél_27_Irtás, földmunka" sheetId="229" r:id="rId99"/>
    <sheet name="Dél_27_Helyszíni beton" sheetId="231" r:id="rId100"/>
    <sheet name="Dél_27_Falazás és kőművesmunka" sheetId="232" r:id="rId101"/>
    <sheet name="Dél_27_Égéstermék-elvezető" sheetId="233" r:id="rId102"/>
    <sheet name="Dél_27_Fa- és műanyag szerkezet" sheetId="234" r:id="rId103"/>
    <sheet name="Dél_27_Szigetelés" sheetId="235" r:id="rId104"/>
    <sheet name="Dél_28_Bontás, építőanyagok" sheetId="237" r:id="rId105"/>
    <sheet name="Dél_28_Irtás, földmunka" sheetId="238" r:id="rId106"/>
    <sheet name="Dél_28_Helyszíni beton" sheetId="240" r:id="rId107"/>
    <sheet name="Dél_28_Falazás és kőművesmunka" sheetId="241" r:id="rId108"/>
    <sheet name="Dél_28_Égéstermék-elvezető" sheetId="242" r:id="rId109"/>
    <sheet name="Dél_28_Fa- és műanyag szerkezet" sheetId="243" r:id="rId110"/>
    <sheet name="Dél_28_Szigetelés" sheetId="244" r:id="rId111"/>
    <sheet name="Dél_Bunker_Bontás, építőanyagok" sheetId="246" r:id="rId112"/>
    <sheet name="Dél_Bunker_Irtás, földmunka" sheetId="247" r:id="rId113"/>
    <sheet name="Dél_Bunker_Síkalapozás" sheetId="248" r:id="rId114"/>
    <sheet name="Dél_Bunker_Helyszíni beton" sheetId="249" r:id="rId115"/>
    <sheet name="Dél_Bunker_Falazás, kőművesmun" sheetId="250" r:id="rId116"/>
    <sheet name="Dél_Bunker_Fa- és műanyag" sheetId="251" r:id="rId117"/>
    <sheet name="Dél_Bunker_Szigetelés" sheetId="252" r:id="rId118"/>
    <sheet name="A_ép_Bontás, építőanyagok" sheetId="324" r:id="rId119"/>
    <sheet name="A_ép_Irtás, földmunka" sheetId="325" r:id="rId120"/>
    <sheet name="A_ép_Vakolás és rabicolás" sheetId="326" r:id="rId121"/>
    <sheet name="A_ép_Szigetelés" sheetId="327" r:id="rId122"/>
    <sheet name="B_ép_Bontás, építőanyagok" sheetId="330" r:id="rId123"/>
    <sheet name="B_ép_Zsaluzás és állvány" sheetId="331" r:id="rId124"/>
    <sheet name="B_ép_Irtás, földmunka" sheetId="332" r:id="rId125"/>
    <sheet name="B_ép_Síkalapozás" sheetId="333" r:id="rId126"/>
    <sheet name="B_ép_Helyszíni beton" sheetId="334" r:id="rId127"/>
    <sheet name="B_ép_Falazás és kőművesmunka" sheetId="335" r:id="rId128"/>
    <sheet name="B_ép_Fém, könnyű épületszerk " sheetId="336" r:id="rId129"/>
    <sheet name="B_ép_Vakolás és rabicolás" sheetId="337" r:id="rId130"/>
    <sheet name="B_ép_Tetőfedés" sheetId="338" r:id="rId131"/>
    <sheet name="B_ép_Hideg- és melegburkolatok" sheetId="339" r:id="rId132"/>
    <sheet name="B_ép_Bádogozás" sheetId="340" r:id="rId133"/>
    <sheet name="B_ép_Fa- és műanyag szerkezet" sheetId="341" r:id="rId134"/>
    <sheet name="B_ép_Felületképzés" sheetId="342" r:id="rId135"/>
    <sheet name="B_ép_Szigetelés" sheetId="343" r:id="rId136"/>
    <sheet name="B_ép_Rögzítések, tömítések" sheetId="344" r:id="rId137"/>
    <sheet name="C_ép_Bontás, építőanyagok" sheetId="346" r:id="rId138"/>
    <sheet name="C_ép_Irtás, földmunka" sheetId="347" r:id="rId139"/>
    <sheet name="C_ép_Vakolás és rabicolás" sheetId="348" r:id="rId140"/>
    <sheet name="C_ép_Szigetelés" sheetId="349" r:id="rId141"/>
    <sheet name="D_ép_Bontás, építőanyagok" sheetId="351" r:id="rId142"/>
    <sheet name="D_ép_Irtás, földmunka" sheetId="352" r:id="rId143"/>
    <sheet name="D_ép_Vakolás és rabicolás" sheetId="353" r:id="rId144"/>
    <sheet name="D_ép_Szigetelés" sheetId="354" r:id="rId145"/>
    <sheet name="KÚT_dél" sheetId="39" r:id="rId146"/>
    <sheet name="Táj_intenzív Dél" sheetId="461" r:id="rId147"/>
    <sheet name="GÁZ_Felvonulási létesítmények" sheetId="26" state="hidden" r:id="rId148"/>
    <sheet name="GÁZ_Dúcolás, földmegtámasztás" sheetId="27" state="hidden" r:id="rId149"/>
    <sheet name="GÁZ_Irtás, föld- és sziklamunka" sheetId="28" state="hidden" r:id="rId150"/>
    <sheet name="GÁZ_szerelvények" sheetId="29" state="hidden" r:id="rId151"/>
    <sheet name="GÁZ_Útburkolatalap" sheetId="30" state="hidden" r:id="rId152"/>
    <sheet name="GÁZ_Bitumenes alap" sheetId="31" state="hidden" r:id="rId153"/>
    <sheet name="GÁZ_gépészeti szerelvények" sheetId="32" state="hidden" r:id="rId154"/>
    <sheet name="Táj_intenzív_TTk" sheetId="491" r:id="rId155"/>
    <sheet name="Táj_Extenzív dél" sheetId="464" r:id="rId156"/>
    <sheet name="ÖNT_dél" sheetId="51" r:id="rId157"/>
    <sheet name="Térfigyelő kamerarendszer" sheetId="49" r:id="rId158"/>
    <sheet name="D_SZ_Felvonulási létesítmények" sheetId="371" r:id="rId159"/>
    <sheet name="D_SZ_Dúcolás" sheetId="372" r:id="rId160"/>
    <sheet name="D_SZ_Víztelenítés" sheetId="373" r:id="rId161"/>
    <sheet name="D_SZ_Költségtérítések" sheetId="374" r:id="rId162"/>
    <sheet name="D_SZ_Irtás, földmunka" sheetId="375" r:id="rId163"/>
    <sheet name="D_SZ_Közműcsatorna-építés" sheetId="376" r:id="rId164"/>
    <sheet name="D_SZ_Közműcsővezetékek" sheetId="377" r:id="rId165"/>
    <sheet name="D_SZ_Betonpálya-burkolat" sheetId="378" r:id="rId166"/>
    <sheet name="D_CS_Felvonulási létesítmények" sheetId="359" r:id="rId167"/>
    <sheet name="D_CS_Dúcolás" sheetId="360" r:id="rId168"/>
    <sheet name="D_CS_Víztelenítés" sheetId="361" r:id="rId169"/>
    <sheet name="D_CS_Költségtérítések" sheetId="362" r:id="rId170"/>
    <sheet name="D_CS_Irtás, földmunka" sheetId="363" r:id="rId171"/>
    <sheet name="D_CS_Szivárgóépítés, csövezés" sheetId="364" r:id="rId172"/>
    <sheet name="D_CS_Közműcsatorna-építés" sheetId="365" r:id="rId173"/>
    <sheet name="D_CS_Közműcsővezetékek" sheetId="366" r:id="rId174"/>
    <sheet name="D_CS_Betonpálya-burkolat" sheetId="367" r:id="rId175"/>
    <sheet name="D_CS_Épületgépészeti szerelv" sheetId="368" r:id="rId176"/>
    <sheet name="D_CS_Környezetvédelmi berend" sheetId="369" r:id="rId177"/>
    <sheet name="D_ÚT_bont_Előregyártott épület" sheetId="356" r:id="rId178"/>
    <sheet name="D_ÚT_bont_Útburkolatalap" sheetId="357" r:id="rId179"/>
    <sheet name="D_Víz_Felvonulási létesít" sheetId="392" r:id="rId180"/>
    <sheet name="D_Víz_Dúcolás" sheetId="393" r:id="rId181"/>
    <sheet name="D_Víz_Víztelenítés" sheetId="394" r:id="rId182"/>
    <sheet name="D_Víz_Költségtérítések" sheetId="395" r:id="rId183"/>
    <sheet name="D_Víz_Irtás, földmunka" sheetId="396" r:id="rId184"/>
    <sheet name="D_Víz_Közműcsatorna-építés" sheetId="397" r:id="rId185"/>
    <sheet name="D_Víz_Közműcsővezetékek" sheetId="398" r:id="rId186"/>
    <sheet name="D_Víz_Betonpálya-burkolat" sheetId="399" r:id="rId187"/>
    <sheet name="D_Víz_Épületgépészeti szerel" sheetId="400" r:id="rId188"/>
    <sheet name="D_ÚT_Felvonulási létesítmények" sheetId="380" r:id="rId189"/>
    <sheet name="D_ÚT_Költségtérítések" sheetId="381" r:id="rId190"/>
    <sheet name="D_ÚT_Irtás, földmunka" sheetId="382" r:id="rId191"/>
    <sheet name="D_ÚT_Közműcsatorna-építés" sheetId="383" r:id="rId192"/>
    <sheet name="D_ÚT_Útburkolatalap" sheetId="384" r:id="rId193"/>
    <sheet name="D_ÚT_Kőburkolat készítése" sheetId="385" r:id="rId194"/>
    <sheet name="D_ÚT_Bitumenes alap" sheetId="386" r:id="rId195"/>
    <sheet name="D_ÚT_Betonpálya-burkolat" sheetId="387" r:id="rId196"/>
    <sheet name="D_ÚT_Hídépítés" sheetId="388" r:id="rId197"/>
    <sheet name="D_ÚT_Útpályatartozékok" sheetId="389" r:id="rId198"/>
    <sheet name="D_ÚT_Szabadidő és sportlét" sheetId="390" r:id="rId199"/>
    <sheet name="D_Erősáramú kábelezés" sheetId="451" r:id="rId200"/>
    <sheet name="D_Közvilágítás" sheetId="452" r:id="rId201"/>
  </sheets>
  <definedNames>
    <definedName name="D" localSheetId="154">#REF!</definedName>
    <definedName name="D">#REF!</definedName>
    <definedName name="d_2">#REF!</definedName>
    <definedName name="Excel_BuiltIn_Print_Titles" localSheetId="18">'É_Tkp_Passzív hálózat'!$1:$1</definedName>
    <definedName name="_xlnm.Print_Titles" localSheetId="17">'É_Tkp_HFE rendszer kiépítése'!$1:$1</definedName>
    <definedName name="_xlnm.Print_Titles" localSheetId="18">'É_Tkp_Passzív hálózat'!$1:$1</definedName>
    <definedName name="_xlnm.Print_Titles" localSheetId="19">'É_Tkp_Tűzjelző rendszer'!$1:$1</definedName>
    <definedName name="_xlnm.Print_Area" localSheetId="145">KÚT_dél!$A$1:$G$11</definedName>
    <definedName name="_xlnm.Print_Area" localSheetId="157">'Térfigyelő kamerarendszer'!$A$1:$G$37</definedName>
  </definedNames>
  <calcPr calcId="162913"/>
  <fileRecoveryPr autoRecover="0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3" i="491" l="1"/>
  <c r="G4" i="491"/>
  <c r="G5" i="491"/>
  <c r="G6" i="491"/>
  <c r="G9" i="491"/>
  <c r="G10" i="491"/>
  <c r="G11" i="491"/>
  <c r="G13" i="491"/>
  <c r="G14" i="491"/>
  <c r="G15" i="491"/>
  <c r="G16" i="491"/>
  <c r="G18" i="491"/>
  <c r="G19" i="491"/>
  <c r="G22" i="491"/>
  <c r="G23" i="491"/>
  <c r="G24" i="491"/>
  <c r="G27" i="491"/>
  <c r="G28" i="491"/>
  <c r="G29" i="491"/>
  <c r="G30" i="491"/>
  <c r="G31" i="491"/>
  <c r="G32" i="491"/>
  <c r="G33" i="491"/>
  <c r="F85" i="490"/>
  <c r="G85" i="490"/>
  <c r="K2" i="489"/>
  <c r="L2" i="489"/>
  <c r="K3" i="489"/>
  <c r="L3" i="489"/>
  <c r="K4" i="489"/>
  <c r="L4" i="489"/>
  <c r="K5" i="489"/>
  <c r="L5" i="489"/>
  <c r="K6" i="489"/>
  <c r="L6" i="489"/>
  <c r="K7" i="489"/>
  <c r="L7" i="489"/>
  <c r="K8" i="489"/>
  <c r="L8" i="489"/>
  <c r="H9" i="489"/>
  <c r="I9" i="489"/>
  <c r="H2" i="488"/>
  <c r="I2" i="488"/>
  <c r="H3" i="488"/>
  <c r="I3" i="488"/>
  <c r="H4" i="488"/>
  <c r="I4" i="488"/>
  <c r="H5" i="488"/>
  <c r="I5" i="488"/>
  <c r="H6" i="488"/>
  <c r="I6" i="488"/>
  <c r="H7" i="488"/>
  <c r="I7" i="488"/>
  <c r="H8" i="488"/>
  <c r="I8" i="488"/>
  <c r="H9" i="488"/>
  <c r="I9" i="488"/>
  <c r="H10" i="488"/>
  <c r="I10" i="488"/>
  <c r="H11" i="488"/>
  <c r="I11" i="488"/>
  <c r="H12" i="488"/>
  <c r="I12" i="488"/>
  <c r="H13" i="488"/>
  <c r="I13" i="488"/>
  <c r="H14" i="488"/>
  <c r="I14" i="488"/>
  <c r="H15" i="488"/>
  <c r="I15" i="488"/>
  <c r="H16" i="488"/>
  <c r="I16" i="488"/>
  <c r="H17" i="488"/>
  <c r="I17" i="488"/>
  <c r="H18" i="488"/>
  <c r="I18" i="488"/>
  <c r="H19" i="488"/>
  <c r="I19" i="488"/>
  <c r="H20" i="488"/>
  <c r="I20" i="488"/>
  <c r="H21" i="488"/>
  <c r="I21" i="488"/>
  <c r="H22" i="488"/>
  <c r="I22" i="488"/>
  <c r="H23" i="488"/>
  <c r="I23" i="488"/>
  <c r="H24" i="488"/>
  <c r="I24" i="488"/>
  <c r="H25" i="488"/>
  <c r="I25" i="488"/>
  <c r="H26" i="488"/>
  <c r="I26" i="488"/>
  <c r="H27" i="488"/>
  <c r="I27" i="488"/>
  <c r="H28" i="488"/>
  <c r="I28" i="488"/>
  <c r="H29" i="488"/>
  <c r="I29" i="488"/>
  <c r="H30" i="488"/>
  <c r="I30" i="488"/>
  <c r="H31" i="488"/>
  <c r="I31" i="488"/>
  <c r="H32" i="488"/>
  <c r="I32" i="488"/>
  <c r="H33" i="488"/>
  <c r="I33" i="488"/>
  <c r="H34" i="488"/>
  <c r="I34" i="488"/>
  <c r="H35" i="488"/>
  <c r="I35" i="488"/>
  <c r="H36" i="488"/>
  <c r="I36" i="488"/>
  <c r="H37" i="488"/>
  <c r="I37" i="488"/>
  <c r="H38" i="488"/>
  <c r="I38" i="488"/>
  <c r="H39" i="488"/>
  <c r="I39" i="488"/>
  <c r="H40" i="488"/>
  <c r="I40" i="488"/>
  <c r="H41" i="488"/>
  <c r="I41" i="488"/>
  <c r="H2" i="487"/>
  <c r="I2" i="487"/>
  <c r="H3" i="487"/>
  <c r="I3" i="487"/>
  <c r="H4" i="487"/>
  <c r="I4" i="487"/>
  <c r="H5" i="487"/>
  <c r="I5" i="487"/>
  <c r="H6" i="487"/>
  <c r="I6" i="487"/>
  <c r="H7" i="487"/>
  <c r="I7" i="487"/>
  <c r="G2" i="486"/>
  <c r="H2" i="486"/>
  <c r="A3" i="486"/>
  <c r="A4" i="486" s="1"/>
  <c r="A5" i="486" s="1"/>
  <c r="A6" i="486" s="1"/>
  <c r="A7" i="486" s="1"/>
  <c r="A8" i="486" s="1"/>
  <c r="A9" i="486" s="1"/>
  <c r="A10" i="486" s="1"/>
  <c r="A11" i="486" s="1"/>
  <c r="A12" i="486" s="1"/>
  <c r="A13" i="486" s="1"/>
  <c r="A14" i="486" s="1"/>
  <c r="A15" i="486" s="1"/>
  <c r="A16" i="486" s="1"/>
  <c r="A17" i="486" s="1"/>
  <c r="A18" i="486" s="1"/>
  <c r="A19" i="486" s="1"/>
  <c r="A20" i="486" s="1"/>
  <c r="A21" i="486" s="1"/>
  <c r="A22" i="486" s="1"/>
  <c r="A23" i="486" s="1"/>
  <c r="A24" i="486" s="1"/>
  <c r="A25" i="486" s="1"/>
  <c r="A26" i="486" s="1"/>
  <c r="A27" i="486" s="1"/>
  <c r="A28" i="486" s="1"/>
  <c r="A29" i="486" s="1"/>
  <c r="A30" i="486" s="1"/>
  <c r="A31" i="486" s="1"/>
  <c r="G3" i="486"/>
  <c r="H3" i="486"/>
  <c r="G4" i="486"/>
  <c r="H4" i="486"/>
  <c r="G5" i="486"/>
  <c r="H5" i="486"/>
  <c r="G6" i="486"/>
  <c r="H6" i="486"/>
  <c r="G7" i="486"/>
  <c r="H7" i="486"/>
  <c r="G8" i="486"/>
  <c r="H8" i="486"/>
  <c r="G9" i="486"/>
  <c r="H9" i="486"/>
  <c r="G10" i="486"/>
  <c r="H10" i="486"/>
  <c r="G11" i="486"/>
  <c r="H11" i="486"/>
  <c r="G12" i="486"/>
  <c r="H12" i="486"/>
  <c r="G13" i="486"/>
  <c r="H13" i="486"/>
  <c r="G14" i="486"/>
  <c r="H14" i="486"/>
  <c r="C15" i="486"/>
  <c r="G15" i="486" s="1"/>
  <c r="G16" i="486"/>
  <c r="H16" i="486"/>
  <c r="G17" i="486"/>
  <c r="H17" i="486"/>
  <c r="G18" i="486"/>
  <c r="H18" i="486"/>
  <c r="G19" i="486"/>
  <c r="H19" i="486"/>
  <c r="G20" i="486"/>
  <c r="H20" i="486"/>
  <c r="G21" i="486"/>
  <c r="H21" i="486"/>
  <c r="G22" i="486"/>
  <c r="H22" i="486"/>
  <c r="G23" i="486"/>
  <c r="H23" i="486"/>
  <c r="C24" i="486"/>
  <c r="C25" i="486" s="1"/>
  <c r="G25" i="486" s="1"/>
  <c r="C26" i="486"/>
  <c r="H26" i="486" s="1"/>
  <c r="G28" i="486"/>
  <c r="H28" i="486"/>
  <c r="G29" i="486"/>
  <c r="H29" i="486"/>
  <c r="G30" i="486"/>
  <c r="H30" i="486"/>
  <c r="G31" i="486"/>
  <c r="H31" i="486"/>
  <c r="G2" i="485"/>
  <c r="H2" i="485"/>
  <c r="A3" i="485"/>
  <c r="A4" i="485" s="1"/>
  <c r="A5" i="485" s="1"/>
  <c r="A6" i="485" s="1"/>
  <c r="A7" i="485" s="1"/>
  <c r="A8" i="485" s="1"/>
  <c r="A9" i="485" s="1"/>
  <c r="A10" i="485" s="1"/>
  <c r="A11" i="485" s="1"/>
  <c r="A12" i="485" s="1"/>
  <c r="A13" i="485" s="1"/>
  <c r="C3" i="485"/>
  <c r="G3" i="485" s="1"/>
  <c r="G4" i="485"/>
  <c r="H4" i="485"/>
  <c r="C5" i="485"/>
  <c r="G5" i="485" s="1"/>
  <c r="G6" i="485"/>
  <c r="H6" i="485"/>
  <c r="C7" i="485"/>
  <c r="H7" i="485" s="1"/>
  <c r="C8" i="485"/>
  <c r="H8" i="485" s="1"/>
  <c r="G9" i="485"/>
  <c r="H9" i="485"/>
  <c r="G10" i="485"/>
  <c r="H10" i="485"/>
  <c r="G11" i="485"/>
  <c r="H11" i="485"/>
  <c r="G12" i="485"/>
  <c r="H12" i="485"/>
  <c r="G13" i="485"/>
  <c r="H13" i="485"/>
  <c r="G14" i="485"/>
  <c r="H14" i="485"/>
  <c r="G15" i="485"/>
  <c r="H15" i="485"/>
  <c r="G16" i="485"/>
  <c r="H16" i="485"/>
  <c r="G17" i="485"/>
  <c r="H17" i="485"/>
  <c r="G18" i="485"/>
  <c r="H18" i="485"/>
  <c r="G19" i="485"/>
  <c r="H19" i="485"/>
  <c r="G20" i="485"/>
  <c r="H20" i="485"/>
  <c r="G21" i="485"/>
  <c r="H21" i="485"/>
  <c r="G22" i="485"/>
  <c r="H22" i="485"/>
  <c r="G23" i="485"/>
  <c r="H23" i="485"/>
  <c r="G25" i="485"/>
  <c r="H25" i="485"/>
  <c r="G2" i="484"/>
  <c r="H2" i="484"/>
  <c r="A3" i="484"/>
  <c r="A4" i="484" s="1"/>
  <c r="A5" i="484" s="1"/>
  <c r="A6" i="484" s="1"/>
  <c r="A7" i="484" s="1"/>
  <c r="A8" i="484" s="1"/>
  <c r="A9" i="484" s="1"/>
  <c r="A10" i="484" s="1"/>
  <c r="A11" i="484" s="1"/>
  <c r="A12" i="484" s="1"/>
  <c r="A13" i="484" s="1"/>
  <c r="A14" i="484" s="1"/>
  <c r="A15" i="484" s="1"/>
  <c r="A16" i="484" s="1"/>
  <c r="A17" i="484" s="1"/>
  <c r="A18" i="484" s="1"/>
  <c r="G3" i="484"/>
  <c r="H3" i="484"/>
  <c r="G4" i="484"/>
  <c r="H4" i="484"/>
  <c r="G5" i="484"/>
  <c r="H5" i="484"/>
  <c r="G6" i="484"/>
  <c r="H6" i="484"/>
  <c r="G7" i="484"/>
  <c r="H7" i="484"/>
  <c r="G8" i="484"/>
  <c r="H8" i="484"/>
  <c r="G9" i="484"/>
  <c r="H9" i="484"/>
  <c r="G10" i="484"/>
  <c r="H10" i="484"/>
  <c r="G11" i="484"/>
  <c r="H11" i="484"/>
  <c r="C12" i="484"/>
  <c r="H12" i="484" s="1"/>
  <c r="G13" i="484"/>
  <c r="H13" i="484"/>
  <c r="G14" i="484"/>
  <c r="H14" i="484"/>
  <c r="G15" i="484"/>
  <c r="H15" i="484"/>
  <c r="G16" i="484"/>
  <c r="H16" i="484"/>
  <c r="G17" i="484"/>
  <c r="H17" i="484"/>
  <c r="G18" i="484"/>
  <c r="H18" i="484"/>
  <c r="H2" i="483"/>
  <c r="H4" i="483" s="1"/>
  <c r="I2" i="483"/>
  <c r="I4" i="483" s="1"/>
  <c r="H2" i="482"/>
  <c r="I2" i="482"/>
  <c r="H5" i="482"/>
  <c r="I5" i="482"/>
  <c r="H7" i="482"/>
  <c r="I7" i="482"/>
  <c r="H10" i="482"/>
  <c r="I10" i="482"/>
  <c r="H12" i="482"/>
  <c r="I12" i="482"/>
  <c r="H15" i="482"/>
  <c r="I15" i="482"/>
  <c r="H18" i="482"/>
  <c r="I18" i="482"/>
  <c r="H2" i="481"/>
  <c r="I2" i="481"/>
  <c r="H4" i="481"/>
  <c r="I4" i="481"/>
  <c r="H7" i="481"/>
  <c r="I7" i="481"/>
  <c r="H9" i="481"/>
  <c r="I9" i="481"/>
  <c r="H11" i="481"/>
  <c r="I11" i="481"/>
  <c r="H13" i="481"/>
  <c r="I13" i="481"/>
  <c r="H2" i="480"/>
  <c r="I2" i="480"/>
  <c r="H4" i="480"/>
  <c r="I4" i="480"/>
  <c r="H7" i="480"/>
  <c r="I7" i="480"/>
  <c r="H10" i="480"/>
  <c r="I10" i="480"/>
  <c r="H12" i="480"/>
  <c r="I12" i="480"/>
  <c r="H2" i="479"/>
  <c r="I2" i="479"/>
  <c r="H4" i="479"/>
  <c r="I4" i="479"/>
  <c r="H7" i="479"/>
  <c r="I7" i="479"/>
  <c r="H10" i="479"/>
  <c r="I10" i="479"/>
  <c r="H13" i="479"/>
  <c r="I13" i="479"/>
  <c r="H16" i="479"/>
  <c r="I16" i="479"/>
  <c r="H19" i="479"/>
  <c r="I19" i="479"/>
  <c r="H22" i="479"/>
  <c r="I22" i="479"/>
  <c r="H24" i="479"/>
  <c r="I24" i="479"/>
  <c r="H26" i="479"/>
  <c r="I26" i="479"/>
  <c r="H29" i="479"/>
  <c r="I29" i="479"/>
  <c r="H32" i="479"/>
  <c r="I32" i="479"/>
  <c r="H35" i="479"/>
  <c r="I35" i="479"/>
  <c r="H38" i="479"/>
  <c r="I38" i="479"/>
  <c r="H2" i="478"/>
  <c r="I2" i="478"/>
  <c r="H4" i="478"/>
  <c r="I4" i="478"/>
  <c r="H6" i="478"/>
  <c r="I6" i="478"/>
  <c r="H9" i="478"/>
  <c r="I9" i="478"/>
  <c r="H11" i="478"/>
  <c r="I11" i="478"/>
  <c r="H13" i="478"/>
  <c r="I13" i="478"/>
  <c r="H16" i="478"/>
  <c r="I16" i="478"/>
  <c r="H19" i="478"/>
  <c r="I19" i="478"/>
  <c r="H21" i="478"/>
  <c r="I21" i="478"/>
  <c r="H24" i="478"/>
  <c r="I24" i="478"/>
  <c r="H27" i="478"/>
  <c r="I27" i="478"/>
  <c r="H29" i="478"/>
  <c r="I29" i="478"/>
  <c r="H2" i="477"/>
  <c r="I2" i="477"/>
  <c r="H4" i="477"/>
  <c r="I4" i="477"/>
  <c r="H6" i="477"/>
  <c r="I6" i="477"/>
  <c r="H8" i="477"/>
  <c r="I8" i="477"/>
  <c r="H10" i="477"/>
  <c r="I10" i="477"/>
  <c r="H12" i="477"/>
  <c r="I12" i="477"/>
  <c r="H14" i="477"/>
  <c r="I14" i="477"/>
  <c r="H16" i="477"/>
  <c r="I16" i="477"/>
  <c r="H19" i="477"/>
  <c r="I19" i="477"/>
  <c r="H22" i="477"/>
  <c r="I22" i="477"/>
  <c r="H25" i="477"/>
  <c r="I25" i="477"/>
  <c r="H28" i="477"/>
  <c r="I28" i="477"/>
  <c r="H31" i="477"/>
  <c r="I31" i="477"/>
  <c r="H34" i="477"/>
  <c r="I34" i="477"/>
  <c r="H37" i="477"/>
  <c r="I37" i="477"/>
  <c r="H40" i="477"/>
  <c r="I40" i="477"/>
  <c r="H42" i="477"/>
  <c r="I42" i="477"/>
  <c r="H44" i="477"/>
  <c r="I44" i="477"/>
  <c r="H46" i="477"/>
  <c r="I46" i="477"/>
  <c r="H48" i="477"/>
  <c r="I48" i="477"/>
  <c r="H50" i="477"/>
  <c r="I50" i="477"/>
  <c r="H2" i="476"/>
  <c r="I2" i="476"/>
  <c r="H5" i="476"/>
  <c r="I5" i="476"/>
  <c r="H8" i="476"/>
  <c r="I8" i="476"/>
  <c r="H11" i="476"/>
  <c r="I11" i="476"/>
  <c r="H14" i="476"/>
  <c r="I14" i="476"/>
  <c r="H16" i="476"/>
  <c r="I16" i="476"/>
  <c r="H19" i="476"/>
  <c r="I19" i="476"/>
  <c r="H22" i="476"/>
  <c r="I22" i="476"/>
  <c r="H2" i="475"/>
  <c r="I2" i="475"/>
  <c r="H4" i="475"/>
  <c r="I4" i="475"/>
  <c r="H6" i="475"/>
  <c r="I6" i="475"/>
  <c r="H8" i="475"/>
  <c r="I8" i="475"/>
  <c r="H10" i="475"/>
  <c r="I10" i="475"/>
  <c r="H12" i="475"/>
  <c r="I12" i="475"/>
  <c r="H14" i="475"/>
  <c r="I14" i="475"/>
  <c r="H16" i="475"/>
  <c r="I16" i="475"/>
  <c r="H18" i="475"/>
  <c r="I18" i="475"/>
  <c r="H21" i="475"/>
  <c r="I21" i="475"/>
  <c r="H24" i="475"/>
  <c r="I24" i="475"/>
  <c r="H26" i="475"/>
  <c r="I26" i="475"/>
  <c r="H28" i="475"/>
  <c r="I28" i="475"/>
  <c r="H30" i="475"/>
  <c r="I30" i="475"/>
  <c r="H32" i="475"/>
  <c r="I32" i="475"/>
  <c r="H35" i="475"/>
  <c r="I35" i="475"/>
  <c r="H38" i="475"/>
  <c r="I38" i="475"/>
  <c r="H2" i="474"/>
  <c r="I2" i="474"/>
  <c r="H4" i="474"/>
  <c r="I4" i="474"/>
  <c r="H6" i="474"/>
  <c r="I6" i="474"/>
  <c r="H8" i="474"/>
  <c r="I8" i="474"/>
  <c r="H10" i="474"/>
  <c r="I10" i="474"/>
  <c r="H12" i="474"/>
  <c r="I12" i="474"/>
  <c r="H14" i="474"/>
  <c r="I14" i="474"/>
  <c r="H16" i="474"/>
  <c r="I16" i="474"/>
  <c r="H18" i="474"/>
  <c r="I18" i="474"/>
  <c r="H20" i="474"/>
  <c r="I20" i="474"/>
  <c r="H23" i="474"/>
  <c r="I23" i="474"/>
  <c r="H25" i="474"/>
  <c r="I25" i="474"/>
  <c r="H27" i="474"/>
  <c r="I27" i="474"/>
  <c r="H29" i="474"/>
  <c r="I29" i="474"/>
  <c r="H32" i="474"/>
  <c r="I32" i="474"/>
  <c r="H34" i="474"/>
  <c r="I34" i="474"/>
  <c r="H2" i="473"/>
  <c r="I2" i="473"/>
  <c r="H4" i="473"/>
  <c r="I4" i="473"/>
  <c r="H6" i="473"/>
  <c r="I6" i="473"/>
  <c r="H9" i="473"/>
  <c r="I9" i="473"/>
  <c r="H12" i="473"/>
  <c r="I12" i="473"/>
  <c r="H15" i="473"/>
  <c r="I15" i="473"/>
  <c r="H2" i="472"/>
  <c r="I2" i="472"/>
  <c r="H5" i="472"/>
  <c r="I5" i="472"/>
  <c r="H2" i="471"/>
  <c r="I2" i="471"/>
  <c r="H4" i="471"/>
  <c r="I4" i="471"/>
  <c r="H6" i="471"/>
  <c r="I6" i="471"/>
  <c r="H8" i="471"/>
  <c r="I8" i="471"/>
  <c r="H10" i="471"/>
  <c r="I10" i="471"/>
  <c r="H12" i="471"/>
  <c r="I12" i="471"/>
  <c r="H14" i="471"/>
  <c r="I14" i="471"/>
  <c r="H16" i="471"/>
  <c r="I16" i="471"/>
  <c r="H19" i="471"/>
  <c r="I19" i="471"/>
  <c r="H22" i="471"/>
  <c r="I22" i="471"/>
  <c r="H25" i="471"/>
  <c r="I25" i="471"/>
  <c r="H28" i="471"/>
  <c r="I28" i="471"/>
  <c r="H30" i="471"/>
  <c r="I30" i="471"/>
  <c r="H32" i="471"/>
  <c r="I32" i="471"/>
  <c r="H2" i="470"/>
  <c r="I2" i="470"/>
  <c r="H4" i="470"/>
  <c r="I4" i="470"/>
  <c r="H6" i="470"/>
  <c r="I6" i="470"/>
  <c r="H2" i="469"/>
  <c r="I2" i="469"/>
  <c r="H4" i="469"/>
  <c r="I4" i="469"/>
  <c r="H6" i="469"/>
  <c r="I6" i="469"/>
  <c r="H8" i="469"/>
  <c r="I8" i="469"/>
  <c r="H10" i="469"/>
  <c r="I10" i="469"/>
  <c r="H12" i="469"/>
  <c r="I12" i="469"/>
  <c r="H14" i="469"/>
  <c r="I14" i="469"/>
  <c r="H16" i="469"/>
  <c r="I16" i="469"/>
  <c r="H2" i="468"/>
  <c r="I2" i="468"/>
  <c r="H4" i="468"/>
  <c r="I4" i="468"/>
  <c r="H6" i="468"/>
  <c r="I6" i="468"/>
  <c r="H8" i="468"/>
  <c r="I8" i="468"/>
  <c r="H10" i="468"/>
  <c r="I10" i="468"/>
  <c r="H2" i="467"/>
  <c r="I2" i="467"/>
  <c r="H4" i="467"/>
  <c r="I4" i="467"/>
  <c r="H6" i="467"/>
  <c r="I6" i="467"/>
  <c r="H28" i="491" l="1"/>
  <c r="H27" i="491"/>
  <c r="H13" i="491"/>
  <c r="H24" i="486"/>
  <c r="H33" i="491"/>
  <c r="H31" i="491"/>
  <c r="H14" i="491"/>
  <c r="G12" i="484"/>
  <c r="G19" i="484" s="1"/>
  <c r="H11" i="491"/>
  <c r="H30" i="491"/>
  <c r="H9" i="491"/>
  <c r="H3" i="491"/>
  <c r="H24" i="491"/>
  <c r="H6" i="491"/>
  <c r="H32" i="491"/>
  <c r="H23" i="491"/>
  <c r="H15" i="491"/>
  <c r="H19" i="491"/>
  <c r="H18" i="491"/>
  <c r="H4" i="491"/>
  <c r="G26" i="486"/>
  <c r="H5" i="491"/>
  <c r="H10" i="491"/>
  <c r="H16" i="491"/>
  <c r="H22" i="491"/>
  <c r="H29" i="491"/>
  <c r="H8" i="487"/>
  <c r="G8" i="485"/>
  <c r="H3" i="485"/>
  <c r="I42" i="488"/>
  <c r="C27" i="486"/>
  <c r="G27" i="486" s="1"/>
  <c r="H42" i="488"/>
  <c r="C24" i="485"/>
  <c r="H24" i="485" s="1"/>
  <c r="G7" i="485"/>
  <c r="G24" i="486"/>
  <c r="I8" i="487"/>
  <c r="H25" i="486"/>
  <c r="H15" i="486"/>
  <c r="A19" i="485"/>
  <c r="A20" i="485" s="1"/>
  <c r="A21" i="485" s="1"/>
  <c r="A22" i="485" s="1"/>
  <c r="A23" i="485" s="1"/>
  <c r="A24" i="485" s="1"/>
  <c r="A25" i="485" s="1"/>
  <c r="A14" i="485"/>
  <c r="A15" i="485" s="1"/>
  <c r="A16" i="485" s="1"/>
  <c r="A17" i="485" s="1"/>
  <c r="A18" i="485" s="1"/>
  <c r="H5" i="485"/>
  <c r="H19" i="484"/>
  <c r="H21" i="482"/>
  <c r="I21" i="482"/>
  <c r="I15" i="481"/>
  <c r="H15" i="481"/>
  <c r="I8" i="472"/>
  <c r="H8" i="472"/>
  <c r="I8" i="467"/>
  <c r="I15" i="480"/>
  <c r="H8" i="467"/>
  <c r="H15" i="480"/>
  <c r="I41" i="479"/>
  <c r="H41" i="479"/>
  <c r="I13" i="468"/>
  <c r="I18" i="469"/>
  <c r="I8" i="470"/>
  <c r="H8" i="470"/>
  <c r="I40" i="475"/>
  <c r="I34" i="471"/>
  <c r="I24" i="476"/>
  <c r="I52" i="477"/>
  <c r="H13" i="468"/>
  <c r="H18" i="469"/>
  <c r="H34" i="471"/>
  <c r="I18" i="473"/>
  <c r="I32" i="478"/>
  <c r="H18" i="473"/>
  <c r="H32" i="478"/>
  <c r="H37" i="474"/>
  <c r="H40" i="475"/>
  <c r="H52" i="477"/>
  <c r="H24" i="476"/>
  <c r="I37" i="474"/>
  <c r="H34" i="491" l="1"/>
  <c r="H37" i="491" s="1"/>
  <c r="G32" i="486"/>
  <c r="G24" i="485"/>
  <c r="G26" i="485" s="1"/>
  <c r="H26" i="485"/>
  <c r="H27" i="486"/>
  <c r="H32" i="486" s="1"/>
  <c r="G3" i="464" l="1"/>
  <c r="G4" i="464"/>
  <c r="G5" i="464"/>
  <c r="H5" i="464" s="1"/>
  <c r="G6" i="464"/>
  <c r="G7" i="464"/>
  <c r="G8" i="464"/>
  <c r="F3" i="461"/>
  <c r="G3" i="461"/>
  <c r="F4" i="461"/>
  <c r="G4" i="461"/>
  <c r="F5" i="461"/>
  <c r="G5" i="461"/>
  <c r="F6" i="461"/>
  <c r="G6" i="461"/>
  <c r="F9" i="461"/>
  <c r="G9" i="461"/>
  <c r="F10" i="461"/>
  <c r="G10" i="461"/>
  <c r="F11" i="461"/>
  <c r="G11" i="461"/>
  <c r="F13" i="461"/>
  <c r="G13" i="461"/>
  <c r="F14" i="461"/>
  <c r="G14" i="461"/>
  <c r="F15" i="461"/>
  <c r="G15" i="461"/>
  <c r="F16" i="461"/>
  <c r="G16" i="461"/>
  <c r="F17" i="461"/>
  <c r="G17" i="461"/>
  <c r="F18" i="461"/>
  <c r="G18" i="461"/>
  <c r="F19" i="461"/>
  <c r="G19" i="461"/>
  <c r="F21" i="461"/>
  <c r="G21" i="461"/>
  <c r="F22" i="461"/>
  <c r="G22" i="461"/>
  <c r="F25" i="461"/>
  <c r="G25" i="461"/>
  <c r="F26" i="461"/>
  <c r="G26" i="461"/>
  <c r="F27" i="461"/>
  <c r="G27" i="461"/>
  <c r="F28" i="461"/>
  <c r="G28" i="461"/>
  <c r="F29" i="461"/>
  <c r="G29" i="461"/>
  <c r="F30" i="461"/>
  <c r="G30" i="461"/>
  <c r="F31" i="461"/>
  <c r="G31" i="461"/>
  <c r="F32" i="461"/>
  <c r="G32" i="461"/>
  <c r="F33" i="461"/>
  <c r="G33" i="461"/>
  <c r="F34" i="461"/>
  <c r="G34" i="461"/>
  <c r="F35" i="461"/>
  <c r="G35" i="461"/>
  <c r="F36" i="461"/>
  <c r="G36" i="461"/>
  <c r="F39" i="461"/>
  <c r="G39" i="461"/>
  <c r="F40" i="461"/>
  <c r="G40" i="461"/>
  <c r="F41" i="461"/>
  <c r="G41" i="461"/>
  <c r="F42" i="461"/>
  <c r="G42" i="461"/>
  <c r="F43" i="461"/>
  <c r="G43" i="461"/>
  <c r="F44" i="461"/>
  <c r="G44" i="461"/>
  <c r="F45" i="461"/>
  <c r="G45" i="461"/>
  <c r="F46" i="461"/>
  <c r="G46" i="461"/>
  <c r="F47" i="461"/>
  <c r="G47" i="461"/>
  <c r="F49" i="461"/>
  <c r="G49" i="461"/>
  <c r="F50" i="461"/>
  <c r="G50" i="461"/>
  <c r="F51" i="461"/>
  <c r="G51" i="461"/>
  <c r="F52" i="461"/>
  <c r="G52" i="461"/>
  <c r="F53" i="461"/>
  <c r="G53" i="461"/>
  <c r="F54" i="461"/>
  <c r="G54" i="461"/>
  <c r="F55" i="461"/>
  <c r="G55" i="461"/>
  <c r="F56" i="461"/>
  <c r="G56" i="461"/>
  <c r="F57" i="461"/>
  <c r="G57" i="461"/>
  <c r="F58" i="461"/>
  <c r="G58" i="461"/>
  <c r="F60" i="461"/>
  <c r="G60" i="461"/>
  <c r="F61" i="461"/>
  <c r="G61" i="461"/>
  <c r="F62" i="461"/>
  <c r="G62" i="461"/>
  <c r="F63" i="461"/>
  <c r="G63" i="461"/>
  <c r="F64" i="461"/>
  <c r="G64" i="461"/>
  <c r="F65" i="461"/>
  <c r="G65" i="461"/>
  <c r="F67" i="461"/>
  <c r="G67" i="461"/>
  <c r="F68" i="461"/>
  <c r="G68" i="461"/>
  <c r="F69" i="461"/>
  <c r="G69" i="461"/>
  <c r="F72" i="461"/>
  <c r="G72" i="461"/>
  <c r="F73" i="461"/>
  <c r="G73" i="461"/>
  <c r="F74" i="461"/>
  <c r="G74" i="461"/>
  <c r="F75" i="461"/>
  <c r="G75" i="461"/>
  <c r="F77" i="461"/>
  <c r="G77" i="461"/>
  <c r="F78" i="461"/>
  <c r="G78" i="461"/>
  <c r="F79" i="461"/>
  <c r="G79" i="461"/>
  <c r="F80" i="461"/>
  <c r="G80" i="461"/>
  <c r="F83" i="461"/>
  <c r="G83" i="461"/>
  <c r="F84" i="461"/>
  <c r="G84" i="461"/>
  <c r="F85" i="461"/>
  <c r="G85" i="461"/>
  <c r="F86" i="461"/>
  <c r="G86" i="461"/>
  <c r="F87" i="461"/>
  <c r="G87" i="461"/>
  <c r="F88" i="461"/>
  <c r="G88" i="461"/>
  <c r="F89" i="461"/>
  <c r="G89" i="461"/>
  <c r="F90" i="461"/>
  <c r="G90" i="461"/>
  <c r="F92" i="461"/>
  <c r="G92" i="461"/>
  <c r="F93" i="461"/>
  <c r="G93" i="461"/>
  <c r="F94" i="461"/>
  <c r="G94" i="461"/>
  <c r="F95" i="461"/>
  <c r="G95" i="461"/>
  <c r="F96" i="461"/>
  <c r="G96" i="461"/>
  <c r="F99" i="461"/>
  <c r="G99" i="461"/>
  <c r="F100" i="461"/>
  <c r="G100" i="461"/>
  <c r="F101" i="461"/>
  <c r="G101" i="461"/>
  <c r="H15" i="464" l="1"/>
  <c r="H4" i="464"/>
  <c r="H6" i="464"/>
  <c r="H11" i="464"/>
  <c r="H16" i="464"/>
  <c r="H32" i="461"/>
  <c r="H22" i="461"/>
  <c r="H13" i="461"/>
  <c r="H80" i="461"/>
  <c r="H75" i="461"/>
  <c r="H73" i="461"/>
  <c r="H7" i="464"/>
  <c r="H13" i="464"/>
  <c r="H12" i="464"/>
  <c r="H8" i="464"/>
  <c r="H52" i="461"/>
  <c r="H33" i="461"/>
  <c r="H60" i="461"/>
  <c r="H51" i="461"/>
  <c r="H36" i="461"/>
  <c r="H92" i="461"/>
  <c r="H72" i="461"/>
  <c r="H68" i="461"/>
  <c r="H61" i="461"/>
  <c r="H42" i="461"/>
  <c r="H69" i="461"/>
  <c r="H25" i="461"/>
  <c r="H14" i="461"/>
  <c r="H3" i="461"/>
  <c r="H90" i="461"/>
  <c r="H89" i="461"/>
  <c r="H87" i="461"/>
  <c r="H50" i="461"/>
  <c r="H47" i="461"/>
  <c r="H101" i="461"/>
  <c r="H95" i="461"/>
  <c r="H93" i="461"/>
  <c r="H55" i="461"/>
  <c r="H53" i="461"/>
  <c r="H83" i="461"/>
  <c r="H43" i="461"/>
  <c r="H100" i="461"/>
  <c r="H96" i="461"/>
  <c r="H86" i="461"/>
  <c r="H84" i="461"/>
  <c r="H79" i="461"/>
  <c r="H77" i="461"/>
  <c r="H64" i="461"/>
  <c r="H62" i="461"/>
  <c r="H58" i="461"/>
  <c r="H56" i="461"/>
  <c r="H46" i="461"/>
  <c r="H44" i="461"/>
  <c r="H41" i="461"/>
  <c r="H39" i="461"/>
  <c r="H28" i="461"/>
  <c r="H26" i="461"/>
  <c r="H21" i="461"/>
  <c r="H18" i="461"/>
  <c r="H6" i="461"/>
  <c r="H4" i="461"/>
  <c r="H65" i="461"/>
  <c r="H34" i="461"/>
  <c r="H31" i="461"/>
  <c r="H29" i="461"/>
  <c r="H17" i="461"/>
  <c r="H15" i="461"/>
  <c r="H11" i="461"/>
  <c r="H9" i="461"/>
  <c r="H99" i="461"/>
  <c r="H94" i="461"/>
  <c r="H88" i="461"/>
  <c r="H85" i="461"/>
  <c r="H78" i="461"/>
  <c r="H74" i="461"/>
  <c r="H67" i="461"/>
  <c r="H63" i="461"/>
  <c r="H57" i="461"/>
  <c r="H54" i="461"/>
  <c r="H49" i="461"/>
  <c r="H45" i="461"/>
  <c r="H40" i="461"/>
  <c r="H35" i="461"/>
  <c r="H30" i="461"/>
  <c r="H27" i="461"/>
  <c r="H19" i="461"/>
  <c r="H16" i="461"/>
  <c r="H10" i="461"/>
  <c r="H5" i="461"/>
  <c r="H17" i="464" l="1"/>
  <c r="H19" i="464" s="1"/>
  <c r="H102" i="461"/>
  <c r="H105" i="461" s="1"/>
  <c r="E64" i="451" l="1"/>
  <c r="E70" i="452"/>
  <c r="I2" i="400" l="1"/>
  <c r="I4" i="400" s="1"/>
  <c r="H2" i="400"/>
  <c r="H4" i="400" s="1"/>
  <c r="I2" i="399"/>
  <c r="I4" i="399" s="1"/>
  <c r="H2" i="399"/>
  <c r="H4" i="399" s="1"/>
  <c r="I30" i="398"/>
  <c r="H30" i="398"/>
  <c r="I28" i="398"/>
  <c r="H28" i="398"/>
  <c r="I26" i="398"/>
  <c r="H26" i="398"/>
  <c r="I24" i="398"/>
  <c r="H24" i="398"/>
  <c r="I22" i="398"/>
  <c r="H22" i="398"/>
  <c r="I20" i="398"/>
  <c r="H20" i="398"/>
  <c r="I18" i="398"/>
  <c r="H18" i="398"/>
  <c r="I16" i="398"/>
  <c r="H16" i="398"/>
  <c r="I14" i="398"/>
  <c r="H14" i="398"/>
  <c r="I12" i="398"/>
  <c r="H12" i="398"/>
  <c r="I10" i="398"/>
  <c r="H10" i="398"/>
  <c r="I8" i="398"/>
  <c r="H8" i="398"/>
  <c r="I6" i="398"/>
  <c r="H6" i="398"/>
  <c r="I4" i="398"/>
  <c r="H4" i="398"/>
  <c r="I2" i="398"/>
  <c r="H2" i="398"/>
  <c r="I2" i="397"/>
  <c r="I4" i="397" s="1"/>
  <c r="H2" i="397"/>
  <c r="H4" i="397" s="1"/>
  <c r="I20" i="396"/>
  <c r="H20" i="396"/>
  <c r="I18" i="396"/>
  <c r="H18" i="396"/>
  <c r="I16" i="396"/>
  <c r="H16" i="396"/>
  <c r="I14" i="396"/>
  <c r="H14" i="396"/>
  <c r="I12" i="396"/>
  <c r="H12" i="396"/>
  <c r="I10" i="396"/>
  <c r="H10" i="396"/>
  <c r="I8" i="396"/>
  <c r="H8" i="396"/>
  <c r="I6" i="396"/>
  <c r="H6" i="396"/>
  <c r="I4" i="396"/>
  <c r="H4" i="396"/>
  <c r="I2" i="396"/>
  <c r="H2" i="396"/>
  <c r="I12" i="395"/>
  <c r="H12" i="395"/>
  <c r="I10" i="395"/>
  <c r="H10" i="395"/>
  <c r="I8" i="395"/>
  <c r="H8" i="395"/>
  <c r="I6" i="395"/>
  <c r="H6" i="395"/>
  <c r="I4" i="395"/>
  <c r="H4" i="395"/>
  <c r="I2" i="395"/>
  <c r="H2" i="395"/>
  <c r="I2" i="394"/>
  <c r="I4" i="394" s="1"/>
  <c r="H2" i="394"/>
  <c r="H4" i="394" s="1"/>
  <c r="I2" i="393"/>
  <c r="I4" i="393" s="1"/>
  <c r="H2" i="393"/>
  <c r="H4" i="393" s="1"/>
  <c r="I4" i="392"/>
  <c r="H4" i="392"/>
  <c r="I2" i="392"/>
  <c r="H2" i="392"/>
  <c r="I4" i="390"/>
  <c r="H4" i="390"/>
  <c r="I2" i="390"/>
  <c r="H2" i="390"/>
  <c r="I21" i="389"/>
  <c r="H21" i="389"/>
  <c r="I19" i="389"/>
  <c r="H19" i="389"/>
  <c r="I17" i="389"/>
  <c r="H17" i="389"/>
  <c r="I15" i="389"/>
  <c r="H15" i="389"/>
  <c r="I13" i="389"/>
  <c r="H13" i="389"/>
  <c r="I10" i="389"/>
  <c r="H10" i="389"/>
  <c r="I7" i="389"/>
  <c r="H7" i="389"/>
  <c r="I4" i="389"/>
  <c r="H4" i="389"/>
  <c r="I2" i="389"/>
  <c r="H2" i="389"/>
  <c r="I2" i="388"/>
  <c r="I4" i="388" s="1"/>
  <c r="H2" i="388"/>
  <c r="H4" i="388" s="1"/>
  <c r="I2" i="387"/>
  <c r="I4" i="387" s="1"/>
  <c r="H2" i="387"/>
  <c r="H4" i="387" s="1"/>
  <c r="I11" i="386"/>
  <c r="H11" i="386"/>
  <c r="I8" i="386"/>
  <c r="H8" i="386"/>
  <c r="I5" i="386"/>
  <c r="H5" i="386"/>
  <c r="I2" i="386"/>
  <c r="H2" i="386"/>
  <c r="I18" i="385"/>
  <c r="H18" i="385"/>
  <c r="I16" i="385"/>
  <c r="H16" i="385"/>
  <c r="I14" i="385"/>
  <c r="H14" i="385"/>
  <c r="I12" i="385"/>
  <c r="H12" i="385"/>
  <c r="I10" i="385"/>
  <c r="H10" i="385"/>
  <c r="I7" i="385"/>
  <c r="H7" i="385"/>
  <c r="I4" i="385"/>
  <c r="H4" i="385"/>
  <c r="I2" i="385"/>
  <c r="H2" i="385"/>
  <c r="I8" i="384"/>
  <c r="H8" i="384"/>
  <c r="I6" i="384"/>
  <c r="H6" i="384"/>
  <c r="I4" i="384"/>
  <c r="H4" i="384"/>
  <c r="I2" i="384"/>
  <c r="H2" i="384"/>
  <c r="I2" i="383"/>
  <c r="I4" i="383" s="1"/>
  <c r="H2" i="383"/>
  <c r="H4" i="383" s="1"/>
  <c r="I24" i="382"/>
  <c r="H24" i="382"/>
  <c r="I22" i="382"/>
  <c r="H22" i="382"/>
  <c r="I20" i="382"/>
  <c r="H20" i="382"/>
  <c r="I18" i="382"/>
  <c r="H18" i="382"/>
  <c r="I16" i="382"/>
  <c r="H16" i="382"/>
  <c r="I14" i="382"/>
  <c r="H14" i="382"/>
  <c r="I12" i="382"/>
  <c r="H12" i="382"/>
  <c r="I10" i="382"/>
  <c r="H10" i="382"/>
  <c r="I8" i="382"/>
  <c r="H8" i="382"/>
  <c r="I6" i="382"/>
  <c r="H6" i="382"/>
  <c r="I4" i="382"/>
  <c r="H4" i="382"/>
  <c r="I2" i="382"/>
  <c r="H2" i="382"/>
  <c r="I12" i="381"/>
  <c r="H12" i="381"/>
  <c r="I10" i="381"/>
  <c r="H10" i="381"/>
  <c r="I8" i="381"/>
  <c r="H8" i="381"/>
  <c r="I6" i="381"/>
  <c r="H6" i="381"/>
  <c r="I4" i="381"/>
  <c r="H4" i="381"/>
  <c r="I2" i="381"/>
  <c r="H2" i="381"/>
  <c r="I2" i="380"/>
  <c r="I4" i="380" s="1"/>
  <c r="H2" i="380"/>
  <c r="H4" i="380" s="1"/>
  <c r="I2" i="378"/>
  <c r="I4" i="378" s="1"/>
  <c r="H2" i="378"/>
  <c r="H4" i="378" s="1"/>
  <c r="I4" i="377"/>
  <c r="H4" i="377"/>
  <c r="I2" i="377"/>
  <c r="H2" i="377"/>
  <c r="I18" i="376"/>
  <c r="H18" i="376"/>
  <c r="I16" i="376"/>
  <c r="H16" i="376"/>
  <c r="I14" i="376"/>
  <c r="H14" i="376"/>
  <c r="I12" i="376"/>
  <c r="H12" i="376"/>
  <c r="I10" i="376"/>
  <c r="H10" i="376"/>
  <c r="I8" i="376"/>
  <c r="H8" i="376"/>
  <c r="I6" i="376"/>
  <c r="H6" i="376"/>
  <c r="I4" i="376"/>
  <c r="H4" i="376"/>
  <c r="I2" i="376"/>
  <c r="H2" i="376"/>
  <c r="I22" i="375"/>
  <c r="H22" i="375"/>
  <c r="I20" i="375"/>
  <c r="H20" i="375"/>
  <c r="I18" i="375"/>
  <c r="H18" i="375"/>
  <c r="I16" i="375"/>
  <c r="H16" i="375"/>
  <c r="I14" i="375"/>
  <c r="H14" i="375"/>
  <c r="I12" i="375"/>
  <c r="H12" i="375"/>
  <c r="I10" i="375"/>
  <c r="H10" i="375"/>
  <c r="I8" i="375"/>
  <c r="H8" i="375"/>
  <c r="I6" i="375"/>
  <c r="H6" i="375"/>
  <c r="I4" i="375"/>
  <c r="H4" i="375"/>
  <c r="I2" i="375"/>
  <c r="H2" i="375"/>
  <c r="I12" i="374"/>
  <c r="H12" i="374"/>
  <c r="I10" i="374"/>
  <c r="H10" i="374"/>
  <c r="I8" i="374"/>
  <c r="H8" i="374"/>
  <c r="I6" i="374"/>
  <c r="H6" i="374"/>
  <c r="I4" i="374"/>
  <c r="H4" i="374"/>
  <c r="I2" i="374"/>
  <c r="H2" i="374"/>
  <c r="I2" i="373"/>
  <c r="I4" i="373" s="1"/>
  <c r="H2" i="373"/>
  <c r="H4" i="373" s="1"/>
  <c r="I2" i="372"/>
  <c r="I4" i="372" s="1"/>
  <c r="H2" i="372"/>
  <c r="H4" i="372" s="1"/>
  <c r="I4" i="371"/>
  <c r="H4" i="371"/>
  <c r="I2" i="371"/>
  <c r="H2" i="371"/>
  <c r="I2" i="369"/>
  <c r="I4" i="369" s="1"/>
  <c r="H2" i="369"/>
  <c r="H4" i="369" s="1"/>
  <c r="I2" i="368"/>
  <c r="I5" i="368" s="1"/>
  <c r="H2" i="368"/>
  <c r="H5" i="368" s="1"/>
  <c r="I2" i="367"/>
  <c r="I4" i="367" s="1"/>
  <c r="H2" i="367"/>
  <c r="H4" i="367" s="1"/>
  <c r="I6" i="366"/>
  <c r="H6" i="366"/>
  <c r="I4" i="366"/>
  <c r="H4" i="366"/>
  <c r="I2" i="366"/>
  <c r="H2" i="366"/>
  <c r="I39" i="365"/>
  <c r="H39" i="365"/>
  <c r="I37" i="365"/>
  <c r="H37" i="365"/>
  <c r="I35" i="365"/>
  <c r="H35" i="365"/>
  <c r="I33" i="365"/>
  <c r="H33" i="365"/>
  <c r="I31" i="365"/>
  <c r="H31" i="365"/>
  <c r="I29" i="365"/>
  <c r="H29" i="365"/>
  <c r="I27" i="365"/>
  <c r="H27" i="365"/>
  <c r="I25" i="365"/>
  <c r="H25" i="365"/>
  <c r="I22" i="365"/>
  <c r="H22" i="365"/>
  <c r="I20" i="365"/>
  <c r="H20" i="365"/>
  <c r="I18" i="365"/>
  <c r="H18" i="365"/>
  <c r="I16" i="365"/>
  <c r="H16" i="365"/>
  <c r="I14" i="365"/>
  <c r="H14" i="365"/>
  <c r="I12" i="365"/>
  <c r="H12" i="365"/>
  <c r="I10" i="365"/>
  <c r="H10" i="365"/>
  <c r="I8" i="365"/>
  <c r="H8" i="365"/>
  <c r="I6" i="365"/>
  <c r="H6" i="365"/>
  <c r="I4" i="365"/>
  <c r="H4" i="365"/>
  <c r="I2" i="365"/>
  <c r="H2" i="365"/>
  <c r="I2" i="364"/>
  <c r="I4" i="364" s="1"/>
  <c r="H2" i="364"/>
  <c r="H4" i="364" s="1"/>
  <c r="I24" i="363"/>
  <c r="H24" i="363"/>
  <c r="I22" i="363"/>
  <c r="H22" i="363"/>
  <c r="I20" i="363"/>
  <c r="H20" i="363"/>
  <c r="I18" i="363"/>
  <c r="H18" i="363"/>
  <c r="I16" i="363"/>
  <c r="H16" i="363"/>
  <c r="I14" i="363"/>
  <c r="H14" i="363"/>
  <c r="I12" i="363"/>
  <c r="H12" i="363"/>
  <c r="I10" i="363"/>
  <c r="H10" i="363"/>
  <c r="I8" i="363"/>
  <c r="H8" i="363"/>
  <c r="I6" i="363"/>
  <c r="H6" i="363"/>
  <c r="I4" i="363"/>
  <c r="H4" i="363"/>
  <c r="I2" i="363"/>
  <c r="H2" i="363"/>
  <c r="I10" i="362"/>
  <c r="H10" i="362"/>
  <c r="I8" i="362"/>
  <c r="H8" i="362"/>
  <c r="I6" i="362"/>
  <c r="H6" i="362"/>
  <c r="I4" i="362"/>
  <c r="H4" i="362"/>
  <c r="I2" i="362"/>
  <c r="H2" i="362"/>
  <c r="I2" i="361"/>
  <c r="I4" i="361" s="1"/>
  <c r="H2" i="361"/>
  <c r="H4" i="361" s="1"/>
  <c r="I2" i="360"/>
  <c r="I4" i="360" s="1"/>
  <c r="H2" i="360"/>
  <c r="H4" i="360" s="1"/>
  <c r="I4" i="359"/>
  <c r="H4" i="359"/>
  <c r="I2" i="359"/>
  <c r="H2" i="359"/>
  <c r="I4" i="357"/>
  <c r="H4" i="357"/>
  <c r="I2" i="357"/>
  <c r="H2" i="357"/>
  <c r="I2" i="356"/>
  <c r="I4" i="356" s="1"/>
  <c r="H2" i="356"/>
  <c r="H4" i="356" s="1"/>
  <c r="I6" i="354"/>
  <c r="H6" i="354"/>
  <c r="I4" i="354"/>
  <c r="H4" i="354"/>
  <c r="I2" i="354"/>
  <c r="H2" i="354"/>
  <c r="I8" i="353"/>
  <c r="H8" i="353"/>
  <c r="I6" i="353"/>
  <c r="H6" i="353"/>
  <c r="I4" i="353"/>
  <c r="H4" i="353"/>
  <c r="I2" i="353"/>
  <c r="H2" i="353"/>
  <c r="I2" i="352"/>
  <c r="I4" i="352" s="1"/>
  <c r="H2" i="352"/>
  <c r="H4" i="352" s="1"/>
  <c r="I2" i="351"/>
  <c r="I4" i="351" s="1"/>
  <c r="H2" i="351"/>
  <c r="H4" i="351" s="1"/>
  <c r="I6" i="349"/>
  <c r="H6" i="349"/>
  <c r="I4" i="349"/>
  <c r="H4" i="349"/>
  <c r="I2" i="349"/>
  <c r="H2" i="349"/>
  <c r="I8" i="348"/>
  <c r="H8" i="348"/>
  <c r="I6" i="348"/>
  <c r="H6" i="348"/>
  <c r="I4" i="348"/>
  <c r="H4" i="348"/>
  <c r="I2" i="348"/>
  <c r="H2" i="348"/>
  <c r="I2" i="347"/>
  <c r="I4" i="347" s="1"/>
  <c r="H2" i="347"/>
  <c r="H4" i="347" s="1"/>
  <c r="I2" i="346"/>
  <c r="I4" i="346" s="1"/>
  <c r="H2" i="346"/>
  <c r="H4" i="346" s="1"/>
  <c r="H2" i="344"/>
  <c r="H4" i="344" s="1"/>
  <c r="I2" i="344"/>
  <c r="I4" i="344" s="1"/>
  <c r="H2" i="343"/>
  <c r="H4" i="343" s="1"/>
  <c r="I2" i="343"/>
  <c r="I4" i="343" s="1"/>
  <c r="H2" i="342"/>
  <c r="I2" i="342"/>
  <c r="H4" i="342"/>
  <c r="I4" i="342"/>
  <c r="H7" i="342"/>
  <c r="I7" i="342"/>
  <c r="H2" i="341"/>
  <c r="I2" i="341"/>
  <c r="H4" i="341"/>
  <c r="I4" i="341"/>
  <c r="H2" i="340"/>
  <c r="I2" i="340"/>
  <c r="H4" i="340"/>
  <c r="I4" i="340"/>
  <c r="H6" i="340"/>
  <c r="I6" i="340"/>
  <c r="H8" i="340"/>
  <c r="I8" i="340"/>
  <c r="H10" i="340"/>
  <c r="I10" i="340"/>
  <c r="H13" i="340"/>
  <c r="I13" i="340"/>
  <c r="H15" i="340"/>
  <c r="I15" i="340"/>
  <c r="H17" i="340"/>
  <c r="I17" i="340"/>
  <c r="H20" i="340"/>
  <c r="I20" i="340"/>
  <c r="H23" i="340"/>
  <c r="I23" i="340"/>
  <c r="H26" i="340"/>
  <c r="I26" i="340"/>
  <c r="H28" i="340"/>
  <c r="I28" i="340"/>
  <c r="H2" i="339"/>
  <c r="I2" i="339"/>
  <c r="H4" i="339"/>
  <c r="I4" i="339"/>
  <c r="H7" i="339"/>
  <c r="I7" i="339"/>
  <c r="H2" i="338"/>
  <c r="I2" i="338"/>
  <c r="H4" i="338"/>
  <c r="I4" i="338"/>
  <c r="H2" i="337"/>
  <c r="I2" i="337"/>
  <c r="H4" i="337"/>
  <c r="I4" i="337"/>
  <c r="H6" i="337"/>
  <c r="I6" i="337"/>
  <c r="H8" i="337"/>
  <c r="I8" i="337"/>
  <c r="H10" i="337"/>
  <c r="I10" i="337"/>
  <c r="H13" i="337"/>
  <c r="I13" i="337"/>
  <c r="H15" i="337"/>
  <c r="I15" i="337"/>
  <c r="H17" i="337"/>
  <c r="I17" i="337"/>
  <c r="H19" i="337"/>
  <c r="I19" i="337"/>
  <c r="H21" i="337"/>
  <c r="I21" i="337"/>
  <c r="H23" i="337"/>
  <c r="I23" i="337"/>
  <c r="H2" i="336"/>
  <c r="I2" i="336"/>
  <c r="H5" i="336"/>
  <c r="I5" i="336"/>
  <c r="H2" i="335"/>
  <c r="I2" i="335"/>
  <c r="H4" i="335"/>
  <c r="I4" i="335"/>
  <c r="H6" i="335"/>
  <c r="I6" i="335"/>
  <c r="H8" i="335"/>
  <c r="I8" i="335"/>
  <c r="H11" i="335"/>
  <c r="I11" i="335"/>
  <c r="H14" i="335"/>
  <c r="I14" i="335"/>
  <c r="H2" i="334"/>
  <c r="I2" i="334"/>
  <c r="H4" i="334"/>
  <c r="I4" i="334"/>
  <c r="H6" i="334"/>
  <c r="I6" i="334"/>
  <c r="H8" i="334"/>
  <c r="I8" i="334"/>
  <c r="H2" i="333"/>
  <c r="H4" i="333" s="1"/>
  <c r="I2" i="333"/>
  <c r="I4" i="333" s="1"/>
  <c r="H2" i="332"/>
  <c r="H4" i="332" s="1"/>
  <c r="I2" i="332"/>
  <c r="I4" i="332" s="1"/>
  <c r="H2" i="331"/>
  <c r="H4" i="331" s="1"/>
  <c r="I2" i="331"/>
  <c r="I4" i="331" s="1"/>
  <c r="H2" i="330"/>
  <c r="I2" i="330"/>
  <c r="H4" i="330"/>
  <c r="I4" i="330"/>
  <c r="I6" i="327"/>
  <c r="H6" i="327"/>
  <c r="I4" i="327"/>
  <c r="H4" i="327"/>
  <c r="I2" i="327"/>
  <c r="H2" i="327"/>
  <c r="I8" i="326"/>
  <c r="H8" i="326"/>
  <c r="I6" i="326"/>
  <c r="H6" i="326"/>
  <c r="I4" i="326"/>
  <c r="H4" i="326"/>
  <c r="I2" i="326"/>
  <c r="H2" i="326"/>
  <c r="I2" i="325"/>
  <c r="I4" i="325" s="1"/>
  <c r="H2" i="325"/>
  <c r="H4" i="325" s="1"/>
  <c r="I2" i="324"/>
  <c r="I4" i="324" s="1"/>
  <c r="H2" i="324"/>
  <c r="H4" i="324" s="1"/>
  <c r="I2" i="252"/>
  <c r="I4" i="252" s="1"/>
  <c r="H2" i="252"/>
  <c r="H4" i="252" s="1"/>
  <c r="I2" i="251"/>
  <c r="I4" i="251" s="1"/>
  <c r="H2" i="251"/>
  <c r="H4" i="251" s="1"/>
  <c r="I4" i="250"/>
  <c r="H4" i="250"/>
  <c r="I2" i="250"/>
  <c r="H2" i="250"/>
  <c r="I4" i="249"/>
  <c r="H4" i="249"/>
  <c r="I2" i="249"/>
  <c r="H2" i="249"/>
  <c r="I2" i="248"/>
  <c r="I4" i="248" s="1"/>
  <c r="H2" i="248"/>
  <c r="H4" i="248" s="1"/>
  <c r="I2" i="247"/>
  <c r="I4" i="247" s="1"/>
  <c r="H4" i="247"/>
  <c r="I4" i="246"/>
  <c r="H4" i="246"/>
  <c r="I2" i="246"/>
  <c r="H2" i="246"/>
  <c r="I2" i="244"/>
  <c r="I4" i="244" s="1"/>
  <c r="H2" i="244"/>
  <c r="H4" i="244" s="1"/>
  <c r="I2" i="243"/>
  <c r="I4" i="243" s="1"/>
  <c r="H2" i="243"/>
  <c r="H4" i="243" s="1"/>
  <c r="I2" i="242"/>
  <c r="I4" i="242" s="1"/>
  <c r="H2" i="242"/>
  <c r="H4" i="242" s="1"/>
  <c r="I4" i="241"/>
  <c r="H4" i="241"/>
  <c r="I2" i="241"/>
  <c r="H2" i="241"/>
  <c r="I4" i="240"/>
  <c r="H4" i="240"/>
  <c r="I2" i="240"/>
  <c r="H2" i="240"/>
  <c r="I2" i="238"/>
  <c r="I4" i="238" s="1"/>
  <c r="H2" i="238"/>
  <c r="H4" i="238" s="1"/>
  <c r="I4" i="237"/>
  <c r="H4" i="237"/>
  <c r="I2" i="237"/>
  <c r="H2" i="237"/>
  <c r="I2" i="235"/>
  <c r="I4" i="235" s="1"/>
  <c r="H2" i="235"/>
  <c r="H4" i="235" s="1"/>
  <c r="I2" i="234"/>
  <c r="I4" i="234" s="1"/>
  <c r="H2" i="234"/>
  <c r="H4" i="234" s="1"/>
  <c r="I2" i="233"/>
  <c r="I4" i="233" s="1"/>
  <c r="H2" i="233"/>
  <c r="H4" i="233" s="1"/>
  <c r="I2" i="232"/>
  <c r="I4" i="232" s="1"/>
  <c r="H2" i="232"/>
  <c r="H4" i="232" s="1"/>
  <c r="I4" i="231"/>
  <c r="H4" i="231"/>
  <c r="I2" i="231"/>
  <c r="H2" i="231"/>
  <c r="I2" i="229"/>
  <c r="I4" i="229" s="1"/>
  <c r="H2" i="229"/>
  <c r="H4" i="229" s="1"/>
  <c r="I4" i="228"/>
  <c r="H4" i="228"/>
  <c r="I2" i="228"/>
  <c r="H2" i="228"/>
  <c r="I2" i="226"/>
  <c r="I4" i="226" s="1"/>
  <c r="H2" i="226"/>
  <c r="H4" i="226" s="1"/>
  <c r="I2" i="225"/>
  <c r="I4" i="225" s="1"/>
  <c r="H4" i="225"/>
  <c r="I2" i="224"/>
  <c r="I4" i="224" s="1"/>
  <c r="H2" i="224"/>
  <c r="H4" i="224" s="1"/>
  <c r="I2" i="223"/>
  <c r="I4" i="223" s="1"/>
  <c r="H2" i="223"/>
  <c r="H4" i="223" s="1"/>
  <c r="I4" i="222"/>
  <c r="H4" i="222"/>
  <c r="I2" i="222"/>
  <c r="H2" i="222"/>
  <c r="I2" i="220"/>
  <c r="I4" i="220" s="1"/>
  <c r="H2" i="220"/>
  <c r="H4" i="220" s="1"/>
  <c r="I4" i="219"/>
  <c r="H4" i="219"/>
  <c r="I2" i="219"/>
  <c r="H2" i="219"/>
  <c r="I2" i="217"/>
  <c r="I4" i="217" s="1"/>
  <c r="H2" i="217"/>
  <c r="H4" i="217" s="1"/>
  <c r="I2" i="216"/>
  <c r="I4" i="216" s="1"/>
  <c r="H2" i="216"/>
  <c r="H4" i="216" s="1"/>
  <c r="I4" i="215"/>
  <c r="H4" i="215"/>
  <c r="I2" i="215"/>
  <c r="H2" i="215"/>
  <c r="I4" i="214"/>
  <c r="H4" i="214"/>
  <c r="I2" i="214"/>
  <c r="H2" i="214"/>
  <c r="I2" i="212"/>
  <c r="I4" i="212" s="1"/>
  <c r="H2" i="212"/>
  <c r="H4" i="212" s="1"/>
  <c r="I4" i="211"/>
  <c r="H4" i="211"/>
  <c r="I2" i="211"/>
  <c r="H2" i="211"/>
  <c r="I2" i="209"/>
  <c r="I4" i="209" s="1"/>
  <c r="H2" i="209"/>
  <c r="H4" i="209" s="1"/>
  <c r="I2" i="208"/>
  <c r="I4" i="208" s="1"/>
  <c r="H2" i="208"/>
  <c r="H4" i="208" s="1"/>
  <c r="I4" i="207"/>
  <c r="H4" i="207"/>
  <c r="I2" i="207"/>
  <c r="H2" i="207"/>
  <c r="I6" i="206"/>
  <c r="H6" i="206"/>
  <c r="I4" i="206"/>
  <c r="H4" i="206"/>
  <c r="I2" i="206"/>
  <c r="H2" i="206"/>
  <c r="I2" i="204"/>
  <c r="I4" i="204" s="1"/>
  <c r="H2" i="204"/>
  <c r="H4" i="204" s="1"/>
  <c r="I4" i="203"/>
  <c r="H4" i="203"/>
  <c r="I2" i="203"/>
  <c r="H2" i="203"/>
  <c r="I2" i="160"/>
  <c r="I4" i="160" s="1"/>
  <c r="H2" i="160"/>
  <c r="H4" i="160" s="1"/>
  <c r="I2" i="159"/>
  <c r="I4" i="159" s="1"/>
  <c r="H2" i="159"/>
  <c r="H4" i="159" s="1"/>
  <c r="I2" i="158"/>
  <c r="I4" i="158" s="1"/>
  <c r="H2" i="158"/>
  <c r="H4" i="158" s="1"/>
  <c r="I6" i="157"/>
  <c r="H6" i="157"/>
  <c r="I4" i="157"/>
  <c r="H4" i="157"/>
  <c r="I2" i="157"/>
  <c r="H2" i="157"/>
  <c r="I2" i="155"/>
  <c r="I4" i="155" s="1"/>
  <c r="H2" i="155"/>
  <c r="H4" i="155" s="1"/>
  <c r="I4" i="154"/>
  <c r="H4" i="154"/>
  <c r="I2" i="154"/>
  <c r="H2" i="154"/>
  <c r="I2" i="152"/>
  <c r="I4" i="152" s="1"/>
  <c r="H2" i="152"/>
  <c r="H4" i="152" s="1"/>
  <c r="I2" i="151"/>
  <c r="I4" i="151" s="1"/>
  <c r="H2" i="151"/>
  <c r="H4" i="151" s="1"/>
  <c r="I4" i="150"/>
  <c r="H4" i="150"/>
  <c r="I2" i="150"/>
  <c r="H2" i="150"/>
  <c r="I4" i="149"/>
  <c r="H4" i="149"/>
  <c r="I2" i="149"/>
  <c r="H2" i="149"/>
  <c r="I2" i="147"/>
  <c r="I4" i="147" s="1"/>
  <c r="H2" i="147"/>
  <c r="H4" i="147" s="1"/>
  <c r="I4" i="146"/>
  <c r="H4" i="146"/>
  <c r="I2" i="146"/>
  <c r="H2" i="146"/>
  <c r="I2" i="144"/>
  <c r="I4" i="144" s="1"/>
  <c r="H2" i="144"/>
  <c r="H4" i="144" s="1"/>
  <c r="I2" i="143"/>
  <c r="I4" i="143" s="1"/>
  <c r="H2" i="143"/>
  <c r="H4" i="143" s="1"/>
  <c r="I2" i="142"/>
  <c r="I4" i="142" s="1"/>
  <c r="H2" i="142"/>
  <c r="H4" i="142" s="1"/>
  <c r="I4" i="141"/>
  <c r="H4" i="141"/>
  <c r="I2" i="141"/>
  <c r="H2" i="141"/>
  <c r="I2" i="139"/>
  <c r="I4" i="139" s="1"/>
  <c r="H2" i="139"/>
  <c r="H4" i="139" s="1"/>
  <c r="I4" i="138"/>
  <c r="H4" i="138"/>
  <c r="I2" i="138"/>
  <c r="H2" i="138"/>
  <c r="I2" i="136"/>
  <c r="I4" i="136" s="1"/>
  <c r="H2" i="136"/>
  <c r="H4" i="136" s="1"/>
  <c r="I2" i="135"/>
  <c r="I4" i="135" s="1"/>
  <c r="H2" i="135"/>
  <c r="H4" i="135" s="1"/>
  <c r="I4" i="134"/>
  <c r="H4" i="134"/>
  <c r="I2" i="134"/>
  <c r="H2" i="134"/>
  <c r="I4" i="133"/>
  <c r="H4" i="133"/>
  <c r="I2" i="133"/>
  <c r="H2" i="133"/>
  <c r="I2" i="131"/>
  <c r="I4" i="131" s="1"/>
  <c r="H2" i="131"/>
  <c r="H4" i="131" s="1"/>
  <c r="I4" i="130"/>
  <c r="H4" i="130"/>
  <c r="I2" i="130"/>
  <c r="H2" i="130"/>
  <c r="H6" i="392" l="1"/>
  <c r="I32" i="398"/>
  <c r="I22" i="396"/>
  <c r="H22" i="396"/>
  <c r="I6" i="392"/>
  <c r="I14" i="395"/>
  <c r="H14" i="395"/>
  <c r="H6" i="390"/>
  <c r="H32" i="398"/>
  <c r="I6" i="377"/>
  <c r="I14" i="381"/>
  <c r="H10" i="384"/>
  <c r="H14" i="386"/>
  <c r="H23" i="389"/>
  <c r="I10" i="384"/>
  <c r="I20" i="385"/>
  <c r="I14" i="386"/>
  <c r="I23" i="389"/>
  <c r="I6" i="390"/>
  <c r="H14" i="381"/>
  <c r="H20" i="385"/>
  <c r="H26" i="382"/>
  <c r="I26" i="382"/>
  <c r="I24" i="375"/>
  <c r="H14" i="374"/>
  <c r="I6" i="371"/>
  <c r="H6" i="359"/>
  <c r="H6" i="371"/>
  <c r="H24" i="375"/>
  <c r="I6" i="359"/>
  <c r="I14" i="374"/>
  <c r="I20" i="376"/>
  <c r="H20" i="376"/>
  <c r="H6" i="377"/>
  <c r="H8" i="366"/>
  <c r="I8" i="366"/>
  <c r="H12" i="362"/>
  <c r="H42" i="365"/>
  <c r="I26" i="363"/>
  <c r="H6" i="357"/>
  <c r="I12" i="362"/>
  <c r="H26" i="363"/>
  <c r="I42" i="365"/>
  <c r="H7" i="341"/>
  <c r="I10" i="339"/>
  <c r="H10" i="339"/>
  <c r="I6" i="338"/>
  <c r="H9" i="342"/>
  <c r="I6" i="357"/>
  <c r="H6" i="338"/>
  <c r="I6" i="330"/>
  <c r="I7" i="341"/>
  <c r="H10" i="353"/>
  <c r="H9" i="354"/>
  <c r="H11" i="334"/>
  <c r="I10" i="353"/>
  <c r="I9" i="354"/>
  <c r="H31" i="340"/>
  <c r="H10" i="348"/>
  <c r="H9" i="349"/>
  <c r="I9" i="349"/>
  <c r="I9" i="342"/>
  <c r="I10" i="348"/>
  <c r="H6" i="330"/>
  <c r="I11" i="334"/>
  <c r="I7" i="336"/>
  <c r="H7" i="336"/>
  <c r="I25" i="337"/>
  <c r="I17" i="335"/>
  <c r="H25" i="337"/>
  <c r="H6" i="203"/>
  <c r="H6" i="249"/>
  <c r="H17" i="335"/>
  <c r="I31" i="340"/>
  <c r="I6" i="133"/>
  <c r="H10" i="326"/>
  <c r="H9" i="327"/>
  <c r="I10" i="326"/>
  <c r="I9" i="327"/>
  <c r="H6" i="141"/>
  <c r="I6" i="141"/>
  <c r="H6" i="133"/>
  <c r="H6" i="250"/>
  <c r="H6" i="149"/>
  <c r="H6" i="228"/>
  <c r="I6" i="207"/>
  <c r="I6" i="228"/>
  <c r="I6" i="219"/>
  <c r="I6" i="222"/>
  <c r="I6" i="249"/>
  <c r="I6" i="203"/>
  <c r="I6" i="214"/>
  <c r="I6" i="250"/>
  <c r="H6" i="231"/>
  <c r="I6" i="231"/>
  <c r="I6" i="146"/>
  <c r="I6" i="149"/>
  <c r="H6" i="211"/>
  <c r="H6" i="214"/>
  <c r="I6" i="215"/>
  <c r="I6" i="130"/>
  <c r="H6" i="134"/>
  <c r="H6" i="138"/>
  <c r="H6" i="150"/>
  <c r="I6" i="134"/>
  <c r="I6" i="138"/>
  <c r="I6" i="150"/>
  <c r="H6" i="215"/>
  <c r="H6" i="219"/>
  <c r="H6" i="222"/>
  <c r="H8" i="157"/>
  <c r="I8" i="157"/>
  <c r="H6" i="207"/>
  <c r="I6" i="241"/>
  <c r="H6" i="130"/>
  <c r="H6" i="146"/>
  <c r="H6" i="154"/>
  <c r="I8" i="206"/>
  <c r="H6" i="237"/>
  <c r="H6" i="240"/>
  <c r="H6" i="246"/>
  <c r="H6" i="241"/>
  <c r="I6" i="154"/>
  <c r="H8" i="206"/>
  <c r="I6" i="211"/>
  <c r="I6" i="237"/>
  <c r="I6" i="240"/>
  <c r="I6" i="246"/>
  <c r="I2" i="128"/>
  <c r="I4" i="128" s="1"/>
  <c r="H2" i="128"/>
  <c r="H4" i="128" s="1"/>
  <c r="I2" i="127"/>
  <c r="I4" i="127" s="1"/>
  <c r="H2" i="127"/>
  <c r="H4" i="127" s="1"/>
  <c r="I4" i="126"/>
  <c r="H4" i="126"/>
  <c r="I2" i="126"/>
  <c r="H2" i="126"/>
  <c r="I6" i="125"/>
  <c r="H6" i="125"/>
  <c r="I4" i="125"/>
  <c r="H4" i="125"/>
  <c r="I2" i="125"/>
  <c r="H2" i="125"/>
  <c r="I2" i="123"/>
  <c r="I4" i="123" s="1"/>
  <c r="H2" i="123"/>
  <c r="H4" i="123" s="1"/>
  <c r="I4" i="122"/>
  <c r="H4" i="122"/>
  <c r="I2" i="122"/>
  <c r="H2" i="122"/>
  <c r="I2" i="120"/>
  <c r="I4" i="120" s="1"/>
  <c r="H2" i="120"/>
  <c r="H4" i="120" s="1"/>
  <c r="I2" i="119"/>
  <c r="I4" i="119" s="1"/>
  <c r="H2" i="119"/>
  <c r="H4" i="119" s="1"/>
  <c r="I4" i="118"/>
  <c r="H4" i="118"/>
  <c r="I2" i="118"/>
  <c r="H2" i="118"/>
  <c r="I4" i="117"/>
  <c r="H4" i="117"/>
  <c r="I2" i="117"/>
  <c r="H2" i="117"/>
  <c r="I2" i="115"/>
  <c r="I4" i="115" s="1"/>
  <c r="H2" i="115"/>
  <c r="H4" i="115" s="1"/>
  <c r="I4" i="114"/>
  <c r="H4" i="114"/>
  <c r="I2" i="114"/>
  <c r="H2" i="114"/>
  <c r="I2" i="112"/>
  <c r="I4" i="112" s="1"/>
  <c r="H2" i="112"/>
  <c r="H4" i="112" s="1"/>
  <c r="I2" i="111"/>
  <c r="I4" i="111" s="1"/>
  <c r="H2" i="111"/>
  <c r="H4" i="111" s="1"/>
  <c r="I4" i="110"/>
  <c r="H4" i="110"/>
  <c r="I2" i="110"/>
  <c r="H2" i="110"/>
  <c r="I4" i="109"/>
  <c r="H4" i="109"/>
  <c r="I2" i="109"/>
  <c r="H2" i="109"/>
  <c r="I2" i="107"/>
  <c r="I4" i="107" s="1"/>
  <c r="H2" i="107"/>
  <c r="H4" i="107" s="1"/>
  <c r="I4" i="106"/>
  <c r="H4" i="106"/>
  <c r="I2" i="106"/>
  <c r="H2" i="106"/>
  <c r="H2" i="104"/>
  <c r="H4" i="104" s="1"/>
  <c r="I2" i="104"/>
  <c r="I4" i="104" s="1"/>
  <c r="H2" i="103"/>
  <c r="H4" i="103" s="1"/>
  <c r="I2" i="103"/>
  <c r="I4" i="103" s="1"/>
  <c r="H2" i="102"/>
  <c r="I2" i="102"/>
  <c r="H4" i="102"/>
  <c r="I4" i="102"/>
  <c r="H2" i="101"/>
  <c r="I2" i="101"/>
  <c r="H4" i="101"/>
  <c r="I4" i="101"/>
  <c r="H2" i="99"/>
  <c r="H4" i="99" s="1"/>
  <c r="I2" i="99"/>
  <c r="I4" i="99" s="1"/>
  <c r="H2" i="98"/>
  <c r="I2" i="98"/>
  <c r="H4" i="98"/>
  <c r="I4" i="98"/>
  <c r="H6" i="114" l="1"/>
  <c r="H6" i="122"/>
  <c r="H8" i="125"/>
  <c r="I6" i="109"/>
  <c r="I6" i="102"/>
  <c r="I8" i="125"/>
  <c r="H6" i="126"/>
  <c r="H6" i="106"/>
  <c r="H6" i="109"/>
  <c r="I6" i="122"/>
  <c r="I6" i="106"/>
  <c r="H6" i="102"/>
  <c r="H6" i="117"/>
  <c r="I6" i="117"/>
  <c r="I6" i="98"/>
  <c r="H6" i="98"/>
  <c r="I6" i="101"/>
  <c r="I6" i="110"/>
  <c r="H6" i="118"/>
  <c r="I6" i="126"/>
  <c r="I6" i="114"/>
  <c r="H6" i="101"/>
  <c r="H6" i="110"/>
  <c r="I6" i="118"/>
  <c r="I2" i="88"/>
  <c r="I4" i="88" s="1"/>
  <c r="H2" i="88"/>
  <c r="H4" i="88" s="1"/>
  <c r="I2" i="87"/>
  <c r="I4" i="87" s="1"/>
  <c r="H2" i="87"/>
  <c r="H4" i="87" s="1"/>
  <c r="I4" i="86"/>
  <c r="H4" i="86"/>
  <c r="I2" i="86"/>
  <c r="H2" i="86"/>
  <c r="I4" i="85"/>
  <c r="H4" i="85"/>
  <c r="I2" i="85"/>
  <c r="H2" i="85"/>
  <c r="I2" i="83"/>
  <c r="I4" i="83" s="1"/>
  <c r="H2" i="83"/>
  <c r="H4" i="83" s="1"/>
  <c r="I4" i="82"/>
  <c r="H4" i="82"/>
  <c r="I2" i="82"/>
  <c r="H2" i="82"/>
  <c r="I6" i="86" l="1"/>
  <c r="H6" i="85"/>
  <c r="I6" i="85"/>
  <c r="H6" i="82"/>
  <c r="I6" i="82"/>
  <c r="H6" i="86"/>
  <c r="G36" i="49" l="1"/>
  <c r="F36" i="49"/>
  <c r="G35" i="49"/>
  <c r="F35" i="49"/>
  <c r="G34" i="49"/>
  <c r="F34" i="49"/>
  <c r="G33" i="49"/>
  <c r="F33" i="49"/>
  <c r="G31" i="49"/>
  <c r="F31" i="49"/>
  <c r="F29" i="49"/>
  <c r="G27" i="49"/>
  <c r="F27" i="49"/>
  <c r="G26" i="49"/>
  <c r="F26" i="49"/>
  <c r="G25" i="49"/>
  <c r="F25" i="49"/>
  <c r="G24" i="49"/>
  <c r="F24" i="49"/>
  <c r="G22" i="49"/>
  <c r="F22" i="49"/>
  <c r="G21" i="49"/>
  <c r="F21" i="49"/>
  <c r="G20" i="49"/>
  <c r="F20" i="49"/>
  <c r="G19" i="49"/>
  <c r="F19" i="49"/>
  <c r="G17" i="49"/>
  <c r="F17" i="49"/>
  <c r="G16" i="49"/>
  <c r="F16" i="49"/>
  <c r="G15" i="49"/>
  <c r="F15" i="49"/>
  <c r="G14" i="49"/>
  <c r="F14" i="49"/>
  <c r="G12" i="49"/>
  <c r="F12" i="49"/>
  <c r="G11" i="49"/>
  <c r="F11" i="49"/>
  <c r="G9" i="49"/>
  <c r="F9" i="49"/>
  <c r="G8" i="49"/>
  <c r="F8" i="49"/>
  <c r="G7" i="49"/>
  <c r="F7" i="49"/>
  <c r="G6" i="49"/>
  <c r="F6" i="49"/>
  <c r="G5" i="49"/>
  <c r="F5" i="49"/>
  <c r="G4" i="49"/>
  <c r="F4" i="49"/>
  <c r="G30" i="49" l="1"/>
  <c r="G29" i="49"/>
  <c r="G37" i="49" l="1"/>
  <c r="F30" i="49"/>
  <c r="F37" i="49" s="1"/>
  <c r="G24" i="39" l="1"/>
  <c r="G23" i="39"/>
  <c r="G22" i="39"/>
  <c r="G21" i="39"/>
  <c r="G20" i="39"/>
  <c r="G19" i="39"/>
  <c r="G18" i="39"/>
  <c r="G17" i="39"/>
  <c r="G16" i="39"/>
  <c r="G15" i="39"/>
  <c r="G14" i="39"/>
  <c r="G13" i="39"/>
  <c r="G12" i="39"/>
  <c r="G11" i="39"/>
  <c r="G10" i="39"/>
  <c r="G9" i="39"/>
  <c r="G8" i="39"/>
  <c r="G7" i="39"/>
  <c r="G6" i="39"/>
  <c r="G5" i="39"/>
  <c r="G4" i="39"/>
  <c r="I4" i="32"/>
  <c r="H4" i="32"/>
  <c r="I2" i="32"/>
  <c r="H2" i="32"/>
  <c r="I6" i="31"/>
  <c r="H6" i="31"/>
  <c r="I4" i="31"/>
  <c r="H4" i="31"/>
  <c r="I2" i="31"/>
  <c r="H2" i="31"/>
  <c r="I2" i="30"/>
  <c r="I4" i="30" s="1"/>
  <c r="H2" i="30"/>
  <c r="H4" i="30" s="1"/>
  <c r="I23" i="29"/>
  <c r="H23" i="29"/>
  <c r="I22" i="29"/>
  <c r="H22" i="29"/>
  <c r="I21" i="29"/>
  <c r="H21" i="29"/>
  <c r="I20" i="29"/>
  <c r="H20" i="29"/>
  <c r="I19" i="29"/>
  <c r="H19" i="29"/>
  <c r="I18" i="29"/>
  <c r="H18" i="29"/>
  <c r="I17" i="29"/>
  <c r="H17" i="29"/>
  <c r="I16" i="29"/>
  <c r="H16" i="29"/>
  <c r="I15" i="29"/>
  <c r="H15" i="29"/>
  <c r="I14" i="29"/>
  <c r="H14" i="29"/>
  <c r="I13" i="29"/>
  <c r="H13" i="29"/>
  <c r="I12" i="29"/>
  <c r="H12" i="29"/>
  <c r="I11" i="29"/>
  <c r="H11" i="29"/>
  <c r="I10" i="29"/>
  <c r="H10" i="29"/>
  <c r="I9" i="29"/>
  <c r="H9" i="29"/>
  <c r="I8" i="29"/>
  <c r="H8" i="29"/>
  <c r="I7" i="29"/>
  <c r="H7" i="29"/>
  <c r="I6" i="29"/>
  <c r="H6" i="29"/>
  <c r="I5" i="29"/>
  <c r="H5" i="29"/>
  <c r="I4" i="29"/>
  <c r="H4" i="29"/>
  <c r="I2" i="29"/>
  <c r="H2" i="29"/>
  <c r="I17" i="28"/>
  <c r="H17" i="28"/>
  <c r="I16" i="28"/>
  <c r="H16" i="28"/>
  <c r="I15" i="28"/>
  <c r="H15" i="28"/>
  <c r="I14" i="28"/>
  <c r="H14" i="28"/>
  <c r="I13" i="28"/>
  <c r="H13" i="28"/>
  <c r="I12" i="28"/>
  <c r="H12" i="28"/>
  <c r="I11" i="28"/>
  <c r="H11" i="28"/>
  <c r="I10" i="28"/>
  <c r="H10" i="28"/>
  <c r="I9" i="28"/>
  <c r="H9" i="28"/>
  <c r="I8" i="28"/>
  <c r="H8" i="28"/>
  <c r="I7" i="28"/>
  <c r="H7" i="28"/>
  <c r="I6" i="28"/>
  <c r="H6" i="28"/>
  <c r="I5" i="28"/>
  <c r="H5" i="28"/>
  <c r="I4" i="28"/>
  <c r="H4" i="28"/>
  <c r="I2" i="28"/>
  <c r="H2" i="28"/>
  <c r="I2" i="27"/>
  <c r="I4" i="27" s="1"/>
  <c r="H2" i="27"/>
  <c r="H4" i="27" s="1"/>
  <c r="I2" i="26"/>
  <c r="I4" i="26" s="1"/>
  <c r="H2" i="26"/>
  <c r="H4" i="26" s="1"/>
  <c r="I5" i="32" l="1"/>
  <c r="I19" i="28"/>
  <c r="H8" i="31"/>
  <c r="I24" i="29"/>
  <c r="H5" i="32"/>
  <c r="I8" i="31"/>
  <c r="H19" i="28"/>
  <c r="H24" i="29"/>
  <c r="G26" i="39"/>
  <c r="G27" i="39" l="1"/>
  <c r="G28" i="39" s="1"/>
</calcChain>
</file>

<file path=xl/sharedStrings.xml><?xml version="1.0" encoding="utf-8"?>
<sst xmlns="http://schemas.openxmlformats.org/spreadsheetml/2006/main" count="4959" uniqueCount="1403">
  <si>
    <t>Mennyiség</t>
  </si>
  <si>
    <t>m</t>
  </si>
  <si>
    <t>db</t>
  </si>
  <si>
    <t>m2</t>
  </si>
  <si>
    <t>fm</t>
  </si>
  <si>
    <t>Megnevezés</t>
  </si>
  <si>
    <t>Ssz.</t>
  </si>
  <si>
    <t>Tételszám</t>
  </si>
  <si>
    <t>Tétel szövege</t>
  </si>
  <si>
    <t>Menny.</t>
  </si>
  <si>
    <t>Egység</t>
  </si>
  <si>
    <t>Anyag egységár</t>
  </si>
  <si>
    <t>Díj egységre</t>
  </si>
  <si>
    <t>Anyag összesen</t>
  </si>
  <si>
    <t>Díj összesen</t>
  </si>
  <si>
    <t>12-000-0</t>
  </si>
  <si>
    <t>Csatlakozási pontok kiépítése biztosított anyaggal - szakfelügyelet mellett - a TIGÁZ-DSO KFT részéről</t>
  </si>
  <si>
    <t>Munkanem összesen:</t>
  </si>
  <si>
    <t>13-001-1.1.1.1</t>
  </si>
  <si>
    <t>Munkaárok dúcolása és bontása 5,00 m mélységig, 5,00 m szélességig, kétoldali dúcolással, vízszintes pallózással, 0,80-2,00 m árokszélesség között, hézagos</t>
  </si>
  <si>
    <t>21-003-2.1.2</t>
  </si>
  <si>
    <t>Közmű feltárása kézi erővel, talajosztály: III. - szakfelügyelet mellett</t>
  </si>
  <si>
    <t>m3</t>
  </si>
  <si>
    <t>21-003-6.1.1</t>
  </si>
  <si>
    <r>
      <t>Munkaárok földkiemelése közmű nélküli területen, gépi erővel, kiegészítő kézi munkával, bármely konzisztenciájú, I-IV. oszt. talajban, dúcolás nélkül, 3,0 m</t>
    </r>
    <r>
      <rPr>
        <vertAlign val="superscript"/>
        <sz val="10"/>
        <color indexed="8"/>
        <rFont val="Times New Roman CE"/>
        <charset val="238"/>
      </rPr>
      <t>2</t>
    </r>
    <r>
      <rPr>
        <sz val="10"/>
        <color indexed="8"/>
        <rFont val="Times New Roman CE"/>
        <charset val="238"/>
      </rPr>
      <t xml:space="preserve"> szelvényig</t>
    </r>
  </si>
  <si>
    <t>21-003-6.2.1.1</t>
  </si>
  <si>
    <t>Munkaárok földkiemelése közmű nélküli területen, gépi erővel, kiegészítő kézi munkával, bármely konzisztenciájú, I-IV. oszt. talajban, dúcolt árokból, 5,0 m árokszélességig, 3,0 m mélységig</t>
  </si>
  <si>
    <t>21-003-7.1.1.1</t>
  </si>
  <si>
    <r>
      <t>Munkagödör földkiemelése épületek és műtárgyak helyén bármely konzisztenciájú, I-IV. oszt. talajban, gépi erővel, kiegészítő kézi munkával, alapterület: 10,00 m</t>
    </r>
    <r>
      <rPr>
        <vertAlign val="superscript"/>
        <sz val="10"/>
        <color indexed="8"/>
        <rFont val="Times New Roman CE"/>
        <charset val="238"/>
      </rPr>
      <t>2</t>
    </r>
    <r>
      <rPr>
        <sz val="10"/>
        <color indexed="8"/>
        <rFont val="Times New Roman CE"/>
        <charset val="238"/>
      </rPr>
      <t>-ig, 2,0 m mélységig</t>
    </r>
  </si>
  <si>
    <t>21-003-11.1.1</t>
  </si>
  <si>
    <t>Földvisszatöltés munkagödörbe vagy munkaárokba, tömörítés nélkül, réteges elterítéssel, I-IV. osztályú talajban, kézi erővel, az anyag súlypontja karoláson belül, a vezeték (műtárgy) felett és mellett 50 cm vastagságig</t>
  </si>
  <si>
    <t>21-003-11.1.2</t>
  </si>
  <si>
    <t>Földvisszatöltés munkagödörbe vagy munkaárokba, tömörítés nélkül, réteges elterítéssel, I-IV. osztályú talajban, kézi erővel, az anyag súlypontja karoláson belül, a vezetéket (műtárgyat) környező 50 cm-en túli szelvényben</t>
  </si>
  <si>
    <t>21-004-2.1.1</t>
  </si>
  <si>
    <t>Földmű vízszintes felületének rendezése a felesleges föld elterítésével, tömörítés nélkül, gépi erővel, kiegészítő kézi munkával, 16%-os terephajlásig, 20 cm vastagságban, talajosztály: I-IV.</t>
  </si>
  <si>
    <t>21-004-3.1</t>
  </si>
  <si>
    <t>Humuszterítés 20 cm vastagságig gépi erővel, kiegészítő kézi munkával vízszintes felületen 50 m-ig</t>
  </si>
  <si>
    <t>21-004-4.1.2-0120015</t>
  </si>
  <si>
    <t>Talajjavító réteg készítése vonalas létesítményeknél, 3,00 m szélességig vagy építményen belül, osztályozatlan kavicsból Nyers homokos kavics, NHK 0/63 Q-TT, Nyékládháza Csővezeték alá</t>
  </si>
  <si>
    <t>21-004-5.1.1.1</t>
  </si>
  <si>
    <t>Tükörkészítés tömörítés nélkül, sík felületen gépi erővel, kiegészítő kézi munkával talajosztály: I-IV.</t>
  </si>
  <si>
    <t>21-004-6.1</t>
  </si>
  <si>
    <t>Padkarendezés gépi erővel, kiegészítő kézi munkával, I-IV. oszt. talajban, vastagság 10,0 cm-ig</t>
  </si>
  <si>
    <t>21-008-2.1.3</t>
  </si>
  <si>
    <t>Tömörítés bármely tömörítési osztályban gépi erővel, nagy felületen, tömörségi fok: 95%</t>
  </si>
  <si>
    <t>21-008-2.3.1</t>
  </si>
  <si>
    <t>Tömörítés bármely tömörítési osztályban gépi erővel, vezeték felett és mellett, tömörségi fok: 85%</t>
  </si>
  <si>
    <t>21-008-3.1.1</t>
  </si>
  <si>
    <t>Simító hengerlés a földmű (tükör és padka) felületén, gépi erővel, 3,0 m szélességig</t>
  </si>
  <si>
    <t>21-011-11.7</t>
  </si>
  <si>
    <t>Építési törmelék konténeres elszállítása, lerakása, lerakóhelyi díjjal, 10,0 m3-es konténerbe Kiszoruló fejtett föld és bontott törmelék  felrakása szállítóeszközre géppel, elhelyezése belül kijelölt helyen - 10,0 km-en belül Kiszoruló föld : 106 m3 +</t>
  </si>
  <si>
    <t>útbontás 60*0,35=21 m3 Beton burkolat bontása : 124 m2 * 0,30 m = 37 m3 Beton aknák bontása (7 db) : 5 m3</t>
  </si>
  <si>
    <t>54-005-5.1-0110132</t>
  </si>
  <si>
    <t>PE nyomócső szerelése, földárokban, hegesztett kötésekkel, idomok nélkül, csőátmérő: 16-50 mm között PIPELIFE PE100 gáz nyomócső 32x3,0 mm, SDR11, PE100G032X3EN200S</t>
  </si>
  <si>
    <t>54-005-5.2-0110135</t>
  </si>
  <si>
    <t>PE nyomócső szerelése, földárokban, hegesztett kötésekkel, idomok nélkül, csőátmérő: 63-90 mm között PIPELIFE PE100 gáz nyomócső 63x5,8 mm, SDR11, 100GSDR11063EN200S</t>
  </si>
  <si>
    <t>54-005-5.2-0110137</t>
  </si>
  <si>
    <t>PE nyomócső szerelése, földárokban, hegesztett kötésekkel, idomok nélkül, csőátmérő: 63-90 mm között PIPELIFE PE100 gáz nyomócső 90x8,2 mm, SDR11, 100GSDR11090EN100S</t>
  </si>
  <si>
    <t>54-005-5.3-0110138</t>
  </si>
  <si>
    <t>PE nyomócső szerelése, földárokban, hegesztett kötésekkel, idomok nélkül, csőátmérő: 110 mm PIPELIFE PE100 gáz nyomócső 110x10 mm, SDR11, 100GSDR11110EN100S</t>
  </si>
  <si>
    <t>54-005-5.5-0110140</t>
  </si>
  <si>
    <t>PE nyomócső szerelése, földárokban, hegesztett kötésekkel, idomok nélkül, csőátmérő: 140-160 mm között PIPELIFE PE100 gáz nyomócső 160x14,6 mm, SDR11, 100GSDR11160EN12S</t>
  </si>
  <si>
    <t>54-005-6.1-0246503</t>
  </si>
  <si>
    <t>PE nyomócső idom szerelése, földárokban, hegesztett kötésekkel, csőátmérő: 16-50 mm között PIPELIFE PE elektrofúziós karmantyú PE100 SDR11 32 mm, K032PE100SDR11</t>
  </si>
  <si>
    <t>54-005-6.2-0246546</t>
  </si>
  <si>
    <t>PE nyomócső idom szerelése, földárokban, hegesztett kötésekkel, csőátmérő: 63-90 mm között PIPELIFE PE elektrofúziós könyök 90 x 45° SDR11, W9045PE100SDR11</t>
  </si>
  <si>
    <t>54-005-6.2-0246686</t>
  </si>
  <si>
    <t>PE nyomócső idom szerelése, földárokban, hegesztett kötésekkel, csőátmérő: 63-90 mm között PIPELIFE PE elektrofúziós megcsapolóhíd 63 mm x 32 mm SDR11, PEPMECSH063-32</t>
  </si>
  <si>
    <t>54-005-6.2-0247606</t>
  </si>
  <si>
    <t>PE nyomócső idom szerelése, földárokban, hegesztett kötésekkel, csőátmérő: 63-90 mm között PIPELIFE PE tokos egal T-idom 63 mm, TPET063</t>
  </si>
  <si>
    <t>54-005-6.2-0247634</t>
  </si>
  <si>
    <t>PE nyomócső idom szerelése, földárokban, hegesztett kötésekkel, csőátmérő: 63-90 mm között PIPELIFE PE tokos szűkített T-idom 90 mmx63 mm, TPETR090X63</t>
  </si>
  <si>
    <t>54-005-6.2-0247736</t>
  </si>
  <si>
    <t>PE nyomócső idom szerelése, földárokban, hegesztett kötésekkel, csőátmérő: 63-90 mm között PIPELIFE PE tokos tokos 90° könyök 63 mm, TPEW063</t>
  </si>
  <si>
    <t>54-005-6.5-0210832</t>
  </si>
  <si>
    <t>PE nyomócső idom szerelése, földárokban, hegesztett kötésekkel, csőátmérő: 160-180 mm között WAVIN PE csatlakozó idom tompa hegesztéshez PE 100 SDR 11 PN 16 szűkítő idom 160-110 mm, SSP161111</t>
  </si>
  <si>
    <t>54-005-6.5-0222248</t>
  </si>
  <si>
    <t>PE nyomócső idom szerelése, földárokban, hegesztett kötésekkel, csőátmérő: 160-180 mm között PIPELIFE PP könyök, 160 mm x 90°, PN 10 bar, PPKO160-90FSDR11</t>
  </si>
  <si>
    <t>54-005-6.5-0246718</t>
  </si>
  <si>
    <t>PE nyomócső idom szerelése, földárokban, hegesztett kötésekkel, csőátmérő: 160-180 mm között PIPELIFE PE elektrofúziós megcsapolóhíd 160 mm x 63 mm SDR11, PEPMECSH160-63</t>
  </si>
  <si>
    <t>54-005-6.5-0246929</t>
  </si>
  <si>
    <t>PE nyomócső idom szerelése, földárokban, hegesztett kötésekkel, csőátmérő: 160-180 mm között PIPELIFE PE sima végű szűkített T-idom 160 mm x 110 mm x 160 mm SDR17, PET160-110SDR17</t>
  </si>
  <si>
    <t>54-005-6.7-0246791</t>
  </si>
  <si>
    <t>PE nyomócső idom szerelése, földárokban, hegesztett kötésekkel, csőátmérő: 280-315 mm között PIPELIFE PE elektrofúziós ELGEF SATURN leágazó 315 mm x 110 mm SDR11, SATURN315-110</t>
  </si>
  <si>
    <t>54-006-2.3-0131103</t>
  </si>
  <si>
    <t>Menetes csatlakozású elzáró és szabályozó szerelvények elhelyezése, DN 25 MVV-ISG UNIBALL gömbcsap saválló acélból,belsőmenetes, gázra, 23955/B, PN 40 DN 25</t>
  </si>
  <si>
    <t>54-007-4.2</t>
  </si>
  <si>
    <t>Vezetékcső védőcsőbe húzása (többletidő a csőfektetési tételekre</t>
  </si>
  <si>
    <t>54-016-5.1</t>
  </si>
  <si>
    <t>Gázvezeték szakaszos és hálózati tömörségi nyomáspróbája, DN 50-100 között</t>
  </si>
  <si>
    <t>54-016-5.2</t>
  </si>
  <si>
    <t>Gázvezeték szakaszos és hálózati tömörségi nyomáspróbája, DN 125-300 között</t>
  </si>
  <si>
    <t>54-099-999-0000005</t>
  </si>
  <si>
    <t>Vízvezeték nyíltárkos geodéziai bemérése, dokumentálása</t>
  </si>
  <si>
    <t>61-003-2.1-1710010</t>
  </si>
  <si>
    <t>Telepen kevert hidraulikus vagy vegyes kötőanyagú stabilizált réteg készítése, 2,00 m-nél nagyobb szélességben, CKt-4 jelű keverékből Aszfalt út - 15 m3</t>
  </si>
  <si>
    <t>63-001-2.2</t>
  </si>
  <si>
    <t>Zúzalékos aszfaltszőnyegek, aszfaltbetonok és öntött aszfaltok bontása, kötőréteggel együtt, géppel, hidraulikus bontófejjel</t>
  </si>
  <si>
    <t>63-102-1.1.2.2-0750005</t>
  </si>
  <si>
    <t>Fő- és mellékutak bitumenes burkolatának készítése, hengerelt aszfalt alapréteg készítése (AC), a meglévő alap felületének előzetes letakarításával, bitumenemulziós alápermetezéssel, 4 méter szélességig, AC 22 alap, aszfaltkeverékből, 70 mm vastagságban</t>
  </si>
  <si>
    <t>terítve Alapréteg AC22 alap 35/50, AC22 alap 50/70 típusú bitumennel, N igénybevételi kat. alapréteg zúzott kővel, homokos kaviccsal, homokkal - 1,7 m szélesség</t>
  </si>
  <si>
    <t>63-102-1.31.3.3-0750206</t>
  </si>
  <si>
    <t>Fő- és mellékutak bitumenes burkolatának készítése, hengerelt aszfalt kopóréteg készítése (AC), az alatta lévő réteg felületének előzetes letakarításával és bitumenes permetezéssel, 8 m szélességig, AC 11 kopó aszfaltkeverékből, 50 mm vastagságban</t>
  </si>
  <si>
    <t>terítve Kopóréteg AC11 kopó 50/70, AC11 kopó 70/100 típusú bitumennel, N igénybevételi kat. útszakaszok kopórétege, homokkal, zúzalékkal - teljes pályaszélesség</t>
  </si>
  <si>
    <t>82-001-12.1.2.1-0131157</t>
  </si>
  <si>
    <t>Kétoldalon hegeszthető toldattal gyártott szerelvény elhelyezése gömbcsap DN 63 PE hegeszthetőtoldatos gömbcsap, PN 16, DN 63</t>
  </si>
  <si>
    <t>82-001-12.1.2.3-0131159</t>
  </si>
  <si>
    <t>Kétoldalon hegeszthető toldattal gyártott szerelvény elhelyezése gömbcsap D 110 PE hegeszthetőtoldatos gömbcsap, PN 16, D 110</t>
  </si>
  <si>
    <t>Tétel megnevezése</t>
  </si>
  <si>
    <t>Me.e.</t>
  </si>
  <si>
    <t>Anyag egységár (bruttó Ft)</t>
  </si>
  <si>
    <t>Díj egységár (bruttó Ft)</t>
  </si>
  <si>
    <t>Anyag összesen (bruttó Ft)</t>
  </si>
  <si>
    <t>Díj összesen (bruttó Ft)</t>
  </si>
  <si>
    <t>Anyag + Díj összesen (bruttó Ft)</t>
  </si>
  <si>
    <t>Terepalakítási munkák</t>
  </si>
  <si>
    <t>Idegen anyagok eltávolítása és elszállítása</t>
  </si>
  <si>
    <t>Durva tereprendezés</t>
  </si>
  <si>
    <t>Finom tereprendezés gépi és kézi erővel</t>
  </si>
  <si>
    <t>Fenntartás első kaszálásig</t>
  </si>
  <si>
    <t>Növényállomány alakítása</t>
  </si>
  <si>
    <t>18/20 cm törzsátmérőjű földlabdás fák beszerzése, rögzítése 3 oldali karózással</t>
  </si>
  <si>
    <t>1x1x1 m-es gödör ásás faültetés céljára, törmelék, kártevők kiszedése, 0,06 t/m3 komposzttal és műtrágyával javított föld visszatöltése</t>
  </si>
  <si>
    <t>Cserje- és évelő ágyak ültetése</t>
  </si>
  <si>
    <t>Füvesítés</t>
  </si>
  <si>
    <t>Tápanyag feltöltés szerves trágyával 20 kg/m2 mennyiségben, és műtrágyával 7 dkg/m2 mennyiségben</t>
  </si>
  <si>
    <t>Parki berendezések</t>
  </si>
  <si>
    <t>Utcabútorok</t>
  </si>
  <si>
    <t>Városszépítő Urban típusú, fabetétes, tetős, zsákos hulladékgyűjtők beszerzése, kihelyezése</t>
  </si>
  <si>
    <t>Városszépítő Csongor ivókút beszerzése, kihelyezése</t>
  </si>
  <si>
    <t>Térkő burkolat készítése</t>
  </si>
  <si>
    <t>Tömörítés bármely tömörítési osztályban gépi erővel, tömörségi fok: 85%</t>
  </si>
  <si>
    <t>Fuga beseprés folyami homokkal</t>
  </si>
  <si>
    <t>Útszegély készítése előregyártott beton szegélyelemekből C12/FN min. betonágyba kétoldali beton megtámasztással, fugázással.</t>
  </si>
  <si>
    <t>Humuszkiszedés gépi erővel, kiegészítő kézi munkával, terepviszonyokból adódó föld kitermelése átlag 20 cm mélységig</t>
  </si>
  <si>
    <t>Kitermelt talaj helyszíni deponálása, terítése</t>
  </si>
  <si>
    <t>Tükörkészítés gépi erővel, kiegészítő kézi munkával. A tükör teljes felületének geotextiliával történő leterítése</t>
  </si>
  <si>
    <t>Szegélykövek készítése a pálya körül, 100 cm hosszú (100x5x20) cm-es elemekből, betongerendába rakva</t>
  </si>
  <si>
    <t>Pályatükör tömörítése gépi erővel TRy 90%</t>
  </si>
  <si>
    <t>Ágyazati szűrőréteg 0-20 zúzottkőből 20 cm vastagságban, 90%-ra tömörítve</t>
  </si>
  <si>
    <t>1 cm EDPM felület kialakítása</t>
  </si>
  <si>
    <t>Meglévő fák kivágása</t>
  </si>
  <si>
    <t>Városszépítő Sinus pad (3 elemes kivitel)</t>
  </si>
  <si>
    <t xml:space="preserve">db </t>
  </si>
  <si>
    <t>Escofet merengő</t>
  </si>
  <si>
    <t>Kerti sütögető hely kialakítása telepített bográcsállvánnyal és nyársas sütési lehetőséggel</t>
  </si>
  <si>
    <t>Kerti pavilon 10 személyes telepítése asztalokkal, padokkal</t>
  </si>
  <si>
    <t>Kerti pavilon 6 személyes telepítése asztalokkal, padokkal</t>
  </si>
  <si>
    <t>Játszótér</t>
  </si>
  <si>
    <t>Játszótéri elemlista</t>
  </si>
  <si>
    <t>Játszótér öntött gumi burkolat</t>
  </si>
  <si>
    <t>Homok eséscsökkentő burkolat</t>
  </si>
  <si>
    <t>Tükörkészítés tömörítés nélkül, sík felületen gépi erővel, kiegészítő kézi munkával, I-IV. talajosztályban, 40 cm-es mélységben</t>
  </si>
  <si>
    <t>Folyami homok feltöltés 40 cm-es vastagságban</t>
  </si>
  <si>
    <t>Játszótér kerítés</t>
  </si>
  <si>
    <t>Garten 2D egyszárnyú kapu 1200mm x 1000 mm</t>
  </si>
  <si>
    <t>Nyloflor táblás kerítés 1200 mm x 2500 mm</t>
  </si>
  <si>
    <t>Nyloflor oszlop 1800 mm, 3 db lefogó kengyellel, beton pontalapba ágyazással</t>
  </si>
  <si>
    <t>Kreszpark kialakítása</t>
  </si>
  <si>
    <t>Kreszpark</t>
  </si>
  <si>
    <t>Mini KRESZ táblák a megadott jelzésképpel dibond lemezből 32 cm átm. Telepítéssel.</t>
  </si>
  <si>
    <t>Táblatartó oszlop horganyzott kivitelben 6 cm vtg. átm., telepítéssel</t>
  </si>
  <si>
    <t>Kreszpark burkolata</t>
  </si>
  <si>
    <t>AC/11 aszfalt terítése</t>
  </si>
  <si>
    <t>Burkolati jelek festése KRESZ park területén</t>
  </si>
  <si>
    <t>Egyéb burkolatok</t>
  </si>
  <si>
    <t>Aljnövényzet írtása, fák gallyazása, faírtás az írtási gallyazási terv szerint</t>
  </si>
  <si>
    <t>Tuskómarás (becsült mennyiség)</t>
  </si>
  <si>
    <t>ha</t>
  </si>
  <si>
    <t>Sorszám</t>
  </si>
  <si>
    <t>NYÍREGYHÁZA 31653/3  hrsz-ú területen létesítendő fúrtkút</t>
  </si>
  <si>
    <t>Egység ár</t>
  </si>
  <si>
    <t>Ár</t>
  </si>
  <si>
    <t>1.</t>
  </si>
  <si>
    <t>Felvonulás, gépek és anyagok helyszínre szállítása, tereprendezés, toronyállítás</t>
  </si>
  <si>
    <t>2.</t>
  </si>
  <si>
    <t xml:space="preserve">Ø 146 mm átmérőjű keresőfúrás  -10,0 - 40,0 m-ig. </t>
  </si>
  <si>
    <t>3.</t>
  </si>
  <si>
    <t xml:space="preserve">Terv szerinti geofizikai mérések kivitelezése -10,0 - 40,0 m-ig </t>
  </si>
  <si>
    <t>4.</t>
  </si>
  <si>
    <r>
      <t>Ø 450 mm teljes szelv</t>
    </r>
    <r>
      <rPr>
        <sz val="8"/>
        <color indexed="8"/>
        <rFont val="Arial"/>
        <family val="2"/>
        <charset val="238"/>
      </rPr>
      <t>ényű fúrás terv szerinti átmérővel</t>
    </r>
    <r>
      <rPr>
        <sz val="8"/>
        <rFont val="Arial"/>
        <family val="2"/>
        <charset val="238"/>
      </rPr>
      <t xml:space="preserve"> 0,0 -10,0 m-ig</t>
    </r>
  </si>
  <si>
    <t>5.</t>
  </si>
  <si>
    <t xml:space="preserve">Ø 318/302 mm acél irányrakat beépítése </t>
  </si>
  <si>
    <t>6.</t>
  </si>
  <si>
    <t xml:space="preserve">Iránycsőrakat palástcementezése a felszínig </t>
  </si>
  <si>
    <t>7.</t>
  </si>
  <si>
    <t xml:space="preserve">Ø 350 mm  bővítőfúrás -10,0 - 40,0 m-ig. </t>
  </si>
  <si>
    <t>8.</t>
  </si>
  <si>
    <t>Ø 225/205 mm PVC szűrőcsőrakat beépítése 0,0 - 40,0 m között, 5 méterenként központosítókkal (a technikai rakatnak megfelelő átmérőben), az előirányzott -23,0 – 35,0 m között tekercselt PVC (Johnson-típusú) elhelyezésével, 12,0 m hosszban</t>
  </si>
  <si>
    <t xml:space="preserve">fm </t>
  </si>
  <si>
    <t>9.</t>
  </si>
  <si>
    <t>Szűrőrakat palástcementezése -10,0-19,0 m között</t>
  </si>
  <si>
    <t>10.</t>
  </si>
  <si>
    <t>Homokfeltöltés -19,0-21,0 m között</t>
  </si>
  <si>
    <t>11.</t>
  </si>
  <si>
    <t>Kavicsolás elvégzése -21,0 - 40,0 méterig  a vízadóhoz és a szűrőhöz méretezett átmérőjű szűrőkaviccsal</t>
  </si>
  <si>
    <t>12.</t>
  </si>
  <si>
    <t>Szűrő- és rétegtisztítás mosatással, 1 óra/fm sebességgel</t>
  </si>
  <si>
    <t>óra</t>
  </si>
  <si>
    <t>13.</t>
  </si>
  <si>
    <t>Tisztítószivattyúzás (terv szerint) kavicstető ellenőrzésével, pótlásával</t>
  </si>
  <si>
    <t>14.</t>
  </si>
  <si>
    <t>Próbaszivattyúzás 3 lépcsőben (Q-H görbe felvétele), dinamikus vizsgálatok, mérések (terv szerint)</t>
  </si>
  <si>
    <t>15.</t>
  </si>
  <si>
    <t>Visszatöltődés-mérés, statikus vizsgálatok (terv szerint)</t>
  </si>
  <si>
    <t>16.</t>
  </si>
  <si>
    <t>Vízkémiai, és gázvizsgálatok elvégzése MSZ 22116 szabvány szerint</t>
  </si>
  <si>
    <t>17.</t>
  </si>
  <si>
    <t>Befejező műveletek (kútszerkezet ellenőrző mérés, fertőtlenítés, tereprendezés, átadás, adatszolgáltatás)</t>
  </si>
  <si>
    <t>18.</t>
  </si>
  <si>
    <t>Vízföldtani napló beszerzése MSZ 15218 szerint (geodéziai bemérés, vízföldtani adatszolgáltatás MFGI és Megrendelő felé)</t>
  </si>
  <si>
    <t>19.</t>
  </si>
  <si>
    <t>Beton és vasbeton munkák a melléklet szerint</t>
  </si>
  <si>
    <t>20.</t>
  </si>
  <si>
    <t>Kútfejakna gépészeti szerelése, búvárszivattyúval, szerelvények festésével, nyomáspróbával. 
A  mellékletek szerint.</t>
  </si>
  <si>
    <t>21.</t>
  </si>
  <si>
    <t>Energia ellátás, elkteromos munkák, vezérlés kiépítése</t>
  </si>
  <si>
    <t>Kivitelezési munkák nettó értéke:</t>
  </si>
  <si>
    <t>ÁFA (27%)</t>
  </si>
  <si>
    <t>Kivitelezési munkák bruttó értéke:</t>
  </si>
  <si>
    <t>Összesen</t>
  </si>
  <si>
    <t>Térfigyelő rendszer</t>
  </si>
  <si>
    <t>ssz</t>
  </si>
  <si>
    <t>Menny</t>
  </si>
  <si>
    <t>Anyag eár</t>
  </si>
  <si>
    <t>Díj eár</t>
  </si>
  <si>
    <t xml:space="preserve">Anyag  </t>
  </si>
  <si>
    <t xml:space="preserve">Díj  </t>
  </si>
  <si>
    <t>Informatika, WiFi</t>
  </si>
  <si>
    <t>1.1</t>
  </si>
  <si>
    <t>UTP lengő kábel 0,5 m (rádiós végponttól switchig)</t>
  </si>
  <si>
    <t>1.2</t>
  </si>
  <si>
    <t>Switch: PLANET ISW-514PTF, 4 portos ipari PoE-s</t>
  </si>
  <si>
    <t>1.3</t>
  </si>
  <si>
    <t>Cambium Networks ePMP Force200 5GHz kliens antenna and POE,  felszereléssel</t>
  </si>
  <si>
    <t>1.4</t>
  </si>
  <si>
    <t>Cambium ePMP 2000 rádió, GPS (1 db délre, 1 db északra és 1 db Mártirok tetejére a toronyba felszereléssel)</t>
  </si>
  <si>
    <t>1.5</t>
  </si>
  <si>
    <t>Cambium ePMP 2000 smart antenna 5GHz</t>
  </si>
  <si>
    <t>1.6</t>
  </si>
  <si>
    <t>Cambium ePMP 2000 szektor 5GHz 90/120°</t>
  </si>
  <si>
    <t>2</t>
  </si>
  <si>
    <t>Kamerák</t>
  </si>
  <si>
    <t>2.1</t>
  </si>
  <si>
    <t>DS-2CD2H35FWD-IZS (2.8-12mm) 3 MPixel kültéri cső EXIR kamera, 2,8-12 mm optika, felszereléssel</t>
  </si>
  <si>
    <t>2.2</t>
  </si>
  <si>
    <t>konzol kamerákhoz, oszlopra való felszereléshez, egyéb rezsianyagok</t>
  </si>
  <si>
    <t>3</t>
  </si>
  <si>
    <t>Tápellátás</t>
  </si>
  <si>
    <t>3.1</t>
  </si>
  <si>
    <t>Tápegység (230/12-24 V), akkumulátor töltéssel</t>
  </si>
  <si>
    <t>3.2</t>
  </si>
  <si>
    <r>
      <t xml:space="preserve">Akkumulátorok (áthidalási idő, 15W fogyasztással, 16 órára </t>
    </r>
    <r>
      <rPr>
        <sz val="11"/>
        <rFont val="Century Gothic"/>
        <family val="2"/>
        <charset val="238"/>
      </rPr>
      <t>+lemerülésgátló, 90 Ah)</t>
    </r>
  </si>
  <si>
    <t>3.3</t>
  </si>
  <si>
    <t>Kismegszakító, C sínre, két pólusú, 230 V/16 A</t>
  </si>
  <si>
    <t>3.4</t>
  </si>
  <si>
    <t>Túlfeszültségvédelem az oszlopra (230 V és RJ45)</t>
  </si>
  <si>
    <t>Szerver, megjelenítés</t>
  </si>
  <si>
    <t>4.1</t>
  </si>
  <si>
    <r>
      <t xml:space="preserve">Hikvision - DS-9632NI-I4  </t>
    </r>
    <r>
      <rPr>
        <sz val="10"/>
        <rFont val="Century Gothic"/>
        <family val="2"/>
        <charset val="238"/>
      </rPr>
      <t xml:space="preserve">32 csatornás hálózati rögzítő, 320Mbps rögzítési, 320Mbps kliensirányú sávszélesség H.265/H.264+/H.264/MPEG41 HDMI ki  </t>
    </r>
  </si>
  <si>
    <t>4.2</t>
  </si>
  <si>
    <t>42" Full HD LED megjelenítő monitor,  a Közterület központjába</t>
  </si>
  <si>
    <t>4.3</t>
  </si>
  <si>
    <t>Video figyelő munkaállomás (Core i7, 1 TB HDD, 8 GB MB RAM, szükséges kiegészítőkkel, Win 8 vagy 10 op.rendszer) a Közterület központjába</t>
  </si>
  <si>
    <t>4.4</t>
  </si>
  <si>
    <t>Western Digital 4TB 3,5'' Desktop 5400rpm, 64 MB puffer, SATA-600 - Purple</t>
  </si>
  <si>
    <t>5</t>
  </si>
  <si>
    <t>Kábelezés, Csövezés, Tartóoszlop</t>
  </si>
  <si>
    <t>5.1</t>
  </si>
  <si>
    <t>3x2,5 MT tápkábel kiépítése közvill oszloptól kameratartó oszlopig</t>
  </si>
  <si>
    <t>5.2</t>
  </si>
  <si>
    <t>gégecső oszlopba való felállásra Ø 23 mm</t>
  </si>
  <si>
    <t>5.3</t>
  </si>
  <si>
    <t>Kültéri doboz: Skybox Fémszekrény 600x400x200 mm SKY134, biztonsági zárral, C sínnel szerelve a tápegység(-ek) (230 V/12 V), switch  számára, közvilágítási oszlopra szerelhető kültéri kivitel, kismegszakítóval, doboz főkapcsolóval az áramkörökhöz. A tápellátások áramszolgáltatói engedélyeztetése.</t>
  </si>
  <si>
    <t>5.4</t>
  </si>
  <si>
    <t>Kameratartóoszlopok, Condela 6 m-es, elhelyezéssel</t>
  </si>
  <si>
    <t>6</t>
  </si>
  <si>
    <t>Alépítmény</t>
  </si>
  <si>
    <t>6.1</t>
  </si>
  <si>
    <r>
      <t xml:space="preserve">Kábelárok ásás, földben nyomvonal kiépítése </t>
    </r>
    <r>
      <rPr>
        <b/>
        <u/>
        <sz val="10"/>
        <rFont val="Century Gothic"/>
        <family val="2"/>
        <charset val="238"/>
      </rPr>
      <t>(csak kézi erővel)</t>
    </r>
    <r>
      <rPr>
        <sz val="10"/>
        <rFont val="Century Gothic"/>
        <family val="2"/>
        <charset val="238"/>
      </rPr>
      <t xml:space="preserve">, a határvonalak kijelölésével, földkitermeléssel, visszatöltéssel, döngöléssel -1 m mélységben, 0.4 m árokszélességben, kábeljelző szalaggal stb. </t>
    </r>
  </si>
  <si>
    <t>6.2</t>
  </si>
  <si>
    <t xml:space="preserve">Védőcső elhelyezése földárokban széthordással, karmanytús toldásokkal, LPE 40 PVC cső átm 40 mm (2 db), -0,8 m mélységben </t>
  </si>
  <si>
    <t>6.3</t>
  </si>
  <si>
    <t>Meglévő akna és csőátvezetések kézi felderítése</t>
  </si>
  <si>
    <t>7</t>
  </si>
  <si>
    <t>Szerelés, rendszerintegráció</t>
  </si>
  <si>
    <t>7.1</t>
  </si>
  <si>
    <t>Eon-tól engedély beszerzése a tápellátás biztosítására</t>
  </si>
  <si>
    <t>7.2</t>
  </si>
  <si>
    <t>Rádiós Hálózat bemérés, jegyzőkönyv</t>
  </si>
  <si>
    <t>7.3</t>
  </si>
  <si>
    <t>CCTV rendszer üzembe helyezése, megvalósulási dokumentáció, installáció, Oktatás,  Kamerák vezérlő szerverrel szinkronizálása</t>
  </si>
  <si>
    <t>7.4</t>
  </si>
  <si>
    <t>Kiszállási költség</t>
  </si>
  <si>
    <t>növényanyag ára ld. külön növényanyagjegyzék szerint</t>
  </si>
  <si>
    <t>Ágyásszegély (Leier 100x25x8 cm betonszegély) lerakása betonba ágyazás nélkül növényágyáshoz</t>
  </si>
  <si>
    <t>Ágyásszegély (PG 200 horganyzott fémszegély - leszúrótüskével ellátott) lerakása</t>
  </si>
  <si>
    <t>Fenyőkéreg apríték terítése cserjeágyás alá 5 cm vastagságban</t>
  </si>
  <si>
    <t>Geotextilia terítése zúzottkő burkolat alá</t>
  </si>
  <si>
    <t>Földmű vízszintes felületének rendezése, bekeverése szerves trágyával (komposzt + tőzeg) 20 kg/m2 mennyiségben és műtrágyával 7 dkg/m2 mennyiségben, a felesleges föld elterítésével tömörítés nélkül, kézi munkával, végleges terepszintek kialakításával</t>
  </si>
  <si>
    <t>MMCité Edgetyre STE 410 kerékpártámyasz beszerzése, rögzítése dűbelezéssel</t>
  </si>
  <si>
    <t>Tömörítés bármely tömörítési osztályban gépi erővel, tömörségi fok: 90%</t>
  </si>
  <si>
    <t>Cserje/Évelő növények összesített ára a Növényanyagjegyzék szerint</t>
  </si>
  <si>
    <t>Fák öszesített ára a Növényanyagjegyzék szerint</t>
  </si>
  <si>
    <t>0/4 mészkő zúzalék burkolat készítése 5 cm vastagságban</t>
  </si>
  <si>
    <t>MMCité Rivage (RVA 150b) pihenőágy, rozsdamentes acél lábak, natúr fenyő lamellák</t>
  </si>
  <si>
    <t>5 cm SBR rugalmas felület kialakítása</t>
  </si>
  <si>
    <t>3 cm SBR rugalmas felület kialakítása</t>
  </si>
  <si>
    <t>10 cm SBR rugalmas felület kialakítása</t>
  </si>
  <si>
    <t>Geotextília fektetése homokburkolat alá</t>
  </si>
  <si>
    <t>Négyágú csomópont jelzőlámpás kiépítése, napelemes megtáplálással,
horganyzott tartóoszlopokkal készre szerelve,
telepítve</t>
  </si>
  <si>
    <t>Vasúti jelzőlámpa pár, napelemes megtáplálással, tartóoszlopokkal
készre szerelve, telepítve</t>
  </si>
  <si>
    <t>Tükörkészítés tömörítés nélkül, sík felületen gépi erővel, kiegészítő kézi munkával, I-IV. talajosztályban, 20 cm vastagságban</t>
  </si>
  <si>
    <t>Földfeltöltés burkolat alá az erdőfolton áthaladó mélyületekben, a helyben rendelkezésre álló deponált földből</t>
  </si>
  <si>
    <t>Stabilizált zúzottkő burkolat készítése</t>
  </si>
  <si>
    <t>Tükörkészítés tömörítés nélkül, sík felületen gépi erővel, kiegészítő kézi munkával, I-IV. talajosztályban, 19 cm vastagságban</t>
  </si>
  <si>
    <t>Térburkolathoz fagyálló, teherhordó alap készítése, 15 cm vastagságban, NZ 5/15 zúzottkő felhasználásával</t>
  </si>
  <si>
    <t>Egyéb kerítések</t>
  </si>
  <si>
    <t>Működő trafó állomás körbekerítése</t>
  </si>
  <si>
    <t>(Ft)</t>
  </si>
  <si>
    <t>KPE D50 P10 (m)</t>
  </si>
  <si>
    <t>KPE 50/6/4” KM egyenes ök.</t>
  </si>
  <si>
    <t>Nyeregidom 50/3/4” BM</t>
  </si>
  <si>
    <t>Golyóscsap ¾” KB</t>
  </si>
  <si>
    <t>KPE 50 egál T</t>
  </si>
  <si>
    <t>KPE 50/40 egyenes ök.</t>
  </si>
  <si>
    <t>KPE 50/50 toldó</t>
  </si>
  <si>
    <t>KPE 25/3/4” KM könyök</t>
  </si>
  <si>
    <t>Teflonszalag (tekercs)</t>
  </si>
  <si>
    <t>KPE 40/1” KM egyenes ök.</t>
  </si>
  <si>
    <t>HUNTER PGV 101 KK</t>
  </si>
  <si>
    <t>KPE 32/1” hollandis egyenes ök.</t>
  </si>
  <si>
    <t>7x0,75 önt.vez.földkábel (m)</t>
  </si>
  <si>
    <t>ORBIT Easy Set Logic 9 zóna</t>
  </si>
  <si>
    <t>MENTAVILL kapcsolószekrény</t>
  </si>
  <si>
    <t>40x40 zártszelvény (m)</t>
  </si>
  <si>
    <t>Beton (m3)</t>
  </si>
  <si>
    <t>M6x60 thlf. csavar anyával, alátéttel</t>
  </si>
  <si>
    <t>KPE 32 könyök</t>
  </si>
  <si>
    <t>KPE 32 T</t>
  </si>
  <si>
    <t>Nyeregidom 32/3/4” BM</t>
  </si>
  <si>
    <t>KPE 32/3/4” BM könyök</t>
  </si>
  <si>
    <t>HUNTER SRM rot. szórófej</t>
  </si>
  <si>
    <t>KPE 32/32 toldó</t>
  </si>
  <si>
    <t>20/3/4” KM kúpos egyenes ök.</t>
  </si>
  <si>
    <t>20 T kúpos</t>
  </si>
  <si>
    <t>20/20 kúpos könyök</t>
  </si>
  <si>
    <t>20/20 toldó</t>
  </si>
  <si>
    <t>D20 leszúrótüske</t>
  </si>
  <si>
    <t>Csõfektetés, szerelvényezés:</t>
  </si>
  <si>
    <t>Programozás, beszabályozás:</t>
  </si>
  <si>
    <t>ÁFA (27%):</t>
  </si>
  <si>
    <t>Egységár</t>
  </si>
  <si>
    <t>Mûa. golyóscsap KPE csatlakozóval 5/6/4” BM hollandis</t>
  </si>
  <si>
    <t>Acélhálós szûrõ 6/4”, 120 mesh</t>
  </si>
  <si>
    <t>D200 KG csõ (0,3 m)</t>
  </si>
  <si>
    <t>D250 mûa. szelepakna</t>
  </si>
  <si>
    <t>KPE 50/40/50 szûkítõ T</t>
  </si>
  <si>
    <t>KPE 50 végzáró</t>
  </si>
  <si>
    <t>Mûa. csapszekrényes fémcsap   ¾”</t>
  </si>
  <si>
    <t>KPE D25 P6 csõ (m)</t>
  </si>
  <si>
    <t>D110 KG csõ (3 m)</t>
  </si>
  <si>
    <t>Szigetelõszalag</t>
  </si>
  <si>
    <t>KPE D 40 P6 csõ (m)</t>
  </si>
  <si>
    <t>Szelepkötõ T, 2 hollandis</t>
  </si>
  <si>
    <t>Szelepkötõ könyök BB</t>
  </si>
  <si>
    <t>STANDARD mûa. szelepakna</t>
  </si>
  <si>
    <t>ORBIT Easy Set Logic 4 zóna</t>
  </si>
  <si>
    <t>IRRITROL esõérzékelõ</t>
  </si>
  <si>
    <t>KPE D32 P6 csõ (m)</t>
  </si>
  <si>
    <t>Szórófej bekötõ könyök ¾”</t>
  </si>
  <si>
    <t>Szórófej bekötõ csõ (m)</t>
  </si>
  <si>
    <t>Szórófej bekötõ könyök ½”</t>
  </si>
  <si>
    <t>MP 1000  90-210 + PSU ház</t>
  </si>
  <si>
    <t>MP 2000  90-210 + PSU ház</t>
  </si>
  <si>
    <t>MP 2000   210-270 + PSU ház</t>
  </si>
  <si>
    <t>MP 2000 360 + PSU ház</t>
  </si>
  <si>
    <t>LPE D20 P4 csõ</t>
  </si>
  <si>
    <t>LPE D20 33/4 csep. csõ</t>
  </si>
  <si>
    <t>Déli terület anyagok összesen (nettó):</t>
  </si>
  <si>
    <t>Déli terület munkadíjak</t>
  </si>
  <si>
    <t>Földmunkák:</t>
  </si>
  <si>
    <t>Déli terület munkadíjak összesen (nettó):</t>
  </si>
  <si>
    <t>Déli terület összesen nettó (anyagok+munkadíjak):</t>
  </si>
  <si>
    <t>DÉLI TERÜLET MINDÖSSZESEN BRUTTÓ:</t>
  </si>
  <si>
    <t>21-011-1.2.1</t>
  </si>
  <si>
    <t>21-011-11.8</t>
  </si>
  <si>
    <t>Építési törmelék konténeres elszállítása, lerakása, lerakóhelyi díjjal, 12,0 m³-es konténerbe</t>
  </si>
  <si>
    <t>31-000-13.2</t>
  </si>
  <si>
    <t>Beton aljzatok, járdák bontása 10 cm vastagságig, kavicsbetonból, salakbetonból</t>
  </si>
  <si>
    <t>t</t>
  </si>
  <si>
    <t>31-001-1.2.2-0221002</t>
  </si>
  <si>
    <t>Betonacél helyszíni szerelése  függőleges vagy vízszintes tartószerkezetbe, bordás betonacélból, 12-20 mm átmérő között FERALPI bordás betonacél, 6 m-es szálban, B500B  12 mm</t>
  </si>
  <si>
    <t>33-000-21.1.1.1.1.1</t>
  </si>
  <si>
    <t>Válaszfal bontása, égetett agyag-kerámia termékekből, erősítő pillérrel vagy erősítő pillér nélkül falazva, kisméretű, mészhomok, magasított vagy nagyméretű téglából, 15 cm vastagságig, falazó, cementes mészhabarcsból falazva</t>
  </si>
  <si>
    <t>33-000-31.1.1</t>
  </si>
  <si>
    <t>Nyílásbontás, égetett-agyag kerámia teherhordó, tömör téglafalban</t>
  </si>
  <si>
    <t>250x120x65 mm I.o. M 1 (Hf10-mc) falazó, cementes mészhabarcs</t>
  </si>
  <si>
    <t>színben</t>
  </si>
  <si>
    <t>36-002-11.1-0412852</t>
  </si>
  <si>
    <t>Tapadóhíd képzése gyári zsákos gúzanyaggal, kézi erővel LB-Knauf KONTAKT VS gúzoló, Csz: K00301101</t>
  </si>
  <si>
    <t>36-003-1.1.1.1.1-0414710</t>
  </si>
  <si>
    <t>Oldalfalvakolat készítése, kézi felhordással, zsákos kiszerelésű szárazhabarcsból, sima, normál mész-cement vakolat, 1 cm vastagságban LB-Knauf PRÉMIUM kézi alapvakolat, Cikkszám: K00215011</t>
  </si>
  <si>
    <t>36-003-11.1-0414720</t>
  </si>
  <si>
    <t>Oldalfalvakolat vagy mennyezet vakolat simítása, előkevert gyári szárazhabarcsból, 5 mm vastagságig, kézi felhordással  (a gyártó által megadott kg/m²/mm rétegvastagsággal) LB-Knauf SIMULTÁN külső, belső kvarchomokos símító 4 kg/m² 4 mm-es</t>
  </si>
  <si>
    <t>rétegvastagságnál</t>
  </si>
  <si>
    <t>36-090-1.2.3-0550090</t>
  </si>
  <si>
    <t>Vakolatjavítás homlokzaton, a meglazult, sérült vakolat előzetes leverésével, durva, sima kivitelben, hiánypótlás 25% felett CS I-W1 (Hvh10-mc) kültéri, vakoló cementes mészhabarcs mészpéppel</t>
  </si>
  <si>
    <t>42-011-2.1.1.1-0216002</t>
  </si>
  <si>
    <t>Padlóburkolat hordozószerkezetének felületelőkészítése beltérben, beton alapfelületen felületelőkészítő alapozó és tapadóhíd felhordása egy rétegben MUREXIN LF 1 mélyalapozó</t>
  </si>
  <si>
    <t>járólapragasztó, nagyméretű burkolólapokhoz (max. 90x90 cm), Cikkszám: K00617331 LB-Knauf SILVERCOL Prémium flexibilis fugázó, EN 12004 szerinti CG2WA minősítéssel, Cikkszám: K00675**1</t>
  </si>
  <si>
    <t>42-022-1.1.1.1.1.3-0212015</t>
  </si>
  <si>
    <t>Padlóburkolat készítése, beltérben, tégla, beton, vakolt alapfelületen, mázas kerámiával, kötésben vagy hálósan, 3-5 mm vtg. ragasztóba rakva, 1-10 mm fugaszélességgel, 25x25 -  40x40 cm közötti lapmérettel LB-Knauf S1 FLEX Flexibilis csempe- és</t>
  </si>
  <si>
    <t>nagyméretű burkolólapokhoz (max. 90x90 cm), Cikkszám: K00617331 LB-Knauf SILVERCOL Prémium flexibilis fugázó, EN 12004 szerinti CG2WA minősítéssel, Cikkszám: K00675**1</t>
  </si>
  <si>
    <t>42-022-2.1.1.1.3-0212015</t>
  </si>
  <si>
    <t>Lábazatburkolat készítése, beltérben, mázas kerámiával, egyenes, egysoros kivitelben, 3-5 mm ragasztóba rakva, 1-10 mm fugaszélességgel, 10 cm magasságig, 25×25 - 40×40 cm közötti lapmérettel LB-Knauf S1 FLEX Flexibilis csempe- és járólapragasztó,</t>
  </si>
  <si>
    <t>43-002-2.2-0144325</t>
  </si>
  <si>
    <t>Függőereszcsatorna kiegészítő szerelvények elhelyezése,  félkörszelvényű, bármilyen kiterített szélességben, színes műanyag bevonatú horganyzott acéllemezből LINDAB Rainline OMV 125 ereszcsatorna betorkolócsonk, horganyzott acél + Elite bevonat, standard</t>
  </si>
  <si>
    <t>43-002-2.2-0144327</t>
  </si>
  <si>
    <t>Függőereszcsatorna kiegészítő szerelvények elhelyezése,  félkörszelvényű, bármilyen kiterített szélességben, színes műanyag bevonatú horganyzott acéllemezből LINDAB Rainline RGV (bal), RGH (jobb) 125 betolható ereszcsatorna véglemez, porszórt</t>
  </si>
  <si>
    <t>43-002-11.2-0144012</t>
  </si>
  <si>
    <t>Lefolyócső szerelése kör keresztmetszettel, bármilyen kiterített szélességgel, színes műanyagbevonatú horganyzott acéllemezből LINDAB Rainline SRÖR 87 körszelvényű lefolyócső egyik végén szűkítve, horganyzott acél + Elite bevonat, standard színben</t>
  </si>
  <si>
    <t>43-002-12.1.2-0144097</t>
  </si>
  <si>
    <t>Lefolyócső kiegészítő szerelvények elhelyezése, kör keresztmetszettel, bármilyen kiterített szélességgel, lábazati elem, elágazó elem, közdarab stb. színes műanyagbevonatú horganyzott acéllemezből LINDAB Rainline SOKN 87 lefolyócső lábazatkikerülő elem,</t>
  </si>
  <si>
    <t>horganyzott acél + Elite bevonat, standard színben</t>
  </si>
  <si>
    <t>mm, horganyzott acél + Elite bevonat, standard színben</t>
  </si>
  <si>
    <t>43-002-12.1.2-0144337</t>
  </si>
  <si>
    <t>Lefolyócső kiegészítő szerelvények elhelyezése, kör keresztmetszettel, bármilyen kiterített szélességgel, lábazati elem, elágazó elem, közdarab stb. színes műanyagbevonatú horganyzott acéllemezből LINDAB Rainline SSVH 87 lefolyócső tartóbilincs</t>
  </si>
  <si>
    <t>rögzítőfüllel, horganyzott acél + Elite bevonat, standard színben</t>
  </si>
  <si>
    <t>44-000-1.1</t>
  </si>
  <si>
    <t>Fa vagy műanyag nyílászáró szerkezetek bontása, ajtó, ablak vagy kapu, 2,00 m²-ig</t>
  </si>
  <si>
    <t>m²</t>
  </si>
  <si>
    <t>47-000-1.7.1.1</t>
  </si>
  <si>
    <t>Belső festéseknél felület előkészítése, részmunkák; előfestés, bármilyen padozatú helyiségben, tagolatlan felületen</t>
  </si>
  <si>
    <t>100 m2</t>
  </si>
  <si>
    <t>47-000-1.99.1.2.1.1-0218023</t>
  </si>
  <si>
    <t>Belső festéseknél felület előkészítése, részmunkák; felület glettelése zsákos kiszerelésű anyagból (alapozóval, sarokvédelemmel), bármilyen padozatú helyiségben, vakolt felületen, 1,5 mm vastagságban tagolatlan felületen Rigips Rimano 0-3 belsőtéri</t>
  </si>
  <si>
    <t>nagyszilárdságú glettelő gipsz</t>
  </si>
  <si>
    <t>47-011-15.1.1.1-0151171</t>
  </si>
  <si>
    <t>Diszperziós festés műanyag bázisú vizes-diszperziós  fehér vagy gyárilag színezett festékkel, új vagy régi lekapart, előkészített alapfelületen, vakolaton, két rétegben, tagolatlan sima felületen Héra diszperziós belső falfesték, fehér, EAN: 5995061999118</t>
  </si>
  <si>
    <t>02-030-7.1</t>
  </si>
  <si>
    <t>vegyes építési- bontási törmelék felrakása szállítóeszközre gépi erővel, kiegészítő kézi munkával, helyszíni deponálása</t>
  </si>
  <si>
    <t>02-030-8.1</t>
  </si>
  <si>
    <t>bontott veszélyes hulladék szállítása jóváhagyott hulladéklerakó telepre berakása minősített konténerbe, gépi erővel, kiegészítő kézi munkával</t>
  </si>
  <si>
    <t>23-000-2</t>
  </si>
  <si>
    <t>Beton-, sáv-, gerenda- vagy kőbetonalapok bontása</t>
  </si>
  <si>
    <t>31-000-8.2.2</t>
  </si>
  <si>
    <t>Sík vagy bordás vasbeton lemez bontása, 12 cm vastagság felett, C20/25 - C25/30 betonminőség között</t>
  </si>
  <si>
    <t>33-000-1.1.1.1.2</t>
  </si>
  <si>
    <t>Teherhordó és kitöltő falazat bontása, égetett agyag-kerámia termékekből, kisméretű, mészhomok, magasított vagy nagyméretű téglából, bármilyen falvastagsággal, falazó, meszes cementhabarcsból</t>
  </si>
  <si>
    <t>48-000-1.1</t>
  </si>
  <si>
    <t>Teljes felületen hegesztett,  olvasztott vagy ragasztott bitumenes lemez szigetelés, páratechnikai vagy párazáró réteg bontása, egy réteg lemez esetén, vízszintes felületről</t>
  </si>
  <si>
    <t>vegyes építési- bontási törmelék felrakása szállítóeszközre gépi erővel, kiegészítő kézi munkával helyszíni deponálása</t>
  </si>
  <si>
    <t>31-000-11.2.2</t>
  </si>
  <si>
    <t>Lépcsőszerkezetek bontása, vasbetonból, C20/25 - C25/30 betonminőség között</t>
  </si>
  <si>
    <t>31-000-11.1.1</t>
  </si>
  <si>
    <t>Lépcsőszerkezetek bontása, betonból, C16/20 betonminőségig</t>
  </si>
  <si>
    <t>37-000-1.1</t>
  </si>
  <si>
    <t>Kémények bontása, épületen belül</t>
  </si>
  <si>
    <t>m³</t>
  </si>
  <si>
    <t>36-002-3-0216002</t>
  </si>
  <si>
    <t>Mélyalapozók, vakolatszilárdítók felhordása, kézi erővel MUREXIN LF 1 mélyalapozó</t>
  </si>
  <si>
    <t>36-002-12-0310273</t>
  </si>
  <si>
    <t>Tapadóhíd képzése vízzel higított koncentrátummal weber.prim 706 tapadóemulzió H, Kód: H70615</t>
  </si>
  <si>
    <t>36-005-6-0410661</t>
  </si>
  <si>
    <t>Szórt nemesvakolat készítése homlokzaton, ereszaljon weber.ter classic S nemesvakolat szórt, Kód: S000, 1.színcsoport</t>
  </si>
  <si>
    <t>48-005-1.1.1.1.1-0095372</t>
  </si>
  <si>
    <t>Csapadékvíz elleni szigetelés; Bitumenes lemez szigetelés aljzatának kellősítése, egy rétegben, vízszintes felületen, oldószeres hideg bitumenmázzal (száraz felületen) BAUDER BURKOLIT V oldószeres bitumenmáz</t>
  </si>
  <si>
    <t>48-005-1.4.2.1-0099012</t>
  </si>
  <si>
    <t>Csapadékvíz elleni szigetelés; Vízszintes felületen, egy rétegben, minimum 4,0 mm vastag poliészterfátyol, vagy üvegszövet hordozójú, kiemelkedő műszaki tulajdonságú,egyrétegű alkalmazásra minősített, elasztomerbitumenes (SBS modifikált) lemezzel,</t>
  </si>
  <si>
    <t>aljzathoz teljes felületű olvasztásos ragasztással, átlapolások teljes felületű hegesztésével VILLAS E-PV 5,0 S/F Extra, poliészterfátyol hordozórétegű, 5 mm vastag, SBS modifikált zárólemez</t>
  </si>
  <si>
    <t>Gerendazsaluzás, 20-60 cm oldalmagasság között, fa zsaluzattal, alátámasztó állvánnyal, tagozattal vagy anélkül készítve, 3 m magasságig</t>
  </si>
  <si>
    <t>15-004-21.1.1.1.1.1</t>
  </si>
  <si>
    <t>CEM 42,5 pc. Dmax = 16 mm, m = 6,6 finomsági modulussal</t>
  </si>
  <si>
    <t>Vasbeton gerenda készítése,  X0v(H), XC1, XC2, XC3 környezeti osztályú,  kissé képlékeny vagy képlékeny konzisztenciájú betonból, kézi bedolgozással, vibrátoros tömörítéssel, 401-750 cm² keresztmetszet között C20/25 - XC1 képlékeny kavicsbeton keverék</t>
  </si>
  <si>
    <t>31-021-1.1.2-0231210</t>
  </si>
  <si>
    <t>Válaszfal építése, égetett agyag-kerámia termékekből, normál elemekből, 120 mm falvastagságban, 250x120x65 mm-es méretű kisméretű tömör téglából, erősítő pillér nélkül, tömören falazva, falazó, cementes mészhabarcsba falazva Kisméretű tömör tégla</t>
  </si>
  <si>
    <t>33-011-1.1.1.4.1.1.1-2110002</t>
  </si>
  <si>
    <t>kézi falazóblokk, 300x250x238 mm, M 2,5 (Hf30-cm) falazó, meszes cementhabarcs</t>
  </si>
  <si>
    <t>Teherhordó és kitöltő falazat készítése, égetett agyag-kerámia termékekből, nútféderes elemekből, 300 mm falvastagságban, 300x250x240 vagy 300×250×238 mm-es méretű kézi falazóblokkból, falazó, meszes cementhabarcsba falazva POROTHERM 30 N+F nútféderes</t>
  </si>
  <si>
    <t>33-001-1.1.2.3.1.2.2-0127465</t>
  </si>
  <si>
    <t>nsz. M 10 (Hf100-c) falazó cementhabarcs</t>
  </si>
  <si>
    <t>Teherhordó és kitöltő falazat készítése, égetett agyag-kerámia termékekből, normál elemekből, 380 mm falvastagságban, 250x120x65 mm-es méretű kisméretű tömör téglából vagy kevéslyukú téglából, cementhabarcsba falazva Kisméretű tömör tégla 250x120x65 mm</t>
  </si>
  <si>
    <t>33-001-1.1.1.3.1.1.3-3110001</t>
  </si>
  <si>
    <t>Egyhéjú falburkoló rendszerek, 20 mm hullámmagasságú falprofilból POLMETÁL TH20/183/1095 trapézlemez Lv=0,5 mm Z 275 g/m²+RALst.25 µm PE,TH20 0,5 RALst</t>
  </si>
  <si>
    <t>34-003-1.3-0114319</t>
  </si>
  <si>
    <t>Cikkszám: G18RAL050</t>
  </si>
  <si>
    <t>Egyhéjú tetőfedés profilos fémlemez elemekből, önfúró csavarokkal rögzítve, 10,0 m²/db táblaméretig, 30 mm hullámmagasságig, 16-20 mm hullámmagasságú tetőprofilból MEGAPROFIL 18/135/1080 trapézlemez Lv=0,5 mm RAL standard 25 PE külső bevonattal,</t>
  </si>
  <si>
    <t>34-002-1.1.1.2-0113001</t>
  </si>
  <si>
    <t>Vakolatjavítás mennyezeten, sík vasbeton téglabetétes, téglatálcás födémen, íves boltozaton  vagy építőelemen a meglazult, sérült vakolat leverésével, hiánypótlás 25 % felett Hvb8-mc, beltéri, vakoló cementes mészhabarcs mészpéppel</t>
  </si>
  <si>
    <t>36-090-1.3.1.3-0550040</t>
  </si>
  <si>
    <t>Vakolatjavítás oldalfalon, tégla-, beton-, kőfelületen vagy építőlemezen, a meglazult, sérült vakolat előzetes leverésével, hiánypótlás 25% felett Hvb8-mc, beltéri, vakoló cementes mészhabarcs mészpéppel</t>
  </si>
  <si>
    <t>36-090-1.1.3-0550040</t>
  </si>
  <si>
    <t>Lábazati vakolatok; díszítő és lábazati műgyantás kötőanyagú vakolatréteg felhordása, kézi erővel, vödrös kiszerelésű anyagból weber.pas marmolit színes diszítő és lábazati vakolat (középszemcsés, 3 mm), Kód: 1040</t>
  </si>
  <si>
    <t>36-007-9.2-0411701</t>
  </si>
  <si>
    <t>Szórt nemesvakolat készítése homlokzaton, ereszaljon weber.ter classic S nemesvakolat szórt, Kód: S000, 2.színcsoport</t>
  </si>
  <si>
    <t>36-005-6-0410665</t>
  </si>
  <si>
    <t>Trapézlemez vagy cserepes mintázatú acéllemezfedésnél oromzati lezárás kialakítása, oromdeszka szegélylemezzel POLMETÁL oromszegély (ksz: 416 mm, hajtásszám: 5 db) Lv=0,5 mm Z 275 g/m²+RALst.25 µm PE,TAK-OSZ 416/5 0,5 RALst</t>
  </si>
  <si>
    <t>41-006-19.3.1-0114773</t>
  </si>
  <si>
    <t>Trapézlemez vagy cserepes mintázatú acéllemezfedésnél gerinc és élgerincfedés készítése gerinclemezzel, tömítőprofil nélkül (tömítőprofil külön tételben) MEGAPROFIL cserepes gerinc Lv=0,5 mm RAL standard 25 PE külső bevonattal, Cikkszám: GRIDGERAL</t>
  </si>
  <si>
    <t>41-006-19.1-0113021</t>
  </si>
  <si>
    <t>Lefolyócső kiegészítő szerelvények elhelyezése, kör keresztmetszettel, bármilyen kiterített szélességgel, lábazati elem, elágazó elem, közdarab stb. színes műanyagbevonatú horganyzott acéllemezből LINDAB Rainline SST 125 tüske, festett</t>
  </si>
  <si>
    <t>43-002-12.1.2-0144334</t>
  </si>
  <si>
    <t>Lefolyócső kiegészítő szerelvények elhelyezése, kör keresztmetszettel, bármilyen kiterített szélességgel, lábazati elem, elágazó elem, közdarab stb. színes műanyagbevonatú horganyzott acéllemezből LINDAB Rainline MST 100 lefolyócső közdarab, hossz: 1000</t>
  </si>
  <si>
    <t>43-002-12.1.2-0144233</t>
  </si>
  <si>
    <t>lefolyócsőhöz, horganyzott acél + Elite bevonat, standard színben</t>
  </si>
  <si>
    <t>Lefolyócső kiegészítő szerelvények elhelyezése, kör keresztmetszettel, bármilyen kiterített szélességgel, lábazati elem, elágazó elem, közdarab stb. színes műanyagbevonatú horganyzott acéllemezből LINDAB Rainline BUTK 87 csatorna levezetőcső</t>
  </si>
  <si>
    <t>43-002-12.1.2-0144182</t>
  </si>
  <si>
    <t>Függőereszcsatorna kiegészítő szerelvények elhelyezése,  félkörszelvényű, bármilyen kiterített szélességben, színes műanyag bevonatú horganyzott acéllemezből LINDAB Rainline K 07 125 csatornatartó szegecselt rögzítőnyelvvel, hossz: 70 mm, porszórt</t>
  </si>
  <si>
    <t>43-002-2.2-0144304</t>
  </si>
  <si>
    <t>Függőereszcsatorna szerelése, félkörszelvényű, bármilyen kiterített szélességben, színes műanyagbevonatú horganyzott acéllemezből LINDAB Rainline R 125 félkörszelvényű függő ereszcsatorna, horganyzott acél + Elite bevonat, standard színben</t>
  </si>
  <si>
    <t>43-002-1.2-0144002</t>
  </si>
  <si>
    <t>Lefolyó csatorna bontása 50 cm kiterített szélességig</t>
  </si>
  <si>
    <t>43-000-5</t>
  </si>
  <si>
    <t>Függőereszcsatorna bontása, 50 cm kiterített szélességig</t>
  </si>
  <si>
    <t>43-000-1</t>
  </si>
  <si>
    <t>angol panellel, 5 kamrás PROFINE 76 PVC profil, Uw&lt;1,15 W/m2K, mérete: 235 x 238 cm</t>
  </si>
  <si>
    <t>Műanyag kültéri nyílászárók elhelyezése előre kihagyott falnyílásba, hőszigetelt, fokozott légzárású bejárati ajtó, tömítés nélkül (szerelvényezve, finom beállítással), 5,01-10,00 m kerület között FENSTHERM FUTURE kifelé nyíló kétszárnyú bejárati ajtó</t>
  </si>
  <si>
    <t>44-011-1.1.1-0168548</t>
  </si>
  <si>
    <t>Homlokzati falpanel tartószerkezetének elhelyezése</t>
  </si>
  <si>
    <t>88-031-2.2-0156551</t>
  </si>
  <si>
    <t>32-000-8.2.1</t>
  </si>
  <si>
    <t>Kerítés vagy kapuoszlop vasbetonelemek bontása, kézi erővel, betonba ágyazott, 0,2 t/db tömegig, betonlap közökkel</t>
  </si>
  <si>
    <t>61-001-1.2</t>
  </si>
  <si>
    <t>Aszfalt útpálya bontása, alappal 18 cm vastagságban géppel, hidraulikus bontófejjel, felrakás járműre elszállítása a deponálásra kijelölt helyre 2 km-en belül</t>
  </si>
  <si>
    <t>61-001-2.2</t>
  </si>
  <si>
    <t>Beton burkolati rétegek bontása, géppel, hidraulikus bontófejjel, felrakása járműre, elszállítása a deponálásra kijelölt helyre 2 km-en belül</t>
  </si>
  <si>
    <t>12-006-1-0451007</t>
  </si>
  <si>
    <t>Ideiglenes munkaterület elkorlátozása, forgalomszabályozás tervezése, engedélyeztetse, végrehajtása a munkaterületen</t>
  </si>
  <si>
    <t>kltsg</t>
  </si>
  <si>
    <t>12-006-3.2</t>
  </si>
  <si>
    <t>Védőkorlát munkaterület lehatárolásához vízszintes, ideiglenes</t>
  </si>
  <si>
    <t>13-001-1.1.1.2</t>
  </si>
  <si>
    <t>Munkaárok dúcolása és bontása 5,00 m mélységig, 5,00 m szélességig, kétoldali dúcolással, vízszintes pallózással, 0,80-2,00 m árokszélesség között, zártsorú</t>
  </si>
  <si>
    <t>14-002-2.1.1</t>
  </si>
  <si>
    <t>Munkaárok víztelenítése, nyíltvíztartásnál helyszínentartás, 0-500 liter/perc teljesítményű szivattyúval</t>
  </si>
  <si>
    <t>19-010-1.1.1</t>
  </si>
  <si>
    <t>Útkezelők szakfelügyelete</t>
  </si>
  <si>
    <t>Közmű kezelők szakfelügyelete</t>
  </si>
  <si>
    <t>19-010-1.1.8.1</t>
  </si>
  <si>
    <t>Mintavételek, minőségvizsgálatok költsége</t>
  </si>
  <si>
    <t>19-010-1.11.1.1</t>
  </si>
  <si>
    <t>Geodéziai bemérés, megvalósulási tervdokumentáció készítése és kivitelezést megelőző videós állapotrögzítés elkészítése</t>
  </si>
  <si>
    <t>19-021-1.1.1</t>
  </si>
  <si>
    <t>Ellenőrző vizsgálatok, talajok tömörségi vizsgálata, radiometriális eljárással</t>
  </si>
  <si>
    <t>21-003-2.1.3</t>
  </si>
  <si>
    <t>Közmű feltárása kézi erővel, talajosztály:I- IV.</t>
  </si>
  <si>
    <t>21-003-11.2.1</t>
  </si>
  <si>
    <t>Földvisszatöltés munkagödörbe vagy munkaárokba, tömörítés nélkül, réteges elterítéssel, I-IV. osztályú talajban, gépi erővel, az anyag súlypontja 10,0 m-en belül, a vezetéket (műtárgyat) környező 50 cm-en túli szelvényrészben</t>
  </si>
  <si>
    <t>21-004-4.1.1-0120401</t>
  </si>
  <si>
    <t>Talajjavító réteg készítése vonalas létesítményeknél, 3,00 m szélességig vagy építményen belül, homokból Természetes szemmegoszlású homok, TH  0/4 P-TT, Nyékládháza</t>
  </si>
  <si>
    <t>21-006-4.1.1</t>
  </si>
  <si>
    <t>Nyílt, földmedrű, szikkasztó árok készítése, bármely keresztmetszettel, a kitermelt föld elteregetésével, gépi erővel, kiegészítő kézi földmunkával, I-IV. oszt. talajban</t>
  </si>
  <si>
    <t>21-008-2.1.1</t>
  </si>
  <si>
    <t>Tömörítés bármely tömörítési osztályban gépi erővel, nagy felületen, tömörségi fok: 85%</t>
  </si>
  <si>
    <t>21-008-2.1.7</t>
  </si>
  <si>
    <t>Tömörítés bármely tömörítési osztályban gépi erővel, nagy felületen, tömörségi fok: 93%</t>
  </si>
  <si>
    <t>21-011-2.1.1</t>
  </si>
  <si>
    <t>Fejtett föld tolása és elteregetése, I-IV. osztályú talajban, 20,0 m távolságig</t>
  </si>
  <si>
    <r>
      <t>Építési törmelék konténeres elszállítása, lerakása, lerakóhelyi díjjal, 10,0 m</t>
    </r>
    <r>
      <rPr>
        <vertAlign val="superscript"/>
        <sz val="10"/>
        <color indexed="8"/>
        <rFont val="Times New Roman CE"/>
        <charset val="238"/>
      </rPr>
      <t>3</t>
    </r>
    <r>
      <rPr>
        <sz val="10"/>
        <color indexed="8"/>
        <rFont val="Times New Roman CE"/>
        <charset val="238"/>
      </rPr>
      <t>-es konténerbe</t>
    </r>
  </si>
  <si>
    <t>22-005-11.1-0238501</t>
  </si>
  <si>
    <t>Szikkasztó rendszer építése előregyártott prolipropilen műanyag szikkasztó dobozokból, csőidomokkal, aknáival földmunka, geotextilia terítés és földvisszatöltéssel szikkasztó doboz elhelyezése HAURATON Drainfix bloc 0,6x0,6x0,6 m mérettel</t>
  </si>
  <si>
    <t>53-001-31.5.1.4-0131675</t>
  </si>
  <si>
    <t>Egyoldalon tokos műanyag csatornacső beépítése földárokba, gumigyűrűs kötéssel, minden csőidomával együtt 6,00 m hosszú csövekből, külső csőátmérő: 250 mm-ig, külső csőátmérő: 200 mm PVC tokos csatornacső 200x5,9x6000 mm SN8, KGEM200/6M-S.SN8</t>
  </si>
  <si>
    <t>53-001-55.1.7-0235581</t>
  </si>
  <si>
    <t>Egyoldalon tokos PP kettős falú, bordás  csapadékvíz-csatornacső beépítése földárokba, csőidomokkal, külső csőátmérő 800 mm-ig külső csőátmérő: 600 mm PP PRAGMA csatorna ID SN8, 600 mm /6m, PPKDEM600/6M.SN8</t>
  </si>
  <si>
    <t>53-001-58.1.1-0235541</t>
  </si>
  <si>
    <t>Egyoldalon tokos PVC kettős falú, bordás csapadékvíz-csatornacső beépítése földárokba, csőidomokkal külső csőátmérő 800 mm-ig külső csőátmérő: 250 mm  KD EXTRA tokos csatornacső, SN8 ID 250 mm/1m, KDEM250/1M.SN8</t>
  </si>
  <si>
    <t>53-001-58.1.2-0235555</t>
  </si>
  <si>
    <t>Egyoldalon tokos PVC kettős falú, bordás csapadékvíz-csatornacső beépítése földárokba, csőidomokkal külső csőátmérő 800 mm-ig külső csőátmérő: 300 mm KD EXTRA tokos csatornacső, SN8 ID 300 mm/6m</t>
  </si>
  <si>
    <t>53-001-58.1.3-0235565</t>
  </si>
  <si>
    <t>Egyoldalon tokos PVC kettős falú, bordás csapadékvíz-csatornacső beépítése földárokba, csőidomokkal külső csőátmérő 800 mm-ig külső csőátmérő: 400 mm KD EXTRA tokos csatornacső, SN8 ID 400 mm/6m</t>
  </si>
  <si>
    <t>53-005-1.2.1-0641201</t>
  </si>
  <si>
    <t>Beton akna elhelyezése, gumigyűrűs illesztéssel, minden idomával együtt belső csőátmérő: 80 cm</t>
  </si>
  <si>
    <t>53-005-1.2.2.3-0641209</t>
  </si>
  <si>
    <t>Beton akna elhelyezése, gumigyűrűs illesztéssel, beépített csatlakozó elemekkel, belső csőátmérő: 100 cm, AA 100/12 cm beton akna künettel</t>
  </si>
  <si>
    <t>53-005-1.2.4.1-0645273</t>
  </si>
  <si>
    <t>Beton akna elhelyezése, gumigyűrűs illesztéssel, beépített csatlakozó elemekkel, belső csőátmérő: 120 cm, akna, gumigyűrűvel</t>
  </si>
  <si>
    <t>53-005-1.3</t>
  </si>
  <si>
    <t>DN 300 beton átemelőakna építése, ágyazatra, beton alappal, 2 db SULZER ABS XFP 150 E CB1 60/4 szivattyúval 32 m kerítés elhatárolással, kapuval, 76 m2 beton burkolat megközelítéssel földmunkával</t>
  </si>
  <si>
    <t>53-005-21.3.1-0646438</t>
  </si>
  <si>
    <t>Négyzet alaprajzú víznyelő akna építése, cementhabarcs illesztéssel, 50x50 cm nagyméretű elemekből</t>
  </si>
  <si>
    <t>53-005-26.8.3-1650682</t>
  </si>
  <si>
    <t>Földmedrű, 4800 m3-es záportározó műtárgy építése földmunkával, töltés építéssel, tömörítéssel, 1 rtg TERFIL szitaszövet borítással (2500 m2), 30 cm vtg. folyamikavics terítéssel, töltésen védőkorláttal, vezetékek bevezetésénél RENO matrac terítéssel,a</t>
  </si>
  <si>
    <t>rézsű és meder védelmében, 1 db szervíz létra beépítéssel</t>
  </si>
  <si>
    <t>53-005-34.2-0242101</t>
  </si>
  <si>
    <t>Előregyártott (konfekcionált) műagyag aknák elhelyezése, előre elkészített tömörített kavicságyazatra, DN 400 gravitációs csapadékvíz elvezetés tisztító nyílásai, Ø400 mm</t>
  </si>
  <si>
    <t>53-007-1-0620020</t>
  </si>
  <si>
    <t>Aknahágcsó beépítése műanyag bevonatú alumínium vagy köracélból Aknahágcsó köracélból 18 mm átmérővel Hvz 110, vízzáró cementhabarcs</t>
  </si>
  <si>
    <t>53-007-5.3-0236279</t>
  </si>
  <si>
    <t>Kör alakú öntöttvas aknafedlap és fedlapkeret elhelyezése, cementhabarcs rögzítéssel, nehéz (D 400, E 600, F 900 terhelési osztály) kivitel aknafedél 400kN D315 mm, nehéz</t>
  </si>
  <si>
    <t>53-007-5.3-0236281</t>
  </si>
  <si>
    <t>Kör alakú öntöttvas aknafedlap és fedlapkeret elhelyezése, cementhabarcs rögzítéssel, nehéz (D 400, E 600, F 900 terhelési osztály) kivitel öntöttvas fedlap 890F D600 mm, nehéz, tömör fedlap</t>
  </si>
  <si>
    <t>53-007-8.1.2-0410021</t>
  </si>
  <si>
    <t>Öntöttvas víznyelőrács elhelyezése, cementhabarcs rögzítéssel, négyzetalakú 48/48 cm méret között Öntöttvas víznyelőrács ÁSZ 674, 480 mm Hvz 110, vízzáró cementhabarcs</t>
  </si>
  <si>
    <t>53-007-8.2.1-0645258</t>
  </si>
  <si>
    <t>Öntöttvas víznyelős aknafedlap elhelyezése, cementhabarcs rögzítéssel, köralakú kivitel ø 600 méretben ÖV 600 400 KN, öntöttvas víznyelő aknafedlap</t>
  </si>
  <si>
    <t>53-009-1</t>
  </si>
  <si>
    <t>Vízzárósági vizsgálat kamerás és geodéziai beméréssel</t>
  </si>
  <si>
    <t>53-021-1.6.1-0232703</t>
  </si>
  <si>
    <t>Polimerbeton vízelvezető rendszer (folyóka) elhelyezése, gyorsrögzítős, horg. acél, öntöttvas vagy rm. acél élvédelemmel,ráccsal földmunkák és ágyazatkészítés nélkül,közepes és nehézforgalmú területekre, beépítési hossz: 1,0 m ACO DRAIN Multiline V150</t>
  </si>
  <si>
    <t>Drainlock folyóka horg.acél élvédelemmel, eséssel, 1 m, T.o: A15-E600, Rend.sz: 12701-12710</t>
  </si>
  <si>
    <t>54-005-5.5-0110306</t>
  </si>
  <si>
    <t>PP, PE, KPE nyomócső szerelése, földárokban, hegesztett kötésekkel, minden idomával együtt csőátmérő: 140-160 mm között nyomócső 160×6,2 mm 6bar (C=1,25), 100VSDR26160EN12K</t>
  </si>
  <si>
    <t>54-011-5</t>
  </si>
  <si>
    <t>Nyomvonaljelző fektetése, 20 cm széles sárga műanyag szalagból, műanyag csövek fölé</t>
  </si>
  <si>
    <t>54-016-6.1</t>
  </si>
  <si>
    <t>Vezeték szakaszos és hálózati nyomáspróbája vízzel, 200 mm külső Ø-ig</t>
  </si>
  <si>
    <t>64-001-2.1</t>
  </si>
  <si>
    <t>Burkolat bontása, helyreállítása, alappal együtt kézi erővel</t>
  </si>
  <si>
    <t>82-009-22.2-0135381</t>
  </si>
  <si>
    <t>Egyéb kiegészítő vízszerelési berendezések, öntöttvas, PVC vagy PP/öntöttvas süllyesztőszekrény, I-IV. nagyságú,elhelyezése és bekötése HL600, Esővíz süllyesztőszekrény DN110 mechanikus bűzzárral, lombfogóval, tisztítófedéllel, illesztőgyűrűkkel,</t>
  </si>
  <si>
    <t>vízszintestől függőlegesig elfordítható csatlakozóval.</t>
  </si>
  <si>
    <t>93-001-1.3.2.2.1.1.7</t>
  </si>
  <si>
    <t>Ásványolaj-leválasztó berendezés szerelése, iszapfogóval és záportúlfolyóval ellátott (by-pass), határérték: 2 mg/l, D 400 kN terhelési osztályra, öntöttvas fedlappal, 1 tartályos berendezés PURECO ENVIA TNP 200-2-A</t>
  </si>
  <si>
    <t>19-053-1.4</t>
  </si>
  <si>
    <t>Közmű bekötések csatorna vezetékhálózat bekötése a közmű vezetékbe (Csatornamű számla)</t>
  </si>
  <si>
    <t>53-001-31.5.1.3-0131526</t>
  </si>
  <si>
    <t>Egyoldalon tokos műanyag csatornacső beépítése földárokba, gumigyűrűs kötéssel, minden csőidomával együtt, 6,00 m hosszú csövekből, külső csőátmérő: 250 mm-ig, külső csőátmérő: 150-160 mm PVC tömörfalú tokos csatornacső SN8</t>
  </si>
  <si>
    <t>53-001-31.5.1.4-0131735</t>
  </si>
  <si>
    <t>Egyoldalon tokos műanyag csatornacső beépítése földárokba, gumigyűrűs kötéssel, minden csőidomával együtt 6,00 m hosszú csövekből, külső csőátmérő: 250 mm-ig, külső csőátmérő: 200 mm tömörfalú tokos csatornacső 200x5,9x6000 mm SN8</t>
  </si>
  <si>
    <t>53-005-1.1.1-0650707</t>
  </si>
  <si>
    <t>Beton akna elhelyezése, csaphornyos, habarcsos illesztéssel, beépített csatlakozó elemekkel, földmunka és dúcolás nélkül, belső csőátmérő: 80 cm tisztítóakna  künettel 80/12</t>
  </si>
  <si>
    <t>53-005-1.1.2.1-0641211</t>
  </si>
  <si>
    <t>Beton akna elhelyezése, csaphornyos, habarcsos illesztéssel, beépített csatlakozó elemekkel, földmunka és dúcolás nélkül, belső csőátmérő: 100 cm, AA 100/12 cm beton akna, künettel</t>
  </si>
  <si>
    <t>Előregyártott (konfekcionált) műagyag aknák elhelyezése, előre elkészített tömörített kavicságyazatra, DN 400 gravitációs szennyvíz elvezetés tisztító nyílásai, Ø400 mm</t>
  </si>
  <si>
    <t>53-007-5.3-0234954</t>
  </si>
  <si>
    <t>Kör alakú öntöttvas aknafedlap és fedlapkeret elhelyezése, cementhabarcs rögzítéssel, nehéz (D 400, E 600, F 900 terhelési osztály) kivitel  nehéz fedlap kerettel 315 mm</t>
  </si>
  <si>
    <t>Kör alakú öntöttvas aknafedlap és fedlapkeret elhelyezése, cementhabarcs rögzítéssel, nehéz (D 400, E 600, F 900 terhelési osztály) kivitel öntöttvas fedlap 890F D600 mm, nehéz</t>
  </si>
  <si>
    <t>54-007-1.1.1-0131321</t>
  </si>
  <si>
    <t>Védőbeton készítése szennyvízcső köré 360 fokban C 20/25 XC1 min. betonból hálós vasalással 0,6x0,6 m keresztmetszettel</t>
  </si>
  <si>
    <t>19-064-1.3</t>
  </si>
  <si>
    <t>Útpályaszerkezetek teherbíró képességének vizsgálata, tárcsás vizsgálat</t>
  </si>
  <si>
    <t>21-002-1.4</t>
  </si>
  <si>
    <t>Humuszos termőréteg, termőföld leszedése, terítése gépi erővel, 18%-os terephajlásig, bármilyen talajban, szállítással, 400,1-600,0 m között</t>
  </si>
  <si>
    <t>21-004-4.2.2-0120015</t>
  </si>
  <si>
    <t>Talajjavító réteg készítése vonalas létesítményeknél, 3,00 m szélesség felett, osztályozatlan kavicsból 15-30 cm vastagságban Nyers homokos kavics, NHK 0/63 Q-TT, Nyékládháza</t>
  </si>
  <si>
    <t>21-004-7.2</t>
  </si>
  <si>
    <t>Padka és elválasztó sáv készítése, felületrendezés tömörítés nélkül, helyszínről szállított anyagból, gépi erővel, kiegészítő kézi munkával, egyéb anyagból (nyers homokos kavics, bányameddő, murva, stb.)</t>
  </si>
  <si>
    <t>21-004-8.1.1</t>
  </si>
  <si>
    <t>Rézsűképzés a kikerülő föld szállítóeszközre való felrakásával, gépi erővel, kiegészítő kézi munkával, bevágásban, 11-20 cm vastagság között, talajosztály:I-IV</t>
  </si>
  <si>
    <t>21-004-8.2.1</t>
  </si>
  <si>
    <t>Rézsűképzés a kikerülő föld szállítóeszközre való felrakásával, gépi erővel, kiegészítő kézi munkával, töltésrézsűn, bármely talajban (túltöltés: átlag 50 cm vastag)</t>
  </si>
  <si>
    <t>21-008-3.1.2</t>
  </si>
  <si>
    <t>Simító hengerlés a földmű (tükör és padka) felületén, gépi erővel, 3,0 m-nél nagyobb szélességnél</t>
  </si>
  <si>
    <t>Fejtett föld felrakása szállítóeszközre, géppel, elszállítása talajosztály I-IV.</t>
  </si>
  <si>
    <t>53-007-7-0137030</t>
  </si>
  <si>
    <t>Öntvény aknafedlapok szintbehelyezése DN500-600 (szennyvíz, csapadékvíz)</t>
  </si>
  <si>
    <t>61-002-11.1-0130234</t>
  </si>
  <si>
    <t>Mechanikailag stabilizált alapréteg készítése finiserrel, M56 jelű, 20-23 cm vastagságban Útépítési zúzottkő</t>
  </si>
  <si>
    <t>61-004-1.1-0110517</t>
  </si>
  <si>
    <t>Zúzottkő út készítése, egy rétegben, 30 cm vastagságban, kiékeléssel törtbetonból</t>
  </si>
  <si>
    <t>61-006-1.1-0120141</t>
  </si>
  <si>
    <t>Zúzalék ágyazat készítése, 3-4 cm vastagságban zúzottkőből térburkolat és gyeprács alá Z 0/4 zúzottkőből</t>
  </si>
  <si>
    <t>61-011-1-0235001</t>
  </si>
  <si>
    <t>Aszfalterősítő rács elhelyezése REHAU ARMAPAL G 5/5 aszfalterősítő rács üvegszálból, bitumenes impregnálással, tekercsh:100 m, sz:0,9 m, Cikkszám: 222710-090</t>
  </si>
  <si>
    <t>62-001-1.1</t>
  </si>
  <si>
    <t>Szegélyek bontása bármely anyagból; kiemelt vagy süllyesztett szegélyek, futósorok, betongerendával</t>
  </si>
  <si>
    <t>62-002-1.4.1-0610153</t>
  </si>
  <si>
    <t>Kiemelt szegély készítése, alapárok kiemelésével, beton alapgerendával és megtámasztással, hézagolással, előregyártott szegélykőből vagy cölöpökből, 25 cm hosszú elemekből Beton útszegélykő, kiemelt, 25/30/15 cm C12/15 - XN(H) földnedves kavicsbeton</t>
  </si>
  <si>
    <r>
      <t>keverék CEM 32,5 pc. D</t>
    </r>
    <r>
      <rPr>
        <vertAlign val="subscript"/>
        <sz val="10"/>
        <color indexed="8"/>
        <rFont val="Times New Roman CE"/>
        <charset val="238"/>
      </rPr>
      <t>max</t>
    </r>
    <r>
      <rPr>
        <sz val="10"/>
        <color indexed="8"/>
        <rFont val="Times New Roman CE"/>
        <charset val="238"/>
      </rPr>
      <t xml:space="preserve"> = 16 mm, m = 6,3 finomsági modulussal</t>
    </r>
  </si>
  <si>
    <t>62-002-2.3-0610164</t>
  </si>
  <si>
    <t>Süllyesztett szegély vagy futósor készítése, alapárok kiemeléssel, beton alapgerendával, hézagolással, 40 cm hosszú előregyártott beton szegélyelemekből Beton útszegélykő, süllyesztett, 40/20/15 cm C12/15 - XN(H) földnedves kavicsbeton keverék CEM 32,5</t>
  </si>
  <si>
    <r>
      <t>pc. D</t>
    </r>
    <r>
      <rPr>
        <vertAlign val="subscript"/>
        <sz val="10"/>
        <color indexed="8"/>
        <rFont val="Times New Roman CE"/>
        <charset val="238"/>
      </rPr>
      <t>max</t>
    </r>
    <r>
      <rPr>
        <sz val="10"/>
        <color indexed="8"/>
        <rFont val="Times New Roman CE"/>
        <charset val="238"/>
      </rPr>
      <t xml:space="preserve"> = 16 mm, m = 6,3 finomsági modulussal</t>
    </r>
  </si>
  <si>
    <t>62-002-21.1-0610718</t>
  </si>
  <si>
    <t>Egyéb használatos szegélykövek, út és körforgalom szegélyek készítése, alapárok kiemelése nélkül, betonhézagolással, 25 vagy 30 cm hosszú elemekből K szegélykő kopóréteg nélkül 25x15x25 cm, szürke</t>
  </si>
  <si>
    <t>62-002-21.3-0610721</t>
  </si>
  <si>
    <t>Egyéb használatos szegélykövek, út és körforgalom szegélyek készítése, alapárok kiemelése nélkül, betonhézagolással, 100 cm hosszú elemekből kerti szegélykő, 100x5x25 cm, szürke</t>
  </si>
  <si>
    <t>62-003-8.1-0618313</t>
  </si>
  <si>
    <t>Tér- vagy járdaburkolat készítése, beton burkolókőből soros, halszálka, parketta vagy kazettás kötésben, homokágyazatba fektetve, 10x20x6 cm-es méretű idomkővel szürke</t>
  </si>
  <si>
    <t>62-003-9-0611051</t>
  </si>
  <si>
    <t>Térburkolat készítése parkoló felületre, gyephézagos burkolókővel, rendezett terepre helyezve, a hézagok termőtalajjal (helyi anyaggal) kitöltve Gyepkő, 60x40x10 cm, szürke</t>
  </si>
  <si>
    <t>62-003-12-0618291</t>
  </si>
  <si>
    <t>Térburkolat készítése 8 cm-es vastagsággal, bazaltzúzalékkal kisöpörve, parkoló felületre 20x20x8 cm lapokból szürke</t>
  </si>
  <si>
    <t>63-102-1.21.3.6-0750113</t>
  </si>
  <si>
    <t>Fő- és mellékutak bitumenes burkolatának készítése, hengerelt aszfalt kötőréteg készítése (AC), az alapréteg szennyezettségének előzetes eltávolításával, bitumenemulziós permetezéssel, 8 méter szélességig, AC 22 kötő, aszfaltkeverékből, 70-120 mm</t>
  </si>
  <si>
    <t>vastagságban terítve Kötőréteg AC22 kötő (F)35/50, AC22 kötő (F)50/70 típusú bitumennel, F igénybevételi kategóriájú útszakaszok kötőrétege, zúzott kővel</t>
  </si>
  <si>
    <t>63-102-1.31.3.4-0750101</t>
  </si>
  <si>
    <t>Fő- és mellékutak bitumenes burkolatának készítése, hengerelt aszfalt kopóréteg készítése (AC), az alatta lévő réteg felületének előzetes letakarításával és bitumenes permetezéssel, 8 m szélességig, AC 11 kötő aszfaltkeverékből, 35-50 mm vastagságban</t>
  </si>
  <si>
    <t>terítve Kopóréteg AC11 kötő 35/50, AC11 kötő 50/70 típusú bitumennel, N igénybevételi kat. útszakaszok kötőrétege, homokkal, zúzott kővel</t>
  </si>
  <si>
    <t>63-102-1.31.3.5-0750214</t>
  </si>
  <si>
    <t>Fő- és mellékutak bitumenes burkolatának készítése, hengerelt aszfalt kopóréteg készítése (AC), az alatta lévő réteg felületének előzetes letakarításával és bitumenes permetezéssel, 8 m szélességig, AC 11 kopó aszfaltkeverékből, 35-65 mm vastagságban</t>
  </si>
  <si>
    <t>terítve Kopóréteg AC11(F) kopó 50/70 típusú bitumennel, F igénybevételi kategóriájú útszakaszok kopórétege, zúzalékkal</t>
  </si>
  <si>
    <t>63-103-1.31.1.2-0750202</t>
  </si>
  <si>
    <t>Egyéb közutak bitumenes burkolatának készítése, hengerelt aszfalt kopóréteg készítése (AC), az alatta lévő réteg felületének előzetes letakarításával és bitumenes permetezéssel, 3,2 méter szélességig, AC 8 kopó aszfaltkeverékből, 25-45 mm vastagságban</t>
  </si>
  <si>
    <t>terítve Kopóréteg AC8 kopó 50/70, AC8 kopó 70/100 típusú bitumennel, N igénybevételi kat. útszakaszok kopórétege, homokkal, zúzalékkal</t>
  </si>
  <si>
    <t>64-006-1.1.1</t>
  </si>
  <si>
    <t>Burkolatfelületek befűrészelése bontáshatárokon hézagrés 3-4 mm szélességben, 100 mm mélységig, géppel fűrészelve</t>
  </si>
  <si>
    <t>66-001-2.2</t>
  </si>
  <si>
    <t>Burkolatbontások  aszfaltburkolatok felső rétegének marása 5 cm vastagságban, gépi erővel kiegészítő kézi munkával helyreállítása AC 11 aszfaltbetonból</t>
  </si>
  <si>
    <t>68-002-1.1</t>
  </si>
  <si>
    <t>Közúti jelző- és útbaigazító táblák fémanyagúoszlopainak elhelyezése betonalappal,földmunkával, I-IV. osztályú talajban, 89 mm átmérőjű alumínium oszlop, 1,5-5,5 m hosszú, előregyártott betonalappal</t>
  </si>
  <si>
    <t>68-002-2.1-0020001</t>
  </si>
  <si>
    <t>Közúti jelző- és útbaigazító táblák felszerelése, útvonaltípust, elsőbbséget szabályozó, utasítást adó, tilalmi, tilalmat, veszélyt, tájékoztatást adó jelzőtáblák és útbaigazítást adó táblák, 2-2 bilincskészlettel Alumínium veszélyt jelző tábla,</t>
  </si>
  <si>
    <t>fényvisszaverő, 450 mm EG 1 szín *</t>
  </si>
  <si>
    <t>68-002-2.1-0020037</t>
  </si>
  <si>
    <t>Közúti jelző- és útbaigazító táblák felszerelése, útvonaltípust, elsőbbséget szabályozó, utasítást adó, tilalmi, tilalmat, veszélyt, tájékoztatást adó jelzőtáblák és útbaigazítást adó táblák, 2-2 bilincskészlettel Alumínium utasítást adó jelzőtábla,</t>
  </si>
  <si>
    <t>68-002-2.1-0020087</t>
  </si>
  <si>
    <t>Közúti jelző- és útbaigazító táblák felszerelése, útvonaltípust, elsőbbséget szabályozó, utasítást adó, tilalmi, tilalmat, veszélyt, tájékoztatást adó jelzőtáblák és útbaigazítást adó táblák, 2-2 bilincskészlettel Alumínium elsőbbségadás kötelező</t>
  </si>
  <si>
    <t>jelzőtábla, fényvisszaverő, 450 mm EG *</t>
  </si>
  <si>
    <t>68-002-2.2-0020061</t>
  </si>
  <si>
    <t>Közúti jelző- és útbaigazító táblák felszerelése, tájékoztatást adó- és útbaigazító jelzőtáblák, 4-4 bilincskészlettel Alumínium tájékoztató jelzőtábla, fényvisszaverő, 800x800 mm EG *</t>
  </si>
  <si>
    <t>68-002-2.3-0020127</t>
  </si>
  <si>
    <t>Közúti jelző- és útbaigazító táblák felszerelése, kiegészítő táblák, 1-1 bilincskészlettel Alumínium kiegészítő jelzőtábla, fényvisszaverő, 350x175 mm EG *</t>
  </si>
  <si>
    <t>68-003-1.2.1-0020291</t>
  </si>
  <si>
    <t>Útburkolati jelek készítése, oldószeres hidegplasztik festékkel, gépi jel Hidegplasztik festékek Remo 2000 fehér (kenhető) *</t>
  </si>
  <si>
    <t>68-003-1.2.2-0020291</t>
  </si>
  <si>
    <t>Útburkolati jelek készítése, oldószeres hidegplasztik festékkel, kézi jel Hidegplasztik festékek Remo 2000 fehér (kenhető) *</t>
  </si>
  <si>
    <t>68-003-1.2.2-0020292</t>
  </si>
  <si>
    <t>Útburkolati jelek készítése, oldószeres hidegplasztik festékkel, kézi jel Hidegplasztik festékek Remo 2000 sárga (kenhető) *</t>
  </si>
  <si>
    <t>92-003-1.2.1-0128592</t>
  </si>
  <si>
    <t>Kerti fém építmények, szabadtéri berendezések, forgalomterelő oszlop HAGS CITY-FORM poller - 133mm ø, fekete, Cikkszám: 8003110</t>
  </si>
  <si>
    <t>92-003-1.2.1-0374363</t>
  </si>
  <si>
    <t>Gyalogos védőkorlát elhelyezése, fém, festett, betonalapba rögzítve földmunkával</t>
  </si>
  <si>
    <t>19-053-1.1</t>
  </si>
  <si>
    <t>Közmű bekötések vízvezeték hálózat bekötése a közmű vezetékbe (Vízmű számla)</t>
  </si>
  <si>
    <t>54-005-5.1-0110083</t>
  </si>
  <si>
    <t>PP, PE, KPE nyomócső szerelése, földárokban, hegesztett kötésekkel, minden idomával együtt csőátmérő: 16-50 mm között PIPELIFE PE100 ivóvíz nyomócső 32x2,0 mm 10bar (C=1,25), PE100V032X2EN200K</t>
  </si>
  <si>
    <t>54-005-5.2-0110086</t>
  </si>
  <si>
    <t>PP, PE, KPE nyomócső szerelése, földárokban, hegesztett kötésekkel, minden idomával együtt csőátmérő: 63-90 mm között PIPELIFE PE100 ivóvíz nyomócső 63x3,8 mm 10bar (C=1,25), 100VSDR17063EN100K</t>
  </si>
  <si>
    <t>54-005-5.3-0110172</t>
  </si>
  <si>
    <t>PP, PE, KPE nyomócső szerelése, földárokban, hegesztett kötésekkel, minden idomával együtt csőátmérő: 110 mm PIPELIFE PE100 ivóvíz nyomócső 110x6,6 mm 10bar (C=1,25), 100VSDR17110EN100K</t>
  </si>
  <si>
    <t>54-005-5.5-0110175</t>
  </si>
  <si>
    <t>PP, PE, KPE nyomócső szerelése, földárokban, hegesztett kötésekkel, minden idomával együtt csőátmérő: 140-160 mm között PIPELIFE PE100 ivóvíz nyomócső 160x9,5 mm 10bar (C=1,25), 100VSDR17160EN12K</t>
  </si>
  <si>
    <t>54-006-3.5-0013565</t>
  </si>
  <si>
    <t>Gumiékzárású tolózár öntöttvasból, beépítési készlettel, 614/A típusú csapszekrénnyel elhelyezve, ellenkarimák és kötések nélkül, DN 150 EURO 23 rövidházas karimás éktolózár DN 150 PN 10-16 (RDA15BNCH)</t>
  </si>
  <si>
    <t>54-007-1.1.1-0131401</t>
  </si>
  <si>
    <t>Acél védőcső szerelése I-IV. osztályú talajban DN 150 méretig Acélcső MSZ 29-86 A 37X 127,0x4,0 mm</t>
  </si>
  <si>
    <t>54-007-1.1.1-0131501</t>
  </si>
  <si>
    <t>Acél védőcső szerelése I-IV. osztályú talajban DN 150 méretig Acélcső MSZ 29-86 A 37x 159,0x4,5 mm</t>
  </si>
  <si>
    <t>54-007-1.2.2-0131642</t>
  </si>
  <si>
    <t>Acél védőcső szerelése I-IV. osztályú talajban, DN 251-300 között Acélcső MSZ 29-86 A 37x 273x7,1 mm</t>
  </si>
  <si>
    <t>54-007-3.2.1</t>
  </si>
  <si>
    <t>Védőcső lezárása gumiharang felszerelésével, méret: DN 63 (vezeték)/DN 150 (védőcső)</t>
  </si>
  <si>
    <t>54-007-3.2.3</t>
  </si>
  <si>
    <t>Védőcső lezárása gumiharang felszerelésével, méret: DN 150 (vezeték)/DN 300 (védőcső)</t>
  </si>
  <si>
    <t>54-007-4.1</t>
  </si>
  <si>
    <t>Vezetékcső védőcsőbe húzása (többletidő a csőfektetési tételekre), DN 300 méretig</t>
  </si>
  <si>
    <t>54-008-1-0220001</t>
  </si>
  <si>
    <t>Közkút elhelyezése, szerelése, DN 20 csatlakozással Mohácsi Vasöntöde öntöttvas ejektoros közkút, kagylóval, 3/4", EK-87-00</t>
  </si>
  <si>
    <t>Fűtési és vízvezeték szakaszos és hálózati nyomáspróbája vízzel, 200 mm külső Ø-ig</t>
  </si>
  <si>
    <t>54-016-7.1</t>
  </si>
  <si>
    <t>Csővezetékek fertőtlenítése, DN 200 méretig</t>
  </si>
  <si>
    <t>Aszfalt burkolat bontása, helyreállítása, alappal együtt kézi erővel</t>
  </si>
  <si>
    <t>82-021-11.2-0420115</t>
  </si>
  <si>
    <t>Föld feletti tűzcsap elhelyezése és szerelése DN 100 kitörésbiztos földfeletti tűzcsap 1,25 m</t>
  </si>
  <si>
    <t>Anyag</t>
  </si>
  <si>
    <t>TÉTELES KÖLTSÉGKALKULÁCIÓ</t>
  </si>
  <si>
    <t>Nyíregyháza Barnamezős beruházás, Déli terület</t>
  </si>
  <si>
    <t>Érték</t>
  </si>
  <si>
    <t>Feszmentesítés KIF kábel</t>
  </si>
  <si>
    <t xml:space="preserve"> Erőátviteli kábel</t>
  </si>
  <si>
    <t>Szolgáltatás</t>
  </si>
  <si>
    <t>KIF.KÁB.FEKT.240MM2-IG</t>
  </si>
  <si>
    <t>FM</t>
  </si>
  <si>
    <t>MUANYAG JELZOSZALAG FEKTET. KÁBELÁROKBA</t>
  </si>
  <si>
    <t>KIF.ZSUG.VÉGELZ.240MM2-IG SZ.TÉRI 06/1K</t>
  </si>
  <si>
    <t>DB</t>
  </si>
  <si>
    <t>KÖZT.ELO.SZEKR.ÉP.ALAPPAL,ÉV BEKÖTÉSSEL</t>
  </si>
  <si>
    <t>BIZT.SOR SZERELÉS ELO.SZEKRÉNYBE</t>
  </si>
  <si>
    <t>BMELY.TIP. BIZT. BETÉT KI ÉS BE HELYEZ.</t>
  </si>
  <si>
    <t>VÉDOCSO FEKTETÉS 100-203 VÉDOCSOVEL</t>
  </si>
  <si>
    <t>KÁB.VCSOBE HUZ. V KÁB.CSAT.FEKT 20 M-IG</t>
  </si>
  <si>
    <t>KÁB.BUJT.VIZSZ. ILL. FÜGG. IRÁNYBAN</t>
  </si>
  <si>
    <t>RÚD-,KERETFÖLDELO FÖLDMUNKA N.,ELL.MÉRÉ</t>
  </si>
  <si>
    <t>FÖLDMUNKA KÉZI I-IV TALAJ ÁROK GÖDÖR</t>
  </si>
  <si>
    <t>M3</t>
  </si>
  <si>
    <t>HOMOKÁGY KÉSZÍTÉS0.2-0.4 M VASTAGSÁG</t>
  </si>
  <si>
    <t>KIF KÁB.FEK.RÖGZ.N.50MM2-IG JEL. 30 ÉRI</t>
  </si>
  <si>
    <t>KIF KÁBEL HUROKELL. MÉRÉS, JKV. KÉSZÍTÉ</t>
  </si>
  <si>
    <t>KIF-KÁBEL NAYY-J 4X240SM 1KV</t>
  </si>
  <si>
    <t>M</t>
  </si>
  <si>
    <t>Kábeljelölő</t>
  </si>
  <si>
    <t>Szalag kábeljelző</t>
  </si>
  <si>
    <t>TEK</t>
  </si>
  <si>
    <t>Végelz. 1kV beltéri 4x120-300mm2</t>
  </si>
  <si>
    <t>Elosztószekrény Kábeles 3x400A</t>
  </si>
  <si>
    <t>Elosztószekrény Kábeles 4x400A</t>
  </si>
  <si>
    <t>Zárbetét cilinderes/fél/ csőkulcsos</t>
  </si>
  <si>
    <t>Figy.fólia öntap.VIGYÁZZ 400 V" 16X10c"</t>
  </si>
  <si>
    <t>Keretföldelés 1X1m</t>
  </si>
  <si>
    <t>Bizt. aljzat szak. függ. 3X160A</t>
  </si>
  <si>
    <t>Bizt. aljzat szak. függ. 3X400A</t>
  </si>
  <si>
    <t>Biztosító betét NH-II 250A / gG</t>
  </si>
  <si>
    <t>BIZTOSÍTÓ BETÉT NH-II 125A / gG</t>
  </si>
  <si>
    <t>BIZTOSÍTÓ BETÉT NH-II 100A / gG</t>
  </si>
  <si>
    <t>BIZTOSÍTÓ BETÉT NH-II 63A / gG</t>
  </si>
  <si>
    <t>Cső műanyag 160mmx3,6mmx2m védő</t>
  </si>
  <si>
    <t>Rúdföldelés D20mm 3m lapv.csatl</t>
  </si>
  <si>
    <t>Csavar hlf. tüzihorganyzott M12x40mm</t>
  </si>
  <si>
    <t>Alátét lapos tüzihorganyzott M12mm</t>
  </si>
  <si>
    <t>Anya hlf. tüzihorganyzott M12mm</t>
  </si>
  <si>
    <t>KIF-KÁBEL NAYY-J 4X150SM 1KV</t>
  </si>
  <si>
    <t>Végelz. 1kV beltéri 4x50-150 mm2</t>
  </si>
  <si>
    <t>KIF-KÁBEL NAYY-J 4X95SM 1KV</t>
  </si>
  <si>
    <t>KIF-KÁBEL NAYY-J 4X50SM 1KV</t>
  </si>
  <si>
    <t>Végelz. 1kV 4x4-35 mm2 beltéri</t>
  </si>
  <si>
    <t>KLT</t>
  </si>
  <si>
    <t>Vegyes</t>
  </si>
  <si>
    <t>ÁV-250A Mérő-elosztó szekrény</t>
  </si>
  <si>
    <t>Tömítés</t>
  </si>
  <si>
    <t>Homok</t>
  </si>
  <si>
    <t>KÁBEL NYY-J 5x10 mm2</t>
  </si>
  <si>
    <t>Kitűzési alapdíj</t>
  </si>
  <si>
    <t>Kitűzés</t>
  </si>
  <si>
    <t>Földkábel bemérése</t>
  </si>
  <si>
    <t>Geod. kiszállási díj</t>
  </si>
  <si>
    <t>Hirdetés (50 ügyfél)</t>
  </si>
  <si>
    <t>Biztonság és egészségvéd. terv</t>
  </si>
  <si>
    <t xml:space="preserve"> </t>
  </si>
  <si>
    <t>Szakfelügyelet</t>
  </si>
  <si>
    <t xml:space="preserve"> Közvilágítás ( kábeles )</t>
  </si>
  <si>
    <t>KIF.ZSUG.LEÁG.ÖK. SZERELÉSE 16-240MM2-I</t>
  </si>
  <si>
    <t>VB.KZV.OSZL.ÁLLÍTÁSA 8M-TÖL</t>
  </si>
  <si>
    <t>OSZLOP SZÁLLITÁS, FEL ÉS LERAKODÁSSAL</t>
  </si>
  <si>
    <t>TKM</t>
  </si>
  <si>
    <t>LPA KAR FELSZ.KZV.VB KAND-RA 1-2 KARU</t>
  </si>
  <si>
    <t>LÁMPATEST FELSZER.OSZLOPRA KANDELLÁBERR</t>
  </si>
  <si>
    <t>SZERELV.LAP FELSZ.1-2 ÁK.VEZ.BEKÖT.ÉV.B</t>
  </si>
  <si>
    <t>LÁMPA VEZ.1X3,3X1 VCSÖBE HUZÁS</t>
  </si>
  <si>
    <t>VB.KZV.OSZLOP ÁLLÍTÁSA 8M-IG</t>
  </si>
  <si>
    <t>BETONALAP F.NEDV.BETONBÓL HELYSZÍNI KEV</t>
  </si>
  <si>
    <t>KIF-KÁBEL NAYY-J 4X25RE 1KV</t>
  </si>
  <si>
    <t>Biztosító betét NH-0 40A / gR</t>
  </si>
  <si>
    <t>Cső műanyag 110mmx2,2mmx2m védő</t>
  </si>
  <si>
    <t>Leág.ÖK műgy. 1kV 4x16-95/4X16-50mm2</t>
  </si>
  <si>
    <t>Lámpaoszlop Vasbeton L 9,8</t>
  </si>
  <si>
    <t>Feler.elem 4-70004/1 B támlemez N121</t>
  </si>
  <si>
    <t>Támlemez Vasbeton TC</t>
  </si>
  <si>
    <t>Rúdcsavar tüzihorganyzott M20x450mm</t>
  </si>
  <si>
    <t>Anya hlf. tüzihorganyzott M20mm</t>
  </si>
  <si>
    <t>Alátét lapos tüzihorganyzott M20mm</t>
  </si>
  <si>
    <t>Alátét négyzetes th.4-70008/2 D22 N147</t>
  </si>
  <si>
    <t>Lámpakar alu B21 7-60204 1300mm</t>
  </si>
  <si>
    <t>Lámpatest NA 100W ZAFIR12 PC</t>
  </si>
  <si>
    <t>Fényforrás NA csőbúr. duplakis.cső 100W</t>
  </si>
  <si>
    <t>Szerelvénylap közv.lptesthez 1 bizt.4x3</t>
  </si>
  <si>
    <t>Anya hlf. tüzihorganyzott M10mm</t>
  </si>
  <si>
    <t>Alátét rugós tüzihorganyzott M10mm</t>
  </si>
  <si>
    <t>Vezeték NYM-J 3x2,5 mm2 UV-álló</t>
  </si>
  <si>
    <t>Huzal horganyzott D8 mm</t>
  </si>
  <si>
    <t>Közvil. Mérő-vezérlő szekrény</t>
  </si>
  <si>
    <t>KÁBEL NYY-J 4x16 mm2</t>
  </si>
  <si>
    <t>CONDELA-4 + STYLAG 24LED</t>
  </si>
  <si>
    <t>Beton</t>
  </si>
  <si>
    <t>Oszlopelhelyezés egyszeri díja</t>
  </si>
  <si>
    <t>Fénytechnikai mérés</t>
  </si>
  <si>
    <t>Útalap készítése FZKA kőzúzalékból 20 cm vastagságban, hengereléssel, tömörítéssel.</t>
  </si>
  <si>
    <t>Egyéb használatos szegélykövek, útszegélyek készítése, betonhézagolással, 100 cm hosszú elemekből. Leier térburkoló szegély, 100x25x8 cm, szürke</t>
  </si>
  <si>
    <t>Térburkolat készítése kavics ágyazatra - Leier taverna 20x20x6 cm</t>
  </si>
  <si>
    <t>Városszépítő Konstruktív pad beszerzése, rögzítése dübelezéssel</t>
  </si>
  <si>
    <t>Geotextilia terítése cserjeágyásba, fenyőkéreg apríték alá</t>
  </si>
  <si>
    <t>Konténeres évelők/cserjék ültetése, törmelék, kártevők kiszedése, 0,06 t/m3 komposzttal dúsítva, talajfertőtlenítő szer alkalmazásával, ágyáselőkészítéssel</t>
  </si>
  <si>
    <t>Fairtás és -ültetés</t>
  </si>
  <si>
    <t>0/4 bazalt zúzalék burkolat készítése 4 cm vastagságban</t>
  </si>
  <si>
    <t>0-4 frakciójú  homok terítése - 3 cm vastagságban</t>
  </si>
  <si>
    <t>Térburkolathoz fagyálló, teherhordó alap készítése, 20 cm vastagságban, nyers, homokos bányakavics felhasználásával</t>
  </si>
  <si>
    <t>Bányahomok feltöltés 30 cm-es vastagságban (homokozóba)</t>
  </si>
  <si>
    <t>Tükörkészítés tömörítés nélkül, sík felületen gépi erővel, kiegészítő kézi munkával, I-IV. talajosztályban, 30 cm-es mélységben</t>
  </si>
  <si>
    <t>Homokozó szegélyének kialakítása gumi blokkelemből (1000x150x150mm), telepítéssel</t>
  </si>
  <si>
    <t>ASAPA 2743 Világítótorony, egyedi művészi eszköz, telepítéssel</t>
  </si>
  <si>
    <t>ASAPA 906 Bombázó, egyedi művészi billegőeszköz, telepítéssel</t>
  </si>
  <si>
    <t>ASAPA 130076N Cirkáló, egyedi művészi akadálymentesített eszköz, telepítéssel</t>
  </si>
  <si>
    <t>ASAPA 482 öreg hal kötélpálya egyedi, művészi eszköz, telepítéssel</t>
  </si>
  <si>
    <t>ASAPA 12288E repülőcsónak, egyedi művészi eszköz, telepítéssel</t>
  </si>
  <si>
    <t>ASAPA 068 Repülő, egyedi művészi billegőeszköz, telepítéssel</t>
  </si>
  <si>
    <t>Playcité Minio Mive A-A-2 kétszemélyes hinta, telepítéssel</t>
  </si>
  <si>
    <t>Eurotramp Kids Tramp Playground Loop XL trambulin 297012, telepítéssel</t>
  </si>
  <si>
    <t>Városszépítő Konstruktív lóca (2 db) asztallal, beszerzéssel, rögzítéssel</t>
  </si>
  <si>
    <t>Városszépítő Konstruktív típusú kutyaürülék tároló beszerzése, kihelyezése</t>
  </si>
  <si>
    <r>
      <t>Füvesítés 5 dkg/m</t>
    </r>
    <r>
      <rPr>
        <vertAlign val="superscript"/>
        <sz val="11"/>
        <color theme="1"/>
        <rFont val="Arial Narrow"/>
        <family val="2"/>
        <charset val="238"/>
      </rPr>
      <t>2</t>
    </r>
    <r>
      <rPr>
        <sz val="11"/>
        <color theme="1"/>
        <rFont val="Arial Narrow"/>
        <family val="2"/>
        <charset val="238"/>
      </rPr>
      <t xml:space="preserve"> fűmag felhasználásával</t>
    </r>
  </si>
  <si>
    <t>Mobil WC bérleti díj elszámolása, szállítással, heti karbantartással Mobil W.C. bérleti díj/hó</t>
  </si>
  <si>
    <t>12-011-1.1-0025001</t>
  </si>
  <si>
    <t>Csatlakozóhely főkapcsolóval világítási és erőátviteli mérőhely részére</t>
  </si>
  <si>
    <t>12-005-7.3</t>
  </si>
  <si>
    <t>Vízellátás szövetbetétes gumitömlővel 1/2-3/4" méretig Szövetbetétes víztömlő, 1 MPa 18 mm</t>
  </si>
  <si>
    <t>12-004-4.1-0220233</t>
  </si>
  <si>
    <t>alkalmazástechnikai kézikönyv szerint, 20,00 m munkapadló magasságig</t>
  </si>
  <si>
    <t>Homlokzati csőállvány állítása állványcsőből mint munkaállvány, szintenkénti pallóterítéssel, korláttal, lábdeszkával, háromlábas, 0,91-1,50 m padlószélességgel, munkapadló távolság 2,00 m, 2,00 kN/m² terhelhetőséggel, állványépítés MSZ és</t>
  </si>
  <si>
    <t>15-012-7.1</t>
  </si>
  <si>
    <t>Koszorúzsaluzás, zsaluzattól függetlenül, párkány nélkül</t>
  </si>
  <si>
    <t>15-004-31.1</t>
  </si>
  <si>
    <t>Síklemez zsaluzása, alátámasztó állvánnyal, födémzsaluzattal, zsaluhéj táblákkal borítva, 3 m magasságig</t>
  </si>
  <si>
    <t>15-004-1.1.2.1</t>
  </si>
  <si>
    <t>Kétoldali falzsaluzás függőleges vagy ferde sík felülettel, szerelt táblás zsaluzattal, kézzel mozgatva, 3 m magasságig</t>
  </si>
  <si>
    <t>15-002-1.2.1</t>
  </si>
  <si>
    <t>Talpgerenda kétoldalas zsaluzása fa zsaluzattal, max. 0,8 m magasságig</t>
  </si>
  <si>
    <t>15-001-2</t>
  </si>
  <si>
    <t>Munkahelyi depóniából építési törmelék konténerbe rakása,  kézi erővel, önálló munka esetén elszámolva, konténer szállítás nélkül</t>
  </si>
  <si>
    <t>21-011-12</t>
  </si>
  <si>
    <t>Feltöltések alap- és lábazati falak közé és alagsori vagy alá nem pincézett földszinti padozatok alá, az anyag szétterítésével, mozgatásával, osztályozatlan kavicsból Természetes szemmegoszlású homokos kavics, THK 0/32 P-TT, Nyékládháza</t>
  </si>
  <si>
    <t>21-011-7.2-0120189</t>
  </si>
  <si>
    <t>Fejtett föld felrakása szállítóeszközre, géppel, talajosztály I-IV.</t>
  </si>
  <si>
    <t>Tömörítés bármely tömörítési osztályban gépi erővel, kis felületen, tömörségi fok: 95%</t>
  </si>
  <si>
    <t>21-008-2.2.3</t>
  </si>
  <si>
    <t>Letaposott-szennyezett agyag, illetve földpadló, feltöltés bontása, kihordása pincéből depóniába (meglévő létesítmények padozata), száraz, földnedves</t>
  </si>
  <si>
    <t>21-003-10.1</t>
  </si>
  <si>
    <t>Munkagödör földkiemelése épületek és műtárgyak helyén bármely konzisztenciájú, I-IV. oszt. talajban, gépi erővel, kiegészítő kézi munkával, alapterület: 10,00 m²-ig, 2,0 m mélységig</t>
  </si>
  <si>
    <t>Munkaárok földkiemelése közmű nélküli területen, gépi erővel, kiegészítő kézi munkával, bármely konzisztenciájú, I-IV. oszt. talajban, dúcolás nélkül, 3,0 m² szelvényig</t>
  </si>
  <si>
    <t>Szerelőbeton készítése, .....minőségű betonból 8 cm vastagságig C12/15 - X0b(H) képlékeny kavicsbeton keverék CEM 32,5 pc. Dmax = 16 mm, m = 6,5 finomsági modulussal</t>
  </si>
  <si>
    <t>23-003-11.1-0112210</t>
  </si>
  <si>
    <t>Vasbeton sáv-, talp- lemezalap készítése szivattyús technológiával, .....minőségű betonból C25/30 - XC2 képlékeny kavicsbeton keverék CEM 32,5 pc. Dmax = 16 mm, m = 6,6 finomsági modulussal</t>
  </si>
  <si>
    <t>23-003-2-0242210</t>
  </si>
  <si>
    <t>Beton- és vasbeton készítése, darus technológiával, .....minőségű betonból, sávalap C12/15 - X0b(H) földnedves kavicsbeton keverék CEM 32,5 pc. Dmax =32 mm, m = 6,8 finomsági modulussal</t>
  </si>
  <si>
    <t>23-003-1.1-0012610</t>
  </si>
  <si>
    <t>Födémmegerősítés Sika CarboDur S 1012-vel statika szerint Előirányzat!</t>
  </si>
  <si>
    <t>31-090-5-0212713</t>
  </si>
  <si>
    <t>Felület-előkészítés dilatációs sáv kialakítása falak és egyéb felmenő szerkezetek mentén, az esztrichréteg készítését megelőzően, 0,5 -1,5 cm szélességben BACHL Nikecell RS szegélyelem dilatációs elválasztó csík, 5x100 mm</t>
  </si>
  <si>
    <t>31-032-1.5-0110482</t>
  </si>
  <si>
    <t>Felület-előkészítés fóliaterítés csúsztató vagy úsztatórétegre kerülő esztrichek készítését megelőzően, egy rétegben LB-Knauf Választófólia, Csz.: K00841001</t>
  </si>
  <si>
    <t>31-032-1.4-0212517</t>
  </si>
  <si>
    <t>kissé képlékeny kavicsbeton keverék CEM 42,5 pc. Dmax = 16 mm, m = 6,4 finomsági modulussal Oxydtron adalékkal</t>
  </si>
  <si>
    <t>Beton aljzat készítése helyszínen kevert betonból, kézi továbbítással és bedolgozással, merev aljzatra, tartószerkezetre léccel lehúzva, kavicsbetonból, C 8/10 - C 16/20 kissé képlékeny konzisztenciájú betonból, 6 cm vastagság felett C16/20 - X0b(H)</t>
  </si>
  <si>
    <t>31-030-11.1.1.2-0121110</t>
  </si>
  <si>
    <t>- XC1 kissé képlékeny kavicsbeton keverék CEM 32,5 pc. Dmax = 16 mm, m = 6,6 finomsági modulussal</t>
  </si>
  <si>
    <t>Sík vagy alulbordás vasbeton lemez készítése, 15°-os hajlásszögig, X0v(H), XC1, XC2, XC3 környezeti osztályú, kissé képlékeny vagy képlékeny konzisztenciájú betonból, betonszivattyús technológiával, vibrátoros tömörítéssel, 12 cm vastagság felett C20/25</t>
  </si>
  <si>
    <t>31-021-4.3.2-0232110</t>
  </si>
  <si>
    <t>keverék CEM 42,5 pc. Dmax = 16 mm, m = 6,6 finomsági modulussal</t>
  </si>
  <si>
    <t>Vasbeton koszorú készítése, X0v(H), XC1, XC2, XC3 környezeti osztályú, kissé képlékeny vagy képlékeny konzisztenciájú betonból, betonszivattyús technológiával, vibrátoros tömörítéssel, 400 cm² keresztmetszet felett C20/25 - XC1 képlékeny kavicsbeton</t>
  </si>
  <si>
    <t>31-021-2.3.2-0231210</t>
  </si>
  <si>
    <t>pc. Dmax = 16 mm, m = 6,6 finomsági modulussal</t>
  </si>
  <si>
    <t>Vasbetonfal készítése,  X0v(H), XC1, XC2, XC3 környezeti osztályú, kissé képlékeny vagy képlékeny konzisztenciájú betonból, szivattyús technológiával, vibrátoros tömörítéssel, 25-50 cm vastagság között C25/30 - XC2 képlékeny kavicsbeton keverék CEM 42,5</t>
  </si>
  <si>
    <t>31-011-3.3.3-0241210</t>
  </si>
  <si>
    <t>Hegesztett betonacél háló szerelése tartószerkezetbe FERALPI Sp6K1515 építési síkháló; 5,00 x 2,15 m; 150 x 150 mm osztással Ø 6,00 / 6,00 BHB55.50</t>
  </si>
  <si>
    <t>31-001-2-0452003</t>
  </si>
  <si>
    <t>Betonacél helyszíni szerelése  függőleges vagy vízszintes tartószerkezetbe, bordás betonacélból, 12-20 mm átmérő között FERALPI bordás betonacél, 6 m-es szálban, B500B  16 mm</t>
  </si>
  <si>
    <t>31-001-1.2.2-0221004</t>
  </si>
  <si>
    <t>Betonacél helyszíni szerelése  függőleges vagy vízszintes tartószerkezetbe, bordás betonacélból, 4-10 mm átmérő között FERALPI hidegen húzott bordás betonacél, 6 m-es szálban, BHB55.50  8 mm</t>
  </si>
  <si>
    <t>31-001-1.2.1-0220955</t>
  </si>
  <si>
    <t>Betonacél helyszíni szerelése  függőleges vagy vízszintes tartószerkezetbe, bordás betonacélból, 4-10 mm átmérő között FERALPI hidegen húzott bordás betonacél, 6 m-es szálban, BHB55.50  6 mm</t>
  </si>
  <si>
    <t>31-001-1.2.1-0220953</t>
  </si>
  <si>
    <t>Sík vagy bordás vasbeton lemez bontása, 12 cm vastagság felett, C16/20 betonminőségig</t>
  </si>
  <si>
    <t>31-000-8.2.1</t>
  </si>
  <si>
    <t>alátámasztásával,  kiegészítő hőszigetelés elhelyezése nélkül, 0,07 t/db tömegig, égetett agyag-kerámia köpenyes nyílásáthidaló gerenda POROTHERM A-12 kerámia burkolatú nyílásáthidaló, 1,75 m</t>
  </si>
  <si>
    <t>Előregyártott nyomottöv nélküli nyílásáthidaló elhelyezése,  tartószerkezetre, csomóponti kötés nélkül, falazat szélességű áthidaló elemekből vagy több elem  egymás mellé sorolásával, a teherhordó falváll előkészítésével,  az áthidaló elemek ideiglenes</t>
  </si>
  <si>
    <t>32-002-2.1.1-0120004</t>
  </si>
  <si>
    <t>alátámasztásával,  kiegészítő hőszigetelés elhelyezése nélkül, 0,07 t/db tömegig, égetett agyag-kerámia köpenyes nyílásáthidaló gerenda POROTHERM A-12 kerámia burkolatú nyílásáthidaló, 1,25 m</t>
  </si>
  <si>
    <t>32-002-2.1.1-0120002</t>
  </si>
  <si>
    <t>Teherhordó és kitöltő falazat, égetett agyag-kerámia termékekből, nyílásbefalazás, nyílásszűkítés vagy kisebb falpótlások, 250 mm és ennél vastagabb falban csorbázatvéséssel, nyílásbefalazás, nyílásszűkítés vagy kisebb falpótlások, Kisméretű tömör tégla</t>
  </si>
  <si>
    <t>33-091-1.1.1-2110002</t>
  </si>
  <si>
    <t>250/500/230 mm, C16/20-16/kissé képlékeny kavicsbeton, B 60.40:10 mm átmérőjű betonacél</t>
  </si>
  <si>
    <t>Teherhordó és kitöltő falazat készítése, beton, könnyűbeton falazóblokk vagy zsaluzóelem termékekből, 240-250 mm falvastagságban, 250x500x230 mm-es méretű beton zsaluzóelemből, kitöltő betonnal, betonacél beépítéssel Leier ZS 25-ös zsaluzóelem,</t>
  </si>
  <si>
    <t>33-001-1.3.3.3.1.1-0010305</t>
  </si>
  <si>
    <t>falazóblokk, 380x250x238 mm, M 2,5 (Hf30-cm) falazó, meszes cementhabarcs</t>
  </si>
  <si>
    <t>Teherhordó és kitöltő falazat készítése, égetett agyag-kerámia termékekből, nútféderes elemekből, 380 mm falvastagságban, 380x250x238 vagy 375×250×238 mm-es méretű kézi falazóblokkból, falazó, meszes cementhabarcsba falazva POROTHERM 38 K nútféderes kézi</t>
  </si>
  <si>
    <t>33-001-1.1.2.4.1.1.2-0127561</t>
  </si>
  <si>
    <t>teherhordó fal, 300x250x240 mm, I.o., Cikkszám: TÉG13 M 2,5 (Hf30-cm) falazó, meszes cementhabarcs</t>
  </si>
  <si>
    <t>Teherhordó és kitöltő falazat készítése, égetett agyag-kerámia termékekből, nútféderes elemekből, 300 mm falvastagságban, 300x250x240 vagy 300×250×238 mm-es méretű kézi falazóblokkból, falazó, meszes cementhabarcsba falazva BAKONYTHERM 30 N+F belső</t>
  </si>
  <si>
    <t>33-001-1.1.2.3.1.2.2-0128103</t>
  </si>
  <si>
    <t>elhelyezés esetén</t>
  </si>
  <si>
    <t>Külső térelhatárolás komplett csomópontokkal, rejtett vagy látszó rögzítésű sarok-, lábazati- vagy takaróprofilos csomópontok elkészítése vízszintes falpanelekhez KINGSPAN INSTApack KP01 komplett csomópont omega takaróprofillal, vízszintes AWP panel</t>
  </si>
  <si>
    <t>34-003-36.1.1-0113401</t>
  </si>
  <si>
    <t>Külső térelhatárolás hőszigetelt sarokelemekkel, szögletes, rejtett vagy látszó rögzítésű, vízszintes falpanelekhez KINGSPAN R15 AWP szögletes, hőszigetelt sarokelem, rejtett rögzítésű vízszintes falpanelekhez (egyszer hajtott)</t>
  </si>
  <si>
    <t>34-003-35.1.1-0113651</t>
  </si>
  <si>
    <t>bevonat, standard színben, lambda=0,018W/mK</t>
  </si>
  <si>
    <t>Külső térelhatárolás hőszigetelt szendvicspanel elemekkel, rejtett csavaros rögzítéssel, poliuretán- vagy PIR hab szigeteléssel, 140-150 mm vastagságban KINGSPAN KS 1000 AWP 150 0,6/0,4 rejtett rögz. QuadCore habos falpanel horg.+25/20 µm polyester</t>
  </si>
  <si>
    <t>34-003-31.1.8-0113487</t>
  </si>
  <si>
    <t>Külső térelhatárolás hőszigetelt szendvicspanel elemekkel, rejtett csavaros rögzítéssel, poliuretán- vagy PIR hab szigeteléssel, 50 mm vastagságban KINGSPAN KS 1000 AWP 50 0,6/0,4 rejtett rögz. IPN  falpanel horg.+25/20 µm polyester, standard színben</t>
  </si>
  <si>
    <t>34-003-31.1.2-0113621</t>
  </si>
  <si>
    <t>Külső térlefedés komplett csomópontokkal, gerinc-, lábazati-, oromszegés- vagy hossztoldásos csomópontok elkészítése hőszigetelt szenvicspanel elemekhez KINGSPAN INSTApack KP13 komplett csomópont RW tetőpanel oromszegéshez</t>
  </si>
  <si>
    <t>34-002-36.1.1-0113407</t>
  </si>
  <si>
    <t>Külső térlefedés komplett csomópontokkal, gerinc-, lábazati-, oromszegés- vagy hossztoldásos csomópontok elkészítése hőszigetelt szenvicspanel elemekhez KINGSPAN INSTApack KP11 komplett gerinc csomópont RW tetőpanelhez</t>
  </si>
  <si>
    <t>34-002-36.1.1-0113405</t>
  </si>
  <si>
    <t>Külső térlefedés hőszigetelt szendvicspanel elemekkel, látszó csavaros rögzítéssel, poliuretán- vagy PIR habos szigeteléssel, 120-150 mm vastagságban KINGSPAN KS 1000 RW 120/0,5/0,4 QuadCore habos tetőpanel horg.+25/20 µm polyester bevonat, standard</t>
  </si>
  <si>
    <t>34-002-5.1.8-0113428</t>
  </si>
  <si>
    <t>Z-C-Σ könnyűgerenda rendszer elemeinek elhelyezése, Z-C-Σ 200 szelemenek és falvázgerendák LINDAB Construline C 200/2,0 horganyzott acélgerenda S 350 GD + Z 275</t>
  </si>
  <si>
    <t>34-001-11.6-0110093</t>
  </si>
  <si>
    <t>Z-C-Σ könnyűgerenda rendszer elemeinek elhelyezése, Z-C-Σ 100-105 szelemenek és falvázgerendák LINDAB Construline Z 100/2,0 horganyzott acélgerenda S 350 GD + Z 275</t>
  </si>
  <si>
    <t>34-001-11.2-0110004</t>
  </si>
  <si>
    <t>L1 jelű acélszerelvény</t>
  </si>
  <si>
    <t>34-001-9.3</t>
  </si>
  <si>
    <t>Acél szerelvények tetőhöz (Ac1-Ac4)</t>
  </si>
  <si>
    <t>34-001-9.2</t>
  </si>
  <si>
    <t>klt</t>
  </si>
  <si>
    <t>Egyéb épület acélszerkezetek, felvonó akna acélszerkezetének szerelése</t>
  </si>
  <si>
    <t>34-001-9.1</t>
  </si>
  <si>
    <t>Előtető, rámpatető, 15,01-25,0 kg/m² tömeg között</t>
  </si>
  <si>
    <t>34-001-8.2</t>
  </si>
  <si>
    <t>Acél felülvilágító szerkezetek, 10,00 kg/m² szerkezeti tömegig</t>
  </si>
  <si>
    <t>34-001-7.1</t>
  </si>
  <si>
    <t>Rácsos vagy tömör acéltartók beemelése és elhelyezése, szerelési kapcsolattal, 200 kg/db tömegig IPE 160 acélgerenda műhelyalapozással</t>
  </si>
  <si>
    <t>34-001-4.2-0000002</t>
  </si>
  <si>
    <t>Rácsos vagy tömör acéltartók beemelése és elhelyezése, szerelési kapcsolattal, 200 kg/db tömegig IPE 180 acélgerenda műhelyalapozással</t>
  </si>
  <si>
    <t>34-001-4.2-0000001</t>
  </si>
  <si>
    <t>150 mm utólagos hőszigeteléshez, alumínium, Cikkszám: 0110-0L120000</t>
  </si>
  <si>
    <t>Kültéri vakolóprofilok elhelyezése, utólagos (táblás) hőszigetelő rendszerhez (EPS), rozsdamentes acélból, alumíniumból, 30 - 160 mm hőszigeteléshez, lábazati indító profilok egyenes falakhoz THERMOMASTER UL, kültéri lábazati indító profil egyenes falhoz</t>
  </si>
  <si>
    <t>36-051-6.2.3-0192509</t>
  </si>
  <si>
    <t>hálóval, Cikkszám: 0107-10100000</t>
  </si>
  <si>
    <t>Kültéri vakolóprofilok elhelyezése, utólagos (táblás) hőszigetelő rendszerhez (EPS), polisztirol,PVC,alumínium,rozsdam.acél,horg.acél, üvegszövet, 30 - 160 mm hőszigeteléshez, pozitív sarkokra MASTERPLAST Thermomaster PVC élvédő 10+10 cm üvegszövet</t>
  </si>
  <si>
    <t>36-051-6.2.1-0149064</t>
  </si>
  <si>
    <t>Vízzáró, légáteresztő vékony- vagy javítóvakolat készítése kézi felhordással, szárazhabarcsból, vízszintes vagy függőleges felületen, 1 cm vastagságban Oxydtron vízzáró habarcs</t>
  </si>
  <si>
    <t>36-012-1.4-0212028</t>
  </si>
  <si>
    <t>Párkányképzés homlokzati hőszigeteléssel</t>
  </si>
  <si>
    <t>36-009-19.1.2</t>
  </si>
  <si>
    <t>Előregyártott nyers, homlokzati dekorprofil elhelyezése, szálakban, párkányok, tagozatok, díszek kialakításához, 5 cm profilvastagságig Homlokzati kép szerint</t>
  </si>
  <si>
    <t>36-009-19.1.1-0153463</t>
  </si>
  <si>
    <t>Lábazati vakolatok; díszítő és lábazati műgyantás kötőanyagú vakolatréteg felhordása, kézi erővel, vödrös kiszerelésű anyagból weber.pas mozaik színes diszítő és lábazati vakolat (finomszemcsés, 1,6 mm), Kód: 0404</t>
  </si>
  <si>
    <t>36-007-9.2-0411705</t>
  </si>
  <si>
    <t>és gördülőszemcsés, Kód: R972, 1. színcsoport</t>
  </si>
  <si>
    <t>Vékonyvakolatok, színvakolatok felhordása alapozott, előkészített felületre, vödrös kiszerelésű anyagból, vizes bázisú, műgyanta kötőanyagú vékonyvakolat készítése, egy rétegben, 1,5-2,5 mm-es szemcsemérettel weber.pas 15 klasszikus vékonyvakolat, finom</t>
  </si>
  <si>
    <t>36-005-21.2.2.2-0410831</t>
  </si>
  <si>
    <t>Mennyezetvakolat készítése, kézi felhordással, zsákos kiszerelésű szárazhabarcsból, sima, normál mész-cement vakolat, 1 cm vastagságban LB-Knauf PRÉMIUM kézi alapvakolat, Cikkszám: K00215011</t>
  </si>
  <si>
    <t>36-003-2.1.1.1.1-0414710</t>
  </si>
  <si>
    <t>Vékonyvakolat alapozók felhordása, kézi erővel weber.therm primer G700 vékonyvakolat alapozó, Kód: G700</t>
  </si>
  <si>
    <t>36-002-4-0411028</t>
  </si>
  <si>
    <t>Beton alapozók felhordása, kézi erővel Baumit BetonKontakt, Cikkszám: 952006</t>
  </si>
  <si>
    <t>36-002-2-0415913</t>
  </si>
  <si>
    <t>Felület portalanítása, előnedvesítése porlasztott vízsugárral, vakolás előtt</t>
  </si>
  <si>
    <t>36-002-1</t>
  </si>
  <si>
    <t>Lábazat mosatása Oxydtronos B adalékos</t>
  </si>
  <si>
    <t>36-000-18</t>
  </si>
  <si>
    <t>Vakolat leverése oldalfalról vagy mennyezetről 1,5 cm vastagságig falazó, meszes cementhabarcs</t>
  </si>
  <si>
    <t>36-000-1.1.2</t>
  </si>
  <si>
    <t>Látszóbordás függesztett álmennyezet szerelése, L falszegéllyel, 24 mm talpszélességű fő és kereszt tartószerkezettel, ásványi anyagú betételemek elhelyezésével, 60x60 cm-es raszterben ARMSTRONG lap 600x 600x15 mm</t>
  </si>
  <si>
    <t>39-004-1.2.1.1-0211151</t>
  </si>
  <si>
    <t>12,5 mm vtg. gipszkarton borítással KNAUF A 13 normál építőlemez, 12,5 mm HRAK 1250/2000, direkt függesztővel, Cikksz: 31307120</t>
  </si>
  <si>
    <t>Szerelt gipszkarton álmennyezet azonos szintbeli fém vázszerkezetre (egysoros kivitel), csavarfejek és illesztések alapglettelve (Q2 minőségben),  nem látszó bordázattal, 50 cm bordatávolsággal (CD50/27), 10 m² összefüggő felület felett, 1 rtg. normál</t>
  </si>
  <si>
    <t>39-003-2.1.2.1.1-2210200</t>
  </si>
  <si>
    <t>12,5 mm vtg. gipszkarton borítással KNAUF HA 13 impregnált építőlemez, 12,5 mm HRAK 1250/2000, direkt függesztővel, Cikkszám: 36307120</t>
  </si>
  <si>
    <t>Szerelt gipszkarton álmennyezet azonos szintbeli fém vázszerkezetre (egysoros kivitel), csavarfejek és illesztések alapglettelve (Q2 minőségben),  nem látszó bordázattal, 50 cm bordatávolsággal (CD50/27), 10 m² összefüggő felületig, 1 rtg. impregnált</t>
  </si>
  <si>
    <t>39-003-2.1.1.2.1-2210211</t>
  </si>
  <si>
    <t>Tűzvédelmi burkolat fém vázszerkezetre (CD50/27), acél gerendán, tűzgátlás Th = 1,5 óra, FB 20 mm vastag, építőlemez borítással RIGIPS Ridurit speciális tűzgátló gipszlap, 20/1200/2000 mm, tartószerkezet nélkül</t>
  </si>
  <si>
    <t>39-002-1.1.1.1-0120065</t>
  </si>
  <si>
    <t>12,5 mm, ásványi szálas hőszigetelés</t>
  </si>
  <si>
    <t>CW fém vázszerkezetre szerelt válaszfal 1 rtg. impregnált  és 1 réteg rtg. normál, 12,5 mm vtg. gipszkarton borítással, hőszigeteléssel, csavarfejek és illesztések glettelve (Q2), egyszeres, CW 75-06 mm vtg. tartóvázzal RIGIPS impregnált építőlemez RBI</t>
  </si>
  <si>
    <t>39-001-27.1.2-0120021</t>
  </si>
  <si>
    <t>szálas hőszigetelés</t>
  </si>
  <si>
    <t>CW fém vázszerkezetre szerelt válaszfal 2 x 1 rtg. impregnált, 12,5 mm vtg. gipszkarton borítással, hőszigeteléssel, csavarfejek és illesztések glettelve (Q2), egyszeres, CW 75-06 mm vtg. tartóvázzal RIGIPS impregnált építőlemez RBI 12,5 mm, ásványi</t>
  </si>
  <si>
    <t>39-001-21.1.2-0120021</t>
  </si>
  <si>
    <t>CW fém vázszerkezetre szerelt válaszfal 2 x 1 rtg. impregnált, 12,5 mm vtg. gipszkarton borítással, hőszigeteléssel, csavarfejek és illesztések glettelve (Q2), egyszeres, CW 50-06 mm vtg. tartóvázzal RIGIPS impregnált építőlemez RBI 12,5 mm, ásványi</t>
  </si>
  <si>
    <t>39-001-21.1.1-0120021</t>
  </si>
  <si>
    <t>hőszigetelés</t>
  </si>
  <si>
    <t>CW fém vázszerkezetre szerelt válaszfal hőszigeteléssel, csavarfejek és illesztések glettelve (Q2), 2 x 1 rtg. normál, 12,5 mm vtg. gipszkarton borítással, egyszeres, CW 75-06 mm vtg. tartóvázzal RIGIPS normál építőlemez RB 12,5 mm, ásványi szálas</t>
  </si>
  <si>
    <t>39-001-1.1.1.2-0120012</t>
  </si>
  <si>
    <t>Lábazat kialakítása, linóleum burkolatból, felhajtással, PVC-hohlkehl profilba (szegőléc) bújtatva</t>
  </si>
  <si>
    <t>42-042-31.3.1</t>
  </si>
  <si>
    <t>Lábazat kialakítása, PVC-burkolatból, felhajtással, PVC- hohlkehl profilba (szegőléc) bújtatva</t>
  </si>
  <si>
    <t>42-042-31.1.1</t>
  </si>
  <si>
    <t>Linóleum burkolat fektetése szabványos, kiegyenlített aljzatra, ajánlott ragasztó linóleum burkolat fektetéséhez (a ragasztás ideje a burkolási tételeknél szerepel) MUREXIN DK 74 Linóleum- és szőnyegragasztó</t>
  </si>
  <si>
    <t>42-042-22.9-0311078</t>
  </si>
  <si>
    <t>Linóleum burkolat fektetése szabványos, kiegyenlített aljzatra, lemezből (ragasztó anyag külön tételben kiírva) Tarkett Veneto linóleum burkolat, XF felületnemesítés, 3,2 mm vtg., 2 m x 20-30 m, 6 szín</t>
  </si>
  <si>
    <t>42-042-22.1-0312083</t>
  </si>
  <si>
    <t>PVC burkolat fektetése kiegyenlített aljzatra, ajánlott ragasztó PVC burkolat fektetéséhez (a ragasztás ideje a burkolási tételeknél szerepel) MUREXIN D 390 univerzális ragasztó</t>
  </si>
  <si>
    <t>42-042-11.9-0311043</t>
  </si>
  <si>
    <t>PVC burkolat fektetése kiegyenlített aljzatra, habosított, heterogén PVC-lemezből (ragasztó anyag külön tételben kiírva) Tarkett Acczent Excellence 70 Opal heterogén PVC burkolat, PUR felületnemesítés, 2,20 mm vtg., 0,7 mm kopt. rtg., 2 m x 23 m, 21 szín</t>
  </si>
  <si>
    <t>42-042-11.1-0312183</t>
  </si>
  <si>
    <t>MUREXIN D1 alapozó, M 522 ragasztó alá</t>
  </si>
  <si>
    <t>Újonnan készült aljzat kiegyenlítése rugalmas burkolat alá,  parketta és laminált padló úsztatott fektetéshez, (átlagos igénybevétel) szabványos cementesztrich és betonpadló felület előkészítése, 3 mm vastagságban MUREXIN Standard aljzatkiegyenlítő +</t>
  </si>
  <si>
    <t>42-041-1.1.1-0311049</t>
  </si>
  <si>
    <t>finom, nem fagyálló</t>
  </si>
  <si>
    <t>Műkőburkolatok; lépcső-, szegély- és könyöklőburkolat, helyszíni felhordással, felületi megdolgozás nélkül, 3 cm vastagságban, 2 cm vastag kiegyenlítő betonnal, 5 tagozatig vagy vízorral, 36-50 cm kiterített szélesség között Műkőkeverék színezetlen,</t>
  </si>
  <si>
    <t>42-031-1.4.1.1.1.4-0470054</t>
  </si>
  <si>
    <t>Flexibilis csempe- és járólapragasztó, nagyméretű burkolólapokhoz (max. 90x90 cm), Cikkszám: K00617331 LB-Knauf SILVERCOL Prémium flexibilis fugázó, EN 12004 szerinti CG2WA minősítéssel, Cikkszám: K00675**1</t>
  </si>
  <si>
    <t>Padlóburkolat készítése, kültérben, hőterhelt felületen, tégla, beton, vakolt alapfelületen, mázas kerámiával, kötésben vagy hálósan, 3-5 mm vtg. ragasztóba rakva, 1-10 mm fugaszélességgel, 25x25 -  40x40 cm közötti lapmérettel LB-Knauf S1 FLEX</t>
  </si>
  <si>
    <t>42-022-1.2.1.1.1.3-0212015</t>
  </si>
  <si>
    <t>Padlóburkolat készítése, beltérben, kenhető szigetelésre, mázas kerámiával, kötésben vagy hálósan, 3-5 mm vtg. ragasztóba rakva, 1-10 mm fugaszélességgel, 25x25 - 40x40 cm közötti lapmérettel LB-Knauf S1 FLEX Flexibilis csempe- és járólapragasztó,</t>
  </si>
  <si>
    <t>42-022-1.1.3.1.1.3-0212015</t>
  </si>
  <si>
    <t>Fal-, pillér-, oszlopburkolat készítése beltérben, kenhető szigetelésre, mázas kerámiával, kötésben vagy hálósan, 3-5 mm vtg. ragasztóba rakva, 1-10 mm fugaszélességgel, 25x25 - 40x40 cm közötti lapmérettel LB-Knauf S1 FLEX Flexibilis csempe- és</t>
  </si>
  <si>
    <t>42-012-1.1.3.1.1.3-0212015</t>
  </si>
  <si>
    <t>csempe- és járólapragasztó, nagyméretű burkolólapokhoz (max. 90x90 cm), Cikkszám: K00617331 LB-Knauf SILVERCOL Prémium flexibilis fugázó, EN 12004 szerinti CG2WA minősítéssel, Cikkszám: K00675**1</t>
  </si>
  <si>
    <t>Fal-, pillér-, oszlopburkolat készítése beltérben, tégla, beton, vakolt alapfelületen, mázas kerámiával, kötésben vagy hálósan, 3-5 mm vtg. ragasztóba rakva, 1-10 mm fugaszélességgel, 25x25 -  40x40 cm közötti lapmérettel LB-Knauf S1 FLEX Flexibilis</t>
  </si>
  <si>
    <t>42-012-1.1.1.1.1.3-0212015</t>
  </si>
  <si>
    <t>Padlóburkolat hordozószerkezetének felületelőkészítése kültérben, hőterhelt felületen beton alapfelületen felületelőkészítő alapozó és tapadóhíd felhordása egy rétegben MUREXIN LF 1 mélyalapozó</t>
  </si>
  <si>
    <t>42-011-2.2.1.1-0216002</t>
  </si>
  <si>
    <t>Padlóburkolat hordozószerkezetének felületelőkészítése beltérben, beton alapfelületen kenhető víz- és páraszigetelés felhordása egy rétegben,  hajlaterősítő szalag elhelyezésével MUREXIN 1 KS folyékonyfólia</t>
  </si>
  <si>
    <t>42-011-2.1.1.2-0314002</t>
  </si>
  <si>
    <t>Fal-, pillér és oszlopburkolat hordozószerkezetének felületelőkészítése beltérben, gipszkarton alapfelületen kenhető víz- és páraszigetelés felhordása egy rétegben,  hajlaterősítő szalag elhelyezésével MUREXIN 1 KS folyékonyfólia</t>
  </si>
  <si>
    <t>42-011-1.1.2.2-0314002</t>
  </si>
  <si>
    <t>Fal-, pillér és oszlopburkolat hordozószerkezetének felületelőkészítése beltérben, gipszkarton alapfelületen felületelőkészítő alapozó és tapadóhíd felhordása egy rétegben MUREXIN LF 1 mélyalapozó</t>
  </si>
  <si>
    <t>42-011-1.1.2.1-0216002</t>
  </si>
  <si>
    <t>Lapburkolatok bontása, fal-, pillér- és oszlopburkolat, bármely méretű mozaik, kőagyag és csempe</t>
  </si>
  <si>
    <t>42-000-2.2</t>
  </si>
  <si>
    <t>Lapburkolatok bontása, padlóburkolat bármely méretű kőagyag, mozaik vagy tört mozaik (NOVA) lapból</t>
  </si>
  <si>
    <t>42-000-2.1</t>
  </si>
  <si>
    <t>mm</t>
  </si>
  <si>
    <t>Kétvízorros falfedés, egyenesvonalú kivitelben, színes műanyagbevonatú horganyzott acéllemezből, 50 cm kiterített szélességig LINDAB Seamline FOP szegély tűzihorganyzott acél + Classic bevonat, standard színben, 0,6 mm vtg., kiterített szélesség: 351-400</t>
  </si>
  <si>
    <t>43-003-10.1.2.1-0993274</t>
  </si>
  <si>
    <t>Ablak- vagy szemöldökpárkány színes műanyagbevonatú horganyzott acéllemezből, 50 cm kiterített szélességig LINDAB Seamline FOP szegély tűzihorganyzott acél + Classic bevonat, standard színben, 0,5 mm vtg., kiterített szélesség: 201-250 mm</t>
  </si>
  <si>
    <t>43-003-8.2.1-0993246</t>
  </si>
  <si>
    <t>301-350 mm</t>
  </si>
  <si>
    <t>Falszegély szerelése keményhéjalású tetőhöz, színes műanyagbevonatú horganyzott acéllemezből, 33 cm kiterített szélességig LINDAB Seamline FOP szegély tűzihorganyzott acél + Classic matt bevonat, standard színben, 0,5 mm vtg., kiterített szélesség:</t>
  </si>
  <si>
    <t>43-003-4.1.2.1-0993323</t>
  </si>
  <si>
    <t>Lefolyócső kiegészítő szerelvények elhelyezése, kör keresztmetszettel, bármilyen kiterített szélességgel, lábazati elem, elágazó elem, közdarab stb. színes műanyagbevonatú horganyzott acéllemezből LINDAB Rainline SST 250 tüske, festett</t>
  </si>
  <si>
    <t>43-002-12.1.2-0144336</t>
  </si>
  <si>
    <t>Lefolyócső kiegészítő szerelvények elhelyezése, kör keresztmetszettel, bármilyen kiterített szélességgel, lábazati elem, elágazó elem, közdarab stb. színes műanyagbevonatú horganyzott acéllemezből LINDAB Rainline MST 87 lefolyócső közdarab, hossz: 1000</t>
  </si>
  <si>
    <t>43-002-12.1.2-0144232</t>
  </si>
  <si>
    <t>Függőereszcsatorna kiegészítő szerelvények elhelyezése,  félkörszelvényű, bármilyen kiterített szélességben, színes műanyag bevonatú horganyzott acéllemezből LINDAB Rainline K 40 125 csatornatartó szegecselt rögzítőnyelvvel, hossz: 400 mm, porszórt</t>
  </si>
  <si>
    <t>43-002-2.2-0144309</t>
  </si>
  <si>
    <t>Függőereszcsatorna szerelése, félkörszelvényű, bármilyen kiterített szélességben, színes műanyagbevonatú horganyzott acéllemezből LINDAB Rainline R 150 félkörszelvényű függő ereszcsatorna, horganyzott acél + Elite bevonat, standard színben</t>
  </si>
  <si>
    <t>43-002-1.2-0144003</t>
  </si>
  <si>
    <t>FENSTHERM FUTURE váltószárnyas nyíló-bukónyíló ablak, 5 kamrás PROFINE 76 PVC profil, Uw&lt;1,15 W/m2K, mérete: 130 x 175 cm Konszignációs jel: AB-01</t>
  </si>
  <si>
    <t>Műanyag kültéri nyílászárók, hőszigetelt, fokozott légzárású ablak elhelyezése előre kihagyott falnyílásba, tömítés nélkül (szerelvényezve, finombeállítással), 4,00 m kerület felett ötkamrás profil, kétszárnyú vagy többszárnyú, középnyíló bukó-nyíló</t>
  </si>
  <si>
    <t>44-012-1.1.2.6.1-0168119</t>
  </si>
  <si>
    <t>PROFINE 76 PVC profil, Uw&lt;1,15 W/m2K, mérete: 105 x 180 cm Konszignációs jel: AB-03</t>
  </si>
  <si>
    <t>Műanyag kültéri nyílászárók, hőszigetelt, fokozott légzárású ablak elhelyezése előre kihagyott falnyílásba, tömítés nélkül (szerelvényezve, finombeállítással), 4,00 m kerület felett ötkamrás profil, egyszárnyú, fix FENSTHERM FUTURE fix ablak, 5 kamrás</t>
  </si>
  <si>
    <t>44-012-1.1.2.5.4-0168022</t>
  </si>
  <si>
    <t>PROFINE 76 PVC profil, Uw&lt;1,15 W/m2K, mérete: 80 x 180 cm Konszignációs jel: AB-06</t>
  </si>
  <si>
    <t>44-012-1.1.2.5.4-0168019</t>
  </si>
  <si>
    <t>PROFINE 76 PVC profil, Uw&lt;1,15 W/m2K, mérete: 72 x 180 cm Konszignációs jel: AB-05</t>
  </si>
  <si>
    <t>44-012-1.1.2.5.4-0168018</t>
  </si>
  <si>
    <t>PROFINE 76 PVC profil, Uw&lt;1,15 W/m2K, mérete: 130 x 60 cm Konszignációs jel: AB-02</t>
  </si>
  <si>
    <t>Műanyag kültéri nyílászárók, hőszigetelt, fokozott légzárású ablak elhelyezése előre kihagyott falnyílásba, tömítés nélkül (szerelvényezve, finombeállítással), 4,00 m kerületig, ötkamrás profil, egyszárnyú, bukó FENSTHERM FUTURE bukó ablak, 5 kamrás</t>
  </si>
  <si>
    <t>44-012-1.1.1.3.2-0168054</t>
  </si>
  <si>
    <t>Beltéri tolóajtó konszignáció szerinti kialakítással Méret: 180x230 cm Konszignációs jel: AJ-05</t>
  </si>
  <si>
    <t>44-001-1.1.1.2-0131082</t>
  </si>
  <si>
    <t>Beltéri tolóajtó konszignáció szerinti kialakítással Méret: 150x210 cm Konszignációs jel: AJ-06</t>
  </si>
  <si>
    <t>44-001-1.1.1.2-0131072</t>
  </si>
  <si>
    <t>egyszárnyú, MDF tokkal, kilincs nélkül, 105x210 cm Konszignációs jel: AJ-08</t>
  </si>
  <si>
    <t>Fa beltéri nyílászárók elhelyezése, előre kihagyott falnyílásba, utólagos elhelyezéssel, tömítés nélkül, (szerelvényezve, finom beállítással), MDF vagy keményhéjszerkezetes ajtó, 6,01-10,00 m kerület között Beltéri kazettás ajtó, tele lemezelt,</t>
  </si>
  <si>
    <t>44-001-1.1.1.2-0131038</t>
  </si>
  <si>
    <t>egyszárnyú, MDF tokkal, kilincs nélkül, 110x210 cm Konszignációs jel: AJ-07</t>
  </si>
  <si>
    <t>44-001-1.1.1.2-0131037</t>
  </si>
  <si>
    <t>egyszárnyú, MDF tokkal, kilincs nélkül, 100x210 cm  Konszignációs jel: AJ-09</t>
  </si>
  <si>
    <t>44-001-1.1.1.2-0131036</t>
  </si>
  <si>
    <t>tokkal, kilincs nélkül, 85x210 cm Konszignációs jel: AJ-11</t>
  </si>
  <si>
    <t>Fa beltéri nyílászárók elhelyezése, előre kihagyott falnyílásba, utólagos elhelyezéssel, tömítés nélkül, (szerelvényezve, finom beállítással), MDF vagy keményhéjszerkezetes ajtó, 6,00 m kerületig Beltéri kazettás ajtó, tele lemezelt, egyszárnyú, MDF</t>
  </si>
  <si>
    <t>44-001-1.1.1.1-0131035</t>
  </si>
  <si>
    <t>tokkal, kilincs nélkül, 90x210 cm  Konszignációs jel: AJ-10</t>
  </si>
  <si>
    <t>44-001-1.1.1.1-0131034</t>
  </si>
  <si>
    <t>tokkal, kilincs nélkül, 75x210 cm Konszignációs jel: AJ-12</t>
  </si>
  <si>
    <t>44-001-1.1.1.1-0131032</t>
  </si>
  <si>
    <t>AB-04</t>
  </si>
  <si>
    <t>Hőhídmentes alumínium ablak, külső párkány és belső könyöklő nélkül, hőszigetelő üvegezéssel, egymezős fixportállal, 900x2400-1200x2700 mm névleges méretig Schüco AWS 70.HI hőhídmentes, alumínium egymezős fixportál, méret: 1480x3000 mm Konszignációs jel:</t>
  </si>
  <si>
    <t>45-002-2.4-0131378</t>
  </si>
  <si>
    <t>Kültéri tolóajtó konszignáció szerinti kialakítással Méret: 270x210+55 cm Konszignációs jel: AJ-03</t>
  </si>
  <si>
    <t>45-001-11.7.1.2.1-0132468</t>
  </si>
  <si>
    <t>nélkül, 6-16-4.4.1 hőszigetelt biztonsági üvegezéssel, kétszárnyú kivitelben, 1600x2200-2200x2400 mm névleges méretig Schüco ADS 70.HI kétszárnyú, hőhídmentes, alumínium kifelé nyíló ajtó, méret: 1450x2300 mm Konszignációs jel: AJ-01</t>
  </si>
  <si>
    <t>Kültéri ajtók, lakásbejárati ajtók elhelyezése, hőhídmentes, alumínium kifelé nyíló bejárati ajtó, biztonsági zárral, átmenő (kefés) küszöbbel,150 mm magas lábazati profillal, a rendszerhez tartozó kétoldali alumínium kilinccsel,ajtócsukó és vaktok</t>
  </si>
  <si>
    <t>45-001-11.4.4.2.1-0131322</t>
  </si>
  <si>
    <t>nélkül, 6-16-4.4.1 hőszigetelt biztonsági üvegezéssel, kétszárnyú kivitelben, 1600x2200-2200x2400 mm névleges méretig Schüco ADS 70.HI kétszárnyú, hőhídmentes, alumínium kifelé nyíló ajtó, méret: 1500x2100 mm Konszignációs jel: AJ-02</t>
  </si>
  <si>
    <t>45-001-11.4.4.2.1-0131321</t>
  </si>
  <si>
    <t>Beltéri fotocellás ajtó konszignáció szerinti kialakítással Méret: 197x240 cm Konszignációs jel: AJ-04</t>
  </si>
  <si>
    <t>45-001-5.1.2.1-0131518</t>
  </si>
  <si>
    <t>Acélfelületek átvonó festése acélszerkezeten, nagyobb acélfelületen műgyanta kötőanyagú, oldószeres festékkel Supralux Durol időjárásálló és korróziógátló zománc, szürke, EAN: 5992451124112</t>
  </si>
  <si>
    <t>47-021-31.2.1-0130855</t>
  </si>
  <si>
    <t>Acélfelületek közbenső festése acél szerkezeten, nagyobb acélfelületen, műgyanta kötőanyagú, oldószeres festékkel Supralux Orkán csatorna és fém festék, szürke, EAN: 5992454847025</t>
  </si>
  <si>
    <t>47-021-21.2.1-0143576</t>
  </si>
  <si>
    <t>Korróziógátló alapozás nagyméretű acélszerkezeten, műgyanta kötőanyagú, oldószertartalmú festékkel Supralux Koralkyd korroziógátló alapozó, fehér, EAN: 5992459501144</t>
  </si>
  <si>
    <t>47-021-12.2.1-0131033</t>
  </si>
  <si>
    <t>függőleges falon ROCKWOOL Frontrock Max E vakolható, inhomogén kőzetgyapot lemez 150 mm</t>
  </si>
  <si>
    <t>Homlokzati hőszigetelés, üvegszövetháló-erősítéssel,(mechanikai rögzítés, felületi zárás valamint kiegészítő profilok külön tételben szerepelnek), normál homlokzati kőzetgyapot hőszigetelő lapokkal, ragasztóporból képzett ragasztóba, tagolatlan, sík,</t>
  </si>
  <si>
    <t>48-010-1.6.2.1-0093365</t>
  </si>
  <si>
    <t>sík, függőleges falon Thermo-Dam Zentyss XPS zártcellás extrudált lábazati polisztirol 300 kPa, egyenes élképzés, perforált felület, 1250x600x120 mm, Cikkszám: ZXPS120EP</t>
  </si>
  <si>
    <t>Homlokzati hőszigetelés, üvegszövetháló-erősítéssel,(mechanikai rögzítés, felületi zárás valamint kiegészítő profilok külön tételben szerepelnek), egyenes él-képzésű, érdesített XPS hőszigetelő lapokkal, ragasztóporból képzett ragasztóba, tagolatlan,</t>
  </si>
  <si>
    <t>48-010-1.3.1.1-0420238</t>
  </si>
  <si>
    <t>tagolatlan, sík, függőleges falon weber.clima EPS hőszigetelő lap 150 mm</t>
  </si>
  <si>
    <t>Homlokzati hőszigetelés, üvegszövetháló-erősítéssel,(mechanikai rögzítés, felületi zárás valamint kiegészítő profilok külön tételben szerepelnek), egyenes él-képzésű, normál homlokzati EPS hőszigetelő lapokkal, ragasztóporból képzett ragasztóba,</t>
  </si>
  <si>
    <t>48-010-1.1.2.1-0310382</t>
  </si>
  <si>
    <t>Hőhidak hőszigetelése; bentmaradó zsaluzatként alkalmazva, extrudált polisztirolhab lemezzel RAVATHERM XPS 300WB (STYROFOAM IB-A) 100 érdesített felületű extrudált polisztirolhab hőszigetelő lemez,100x600x1250mm, Lambda: 0,035 W/mK; RTH300WB100</t>
  </si>
  <si>
    <t>48-007-51.1.1-0110167</t>
  </si>
  <si>
    <t>keményhab hőszigetelő tábla, λD=0,035 (W/mK), 100 mm, Cikkszám: 2141148</t>
  </si>
  <si>
    <t>Födém; Padló hőszigetelő anyag elhelyezése, vízszintes felületen, aljzatbeton alá, úsztató rétegként vagy talajon fekvő padlószerkezetben, extrudált polisztirolhab lemezzel URSA XPS N-III-L extrudált polisztirol sima felületű és lépcsős szélképzésű</t>
  </si>
  <si>
    <t>48-007-41.1.1.1.6-0110696</t>
  </si>
  <si>
    <t>Födém; Padló hőszigetelő anyag elhelyezése, vízszintes felületen, aljzatbeton alá, úsztató rétegként vagy talajon fekvő padlószerkezetben, szálas szigetelőanyaggal (üveggyapot, kőzetgyapot) ROCKWOOL Steprock ND lépés-hangszigetelő lemez 30 mm</t>
  </si>
  <si>
    <t>48-007-41.1.1.1.1-0092103</t>
  </si>
  <si>
    <t>irányába fordítva) DÖRKEN DELTA MS 20 mm dombormagasságú szigetelésvédő lemez</t>
  </si>
  <si>
    <t>Talajnedvesség elleni szigetelés; Szerkezeti falon és padlóban készített függőleges falszigetelés védőrétege műanyag dombornyomott lemezzel rögzítés nélkül (rögzítés külön tételben), HDPE anyagú, kis dombormagasságú lemez (domborulatokkal a talaj</t>
  </si>
  <si>
    <t>48-002-1.45.1-0115009</t>
  </si>
  <si>
    <t>Akadálymentes felvonó gépház nélküli, 1000 kg terhelhetőségig, 8 fő vagy 630 kg terhelhetőséggel</t>
  </si>
  <si>
    <t>87-041-3.1.1.1</t>
  </si>
  <si>
    <t>Kezelő személyzet oktatása, átadás lebonyolítása.</t>
  </si>
  <si>
    <t>Megvalósulási dokumentáció készítése</t>
  </si>
  <si>
    <t>Hatóságilag előírt beüzemelő mérnöki tevékenység</t>
  </si>
  <si>
    <t>Rendszerelemek beüzemelése, központ programozás vezérlések beállítása</t>
  </si>
  <si>
    <t>Hajlékony simafalu műanyag védőcső beépítése, falazatba és aljzatbetonba a szükséges toldó és irányváltó dobozokkal kompletten
Symalen, átmérő 25 mm</t>
  </si>
  <si>
    <t>Tűzjelző rendszer jelzésfogadó és vezérlő moduljának bekötése az automatikus indításhoz</t>
  </si>
  <si>
    <t>Tűzálló rögzítő klipszek beépítése a kábelek rögzítéséhez</t>
  </si>
  <si>
    <t>OBO FireBox T160 ED 16-5 típusú tűzálló kötődoboz telepítése a kábelek összekötésére</t>
  </si>
  <si>
    <t>S.Fire Proof JE-H(St)H 180' 4x2x0,8 mm Tűzálló  jelző kábelhálózat kiépítése</t>
  </si>
  <si>
    <t>NHXH-J FE180/E90 3x2,5 RE típusú Tűzálló  vezérlő kábelhálózat kiépítése</t>
  </si>
  <si>
    <t>Geze FT4/24 Vésznyitó és kijelző egység telepítése</t>
  </si>
  <si>
    <t xml:space="preserve">Tömlő vezeték behúzása a HFE központ  230V-os tápellátáshoz
YSLY 3x2,5 mm2 </t>
  </si>
  <si>
    <t>Geze RWA K600-T SY mozgató motorpár készlet telepítése a földszinti menekülő ajtó két szárnyára 
Gyártó műbizonylattal, elektromos zárral együtt</t>
  </si>
  <si>
    <t>Geze RWA K600-T SY mozgató motorpár készlet telepítése az emeleti hő és füstelvezető ablakra
Gyártó műbizonylattal, elektromos retesz zárral együtt</t>
  </si>
  <si>
    <t>Zselés akkumulátor beépítése 12V 24 Ah Yuasa</t>
  </si>
  <si>
    <t>Geze MBZ 300 N10 hő és füstelvezető központ és tápegység installálása</t>
  </si>
  <si>
    <t>Szakhatósági engedélyes dokumentáció csomag készítése a nyertes kivitelező által megajánlott eszközökkel véglegesített terv alapján.
A létesítési engedély beszerzése.</t>
  </si>
  <si>
    <t>Megjegyzés</t>
  </si>
  <si>
    <t>Végpontok, kifejtések jelölése,
Megvalósulási dokumentáció készítése</t>
  </si>
  <si>
    <t>Adatátviteli mérések elvégzése a Cat6A szabványnak megfelelően a kivitelezés megfelelőségének igazolására, jegyzőkönyv készítéssel együtt</t>
  </si>
  <si>
    <t>Patch kábel beépítése a végpontoknál
KE-LINE Kategória 6A, 10Giga patch kábel STP, 3m, LSOH halogénmentes, szürke
Cikkszám: KEL-C6A-P-030</t>
  </si>
  <si>
    <t>Patch kábel beépítése   a rack szekrénybe
KE-LINE Kategória 6A, 10Giga patch kábel STP,  1 m, LSOH halogénmentes, szürke
Cikkszám: KEL-C6A-P-010</t>
  </si>
  <si>
    <t>Patch kábel beépítése a rack szekrénybe
KE-LINE Kategória 6A, 10Giga patch kábel STP, 0.5 m, LSOH halogénmentes, szürke
Cikkszám: KEL-C6A-P-005</t>
  </si>
  <si>
    <t>Patch panel  beépítése 
KE-LINE Kategória 6A, 10Giga MODULAR 
1U patch panel 24xRJ45/s
Cikkszám: KEP-C6A-S-10G</t>
  </si>
  <si>
    <t>Optikai Patch panel  beépítése 
1U patch panel 12xST csatlakozóval
KE-LINE RAB-FO-X05-SL típusú kihúzható pach panel
Beépítve: 
12 db KE-ST-MM csatlakozó adapter ST-ST
12 db PIG-06-ST-020 pigtail ST
1klt RAB-FO-X04 kötő kazetta</t>
  </si>
  <si>
    <t>Rack szekr. Világító egység beépítése 
19" 1 U kapcs. v.szürke RAB-OJ-X01-A1 Triton</t>
  </si>
  <si>
    <t>Rack kábelbevezető fésűspanel beépítése 
19" 1 U fekete RAB-ZP-X03-A2 Triton</t>
  </si>
  <si>
    <t>Rack kábelrendező tehermentesítő beépítése 
19" 1U (8847) GALAXY</t>
  </si>
  <si>
    <t>Elektromos elosztó beépítése rack 19" 6-os kapcsolós túlfesz.védett fekete/alu APower</t>
  </si>
  <si>
    <t>32U magas 800x600 mm-es rack szekrény telepítése a földszinten
Típus: RBA-3218-AS6-CAY-A1 Triton</t>
  </si>
  <si>
    <t>18U magas 600x600 mm-es rack szekrény telepítése az emeleten
Típus: RBA-18-AS6-CAY-A1 Triton</t>
  </si>
  <si>
    <t>Takaró fedél beépítése fali csatlakozókhoz
Összeépíthető világítási  és telekommunikációs 
szerelvények elemei; Keret elhelyezése, (105) 
egyes keret, függőleges Legrand Valena  1-es keret, fehér,</t>
  </si>
  <si>
    <t>STP vezeték végek bekötése rack és végponti oldalon</t>
  </si>
  <si>
    <t>Kettős fali csatlakozó aljzat beépítése fali dobozba
KE-LINE Cat.6A, Modulo45, 2xRJ45/s, süllyesztett
Cikkszám: 601120-UP+KEJ-C6A-S-10G(2)</t>
  </si>
  <si>
    <t>Árnyékolt Ethernet vezeték elhelyezése, befűzése  KE-LINE Kategória 6A, 10Giga kábel STP 4x2xAWG23 (550 MHz), LSOH halogénmentes
Cikkszám: KE550S23/1E</t>
  </si>
  <si>
    <t>Fém kábeltálca beépítése az álmennyezet fölé tartószerelvényekkel és idomokkal kompletten
KOPOS JUPITER KZIN 60X150X0.75</t>
  </si>
  <si>
    <t>Mély szerelvény doboz beépítése vakolófedéllel falazatba 
Típus: 1555-31 Kaiser</t>
  </si>
  <si>
    <t>Tűzálló rögzítő bilincs készlet (klipsz+csavar+tipli)</t>
  </si>
  <si>
    <r>
      <rPr>
        <sz val="11"/>
        <color rgb="FF000000"/>
        <rFont val="Liberation Sans Narrow"/>
        <family val="2"/>
        <charset val="238"/>
      </rPr>
      <t>Tűzálló kábel merev, árnyékolt, piros LSOH, rögzítése tűzálló tartószerkezeten
S.Fire Proof FB-H(St)H 180' 1×2×1 mm</t>
    </r>
    <r>
      <rPr>
        <vertAlign val="superscript"/>
        <sz val="11"/>
        <color rgb="FF000000"/>
        <rFont val="Liberation Sans Narrow"/>
        <family val="2"/>
        <charset val="238"/>
      </rPr>
      <t>2</t>
    </r>
  </si>
  <si>
    <r>
      <rPr>
        <sz val="11"/>
        <color rgb="FF000000"/>
        <rFont val="Liberation Sans Narrow"/>
        <family val="2"/>
        <charset val="238"/>
      </rPr>
      <t xml:space="preserve">Tűzjelző vezeték behúzása műanyag védőcsőbe
</t>
    </r>
    <r>
      <rPr>
        <sz val="11"/>
        <rFont val="Liberation Sans Narrow"/>
        <family val="2"/>
        <charset val="238"/>
      </rPr>
      <t>JB-H(St)H 1×2×Ø 0,8 mm</t>
    </r>
  </si>
  <si>
    <t>Hurkos kültéri hang-fényjelző egység felszerelése,
Fulleon Flashni-IP66</t>
  </si>
  <si>
    <t>Hurkos beltéri hang-fényjelző egység felszerelése,
Fulleon Flashni</t>
  </si>
  <si>
    <t>Kimeneti 240V-os vezérlő modul felszerelése a a tűzeseti épületgépészeti vezérlése indítására
Senso IRIS MOUT-240</t>
  </si>
  <si>
    <t>Kimeneti 240V-os vezérlő modul felszerelése a a tűzeseti liftvezérlés indítására
Senso IRIS MOUT-240</t>
  </si>
  <si>
    <t>Vonali füstérzékelő telepítése 
(1 fej + 1 jelfeldolgozó)
Fire Ray 5000/50-1</t>
  </si>
  <si>
    <t>Ki / Bemeneti modul felszerelése vonalas füstérzékelő illesztésére
Senso IRIS MIO22</t>
  </si>
  <si>
    <t>Ki / Bemeneti modul felszerelése Hő és füstelvezető vezérlő központ illesztésére
Senso IRIS MIO22</t>
  </si>
  <si>
    <t>Hangjelző vezérlő modul felszerelése 
Senso IRIS MOUT</t>
  </si>
  <si>
    <t>Után-világító jelzőtábla felszerelése
”Kézi jelzésadó” K06a 150x150 mm</t>
  </si>
  <si>
    <t>Izolátoros címzett kézi jelzésadó
Senso IRIS MCP150</t>
  </si>
  <si>
    <t>Másodkijelző egység felszerelése
INDICATOR</t>
  </si>
  <si>
    <t>Címzett optikai füstérzékelő beépítése
Senso IRIS S130</t>
  </si>
  <si>
    <t>Érzékelő aljzat felszerelése
Senso IRIS B124</t>
  </si>
  <si>
    <t xml:space="preserve">Tömlő vezeték behúzása a tűzjelző központ 230V-os tápellátáshoz
YSLY 3x1,5 mm2 </t>
  </si>
  <si>
    <t>Tűzjelző központ és másodkezelő közötti kábelhálózat kiépítése védőcsőben, tartószerkezettel együtt</t>
  </si>
  <si>
    <t>Zselés akkumulátor beépítése 12V 7,2 Ah Yuasa</t>
  </si>
  <si>
    <t>GPRS Tűzoltósági átjelző egység telepítése fémházas kivitel tápegységgel komplett
TELL GPRS ProCom F KIT</t>
  </si>
  <si>
    <t>Hurok bővítő kártya beépítése a tűzjelző központba
IRIS LOOP TTE</t>
  </si>
  <si>
    <t>Után-világító jelzőtábla felszerelése
K05a 100x200 mm „Tűzjelző Központ”</t>
  </si>
  <si>
    <t>Zselés akkumulátor beépítése 12V 17 Ah Yuasa</t>
  </si>
  <si>
    <t>Tűzjelző központ telepítése 
Teletek IRIS 1L egyhurkos analóg címzett</t>
  </si>
  <si>
    <t>Kültéri egységhez elektromosan fűtött csepptálca, csatornába kötve</t>
  </si>
  <si>
    <t>1,5</t>
  </si>
  <si>
    <t>Revíziós nyílás VRV beltéri egységhez, álmennyezetben elhelyezve, KNAUFF</t>
  </si>
  <si>
    <t>1,38</t>
  </si>
  <si>
    <t>Lindab C21 650x150 elszívórács álmennyezetbe építve</t>
  </si>
  <si>
    <t>1,85</t>
  </si>
  <si>
    <t xml:space="preserve">Lindab C21 650x150 befúvórács álmennyezetbe építve, nyaktaggal csatlakoztatva a VRV beltéri egységhez </t>
  </si>
  <si>
    <t>készlet</t>
  </si>
  <si>
    <t>LG VRV rendszer kompletten, beüzemelve,  LG ajánlat szerint</t>
  </si>
  <si>
    <t>0,76</t>
  </si>
  <si>
    <t>Stiebel Eltron CNS 100 Trend elektromos fali konvektor LCD kijelzővel, 230 V</t>
  </si>
  <si>
    <t>Normaidő</t>
  </si>
  <si>
    <t>2,84</t>
  </si>
  <si>
    <t>Elektromos melegvíztermelő és tároló berendezés elhelyezése,
tartozékokkal, szerelvényekkel, vízoldali bekötéssel,
elektromos bekötés nélkül, 20 literig, HAJDU ZA - 10 zártrendszerű elektromos forróvíztároló, 10 literes alsó elhelyezésű tartály, kombinált biztonsági szeleppel, 2 kW elektromos teljesítmény, Csz.: 2111211711</t>
  </si>
  <si>
    <t>0,01</t>
  </si>
  <si>
    <t>PP polipropilén lefolyóvezeték szerelése szakaszos tömörségi próbával, szabadon vagy padlócsatornába 90 °C tartós, 95 °C rövid ideig tartó hőmérséklet tűrésű, hangcsillapítás nélkül, gumitömítésű tokos kötéssel, csőtartókkal, kiegészítő elemek, légbeszívó elhelyezése, HL900N, Légbeszívó szelep DN110 hőszigetelő burkolattal, levehető rovarfogó ráccsal, gumimembránnal, DN50 és DN75 szűkítővel, Teljesítmény: 37 l/s</t>
  </si>
  <si>
    <t>0,93</t>
  </si>
  <si>
    <t>Padló alatti illetve falba süllyeszthető bűzelzáró, padló alatti 1, 2, 3 ágú elhelyezése, HL510NPr, Padlólefolyó DN40/50 vízszintes csatlakozóval, szigetelő karimával, "Primus" kiszáradás-védett vízbűzzárral, 123x123 mm műanyag rácstartóval, 115x115 mm nemesacél ráccsal, a csempézés idejére merevítő védőfedéllel. Terhelhetőség: 300kg</t>
  </si>
  <si>
    <t>0,9</t>
  </si>
  <si>
    <t>Padló alatti illetve falba süllyeszthető bűzelzáró, padló feletti vagy falba süllyeszthető elhelyezése, HL136.3, Kondenzvíz szifon DN40, vízbűzzárral, függőleges 6/4" bemenettel klímagépekhez</t>
  </si>
  <si>
    <t>1,56</t>
  </si>
  <si>
    <t>Csaptelepek és szerelvényeinek felszerelése, mosdócsaptelepek, álló illetve süllyesztett mosdócsaptelep, Kludi-Adlon mosdócsaptelep, egylyukas szerelési mód, kerámia szelepfelső, lefolyógarnitúrával, kr., Cikkszám: 51 0120520</t>
  </si>
  <si>
    <t>0,5</t>
  </si>
  <si>
    <t>Berendezési tárgyak szerelvényeinek felszerelése, kombinált sarokszelep szerelés, SCHELL COMFORT ferdeülésű szelep, készülékcsatlakoztatásra, zsírzókamrás felsőrésszel, tömlővéggel, 1/2" króm, visszafolyásgátlóval, Csz.: 03 386 06 99</t>
  </si>
  <si>
    <t>Berendezési tárgyak szerelvényeinek felszerelése, sarokszelep szerelés, SCHELL COMFORT sarokszelep 1/2"-3/8", meghosszabbított fali csatlakozóval, roppantógyűrűs csavarzattal, zsírzókamrás felsőrésszel, dupla O gyűrűs tömítéssel, króm, Csz.: 04 907 06 99</t>
  </si>
  <si>
    <t>1,04</t>
  </si>
  <si>
    <t>Vizelde kiegészítő elemei, öblítőszelep, nyomógombos, B&amp;K Szerelőkeretes, fal elé való beépítésre, BK00795 exkluzív rejtett csavar, pissoiröblítővel</t>
  </si>
  <si>
    <t>Vizelde vagy piszoár berendezés elhelyezése, öblítőszelep, sarokszelep és bűzelzáró nélkül, porcelán, falra szerelhető vizelde, BÁZIS porcelán vizelde, felső bekötésű, 4332 00 01, fehér [vagy műszakilag ezzel egyenértékű]</t>
  </si>
  <si>
    <t>0,15</t>
  </si>
  <si>
    <t>WC-csésze kiegészítő szerelvényeinek elhelyezése, WC csatlakozó, hátsó kifolyású WC-hez, HL210.WE, PP WC-csatlakozó DN110, 0 - 90° -ig fokozat nélkül állítható, ajakos tömítés a kerámia fogadására, fehér</t>
  </si>
  <si>
    <t>0,88</t>
  </si>
  <si>
    <t>WC öblítőtartály felszerelése és bekötése, szerelőelemes (működtető elem nélkül) falba építhető, GEBERIT Duofix WC szerelőelem fali WC részére Sigma 12 cm öblítőtartállyal, Cikkszám: 110.300.00.5 [vagy műszakilag ezzel egyenértékű]</t>
  </si>
  <si>
    <t>0,38</t>
  </si>
  <si>
    <t>WC-csésze kiegészítő szerelvényeinek elhelyezése, WC nyomólapok és tartozékai, GEBERIT Sigma20 működtető nyomólap, kétmennyiséges, fehér/fényes króm/fehér, Cikkszám: 115.882.KJ.1</t>
  </si>
  <si>
    <t>0,25</t>
  </si>
  <si>
    <t>WC-csésze kiegészítő szerelvényeinek elhelyezése, WC-ülőke, Alföldi WC-ülőke, 8780 95 01, fehér [vagy műszakilag ezzel egyenértékű]</t>
  </si>
  <si>
    <t>1,06</t>
  </si>
  <si>
    <t>WC csésze elhelyezése és bekötése, öblítőtartály, sarokszelep, WC ülőke,  nyomógomb nélkül, porcelánból, fali WC csésze, mélyöblítésű kivitelben, Alföldi Saval 2.0 mélyöblítésű fali WC (7056 5901) [vagy műszakilag ezzel egyenértékű]</t>
  </si>
  <si>
    <t>WC öblítőtartály felszerelése és bekötése, szerelőelemes (működtető elem nélkül) falsík előtti, GEBERIT Duofix WC szerelőelem fali WC részére Sigma 12 cm öblítőtartállyal, Cikkszám: 111.300.00.5</t>
  </si>
  <si>
    <t>WC-csésze kiegészítő szerelvényeinek elhelyezése, WC-ülőke, KOLO Nova Pro WC ülőke, szögletes, kemény, Duroplaszt, fém zsanérral, lecsapódásgátlóval - Click2Clean, Cikkszám: M30118000</t>
  </si>
  <si>
    <t>WC csésze elhelyezése és bekötése, öblítőtartály, sarokszelep, WC ülőke,  nyomógomb nélkül, porcelánból, fali WC csésze, mélyöblítésű kivitelben, KOLO Nova Pro Bez Barier fali WC mozgáskorlátozottak számára, 6 l, mélyöblítésű, öblítőperem nélkül, Rimfree®, 70 cm, Cikkszám: M33520000</t>
  </si>
  <si>
    <t>1,42</t>
  </si>
  <si>
    <t>Kézmosó berendezés elhelyezése és bekötése, kifolyószelep, sarokszelep, szifontakaró és bűzelzáró nélkül, porcelán kivitelben, OMNIA CLASSIC kézmosó, 53x23 cm, 7328 50 01, fehér</t>
  </si>
  <si>
    <t>0,80</t>
  </si>
  <si>
    <t>Falikút, kiöntő vagy mosóvályú elhelyezése és bekötése, falikút, szifon (bűzelzáró) és csaptelep nélkül, acéllemezből-, rozsdamentes lemezből vagy öntöttvasból</t>
  </si>
  <si>
    <t>0,89</t>
  </si>
  <si>
    <t>Kétoldalon menetes vagy roppantógyűrűs szerelvény elhelyezése, külső vagy belső menettel, illetve hollandival csatlakoztatva DN 40 szelepek, csappantyúk (szabályzó, folytó-elzáró, beavatkozó), OVENTROP visszacsapó szelep, Viton tömítéssel, PN25, DN40, G 1 1/2" bm., (0...+100)°C, nyitónyomás 40 mbar, kvs=19,00, vörösöntvény szelepházzal, 1072012</t>
  </si>
  <si>
    <t>Kétoldalon menetes vagy roppantógyűrűs szerelvény elhelyezése, külső vagy belső menettel, illetve hollandival csatlakoztatva DN 40 gömbcsap, víz- és gázfőcsap, MOFÉM Alfa gömbcsap, 1 1/2", zártházas konstrukció, széles hőmérséklet tartomány, kód: 513-0040-00</t>
  </si>
  <si>
    <t>0,69</t>
  </si>
  <si>
    <r>
      <t>Vízmérők elhelyezése, hitelesítve, kétoldalon külső menettel,
illetve hollandival csatlakoztatva, házi vízmérő, hidegvízre, nedvesenfutó, többsugaras, DN 25, MOM Corona MNK DN25 Q</t>
    </r>
    <r>
      <rPr>
        <vertAlign val="subscript"/>
        <sz val="10"/>
        <rFont val="Times New Roman"/>
        <family val="1"/>
        <charset val="238"/>
      </rPr>
      <t>3</t>
    </r>
    <r>
      <rPr>
        <sz val="10"/>
        <rFont val="Times New Roman"/>
        <family val="1"/>
        <charset val="238"/>
      </rPr>
      <t xml:space="preserve">= 6,3 m³/h  többsugaras nedvesenfutó szárnykerekes hidegvízmérő </t>
    </r>
  </si>
  <si>
    <t>1,1</t>
  </si>
  <si>
    <t>HDPE polietilén lefolyócső szerelése, szakaszos tömörségi próbával, szabadon vagy padlócsatornába 80 °C tartós, 95°C rövid ideig tartó hőmérséklet tűrésű, tompahegesztéses kötésekkel, csőátmérő DN 100 méret felett, csőidomokkal, DN160</t>
  </si>
  <si>
    <t>HDPE polietilén lefolyócső szerelése, szakaszos tömörségi próbával, szabadon vagy padlócsatornába 80 °C tartós, 95°C rövid ideig tartó hőmérséklet tűrésű, tompahegesztéses kötésekkel, csőátmérő DN 100 méret felett, csőidomokkal, DN125</t>
  </si>
  <si>
    <t>1,28</t>
  </si>
  <si>
    <t>PVC lefolyó vezeték szerelése, tokos, gumigyűrűs kötésekkel, cső elhelyezése csőidomokkal, szakaszos tömörségi próbával, horonyba vagy padlócsatornába, DN160</t>
  </si>
  <si>
    <t>0,94</t>
  </si>
  <si>
    <t>PVC lefolyó vezeték szerelése, tokos, gumigyűrűs kötésekkel, cső elhelyezése csőidomokkal, szakaszos tömörségi próbával, horonyba vagy padlócsatornába, DN125</t>
  </si>
  <si>
    <t>0,77</t>
  </si>
  <si>
    <t>PVC lefolyó vezeték szerelése, tokos, gumigyűrűs kötésekkel, cső elhelyezése csőidomokkal, szakaszos tömörségi próbával, horonyba vagy padlócsatornába, DN100</t>
  </si>
  <si>
    <t>0,53</t>
  </si>
  <si>
    <t>PVC lefolyó vezeték szerelése, tokos, gumigyűrűs kötésekkel, cső elhelyezése csőidomokkal, szakaszos tömörségi próbával, horonyba vagy padlócsatornába, DN65</t>
  </si>
  <si>
    <t>0,47</t>
  </si>
  <si>
    <t>PVC lefolyó vezeték szerelése, tokos, gumigyűrűs kötésekkel, cső elhelyezése csőidomokkal, szakaszos tömörségi próbával, horonyba vagy padlócsatornába, DN50</t>
  </si>
  <si>
    <t>0,43</t>
  </si>
  <si>
    <t>PVC lefolyó vezeték szerelése, tokos, gumigyűrűs kötésekkel, cső elhelyezése csőidomokkal, szakaszos tömörségi próbával, horonyba vagy padlócsatornába, DN40</t>
  </si>
  <si>
    <t>0,37</t>
  </si>
  <si>
    <t>PVC lefolyó vezeték szerelése,csőtartókkal, tokos, gumigyűrűs kötésekkel, cső elhelyezése csőidomokkal, szakaszos tömörségi próbával, szabadon DN32</t>
  </si>
  <si>
    <t>0,2</t>
  </si>
  <si>
    <t xml:space="preserve">HMV, HHV vezetékek szigetelése (ívek, idomok, szerelvények szigetelése és burkolás nélkül), polietilén csőhéjjal csupasz kivitelben, ragasztással illetve hőlégfúvással hegesztve, öntapadó ragasztó szalag lezárással, vagy klipsszel rögzítve, </t>
  </si>
  <si>
    <t>0,4</t>
  </si>
  <si>
    <t xml:space="preserve">Ivóvíz vezeték, Ötrétegű cső szerelése, PE-Xa/Al/PE-HD anyagból, toldóhüvelyes kötésekkel, cső elhelyezése csőidomokkal, szakaszos nyomáspróbával, falhoronyba vagy padlószerkezetbe szerelve (horonyvésés külön tételben), DN 40, REHAU univerzális RAUTITAN flex cső, ötrétegű, 50x6,9 mm, tekercs, </t>
  </si>
  <si>
    <t>0,32</t>
  </si>
  <si>
    <t xml:space="preserve">Ivóvíz vezeték, Ötrétegű cső szerelése, PE-Xa/Al/PE-HD anyagból, toldóhüvelyes kötésekkel, cső elhelyezése csőidomokkal, szakaszos nyomáspróbával, falhoronyba vagy padlószerkezetbe szerelve (horonyvésés külön tételben), DN 32, REHAU univerzális RAUTITAN stabil cső, ötrétegű, 40x6,0 mm, tekercs, </t>
  </si>
  <si>
    <t>0,28</t>
  </si>
  <si>
    <t xml:space="preserve">Ivóvíz vezeték, Ötrétegű cső szerelése, PE-Xa/Al/PE-HD anyagból, toldóhüvelyes kötésekkel, cső elhelyezése csőidomokkal, szakaszos nyomáspróbával, falhoronyba vagy padlószerkezetbe szerelve (horonyvésés külön tételben), DN 25, REHAU univerzális RAUTITAN stabil cső, ötrétegű, 32x4,7 mm, tekercs, </t>
  </si>
  <si>
    <t>0,24</t>
  </si>
  <si>
    <t xml:space="preserve">Ivóvíz vezeték, Ötrétegű cső szerelése, PE-Xa/Al/PE-HD anyagból, toldóhüvelyes kötésekkel, cső elhelyezése csőidomokkal, szakaszos nyomáspróbával, falhoronyba vagy padlószerkezetbe szerelve (horonyvésés külön tételben), DN 20, REHAU univerzális RAUTITAN stabil cső, ötrétegű, 9 mm-es kör keresztmetszetű szigeteléssel, 25x3,7 mm, tekercs, </t>
  </si>
  <si>
    <t xml:space="preserve">Ivóvíz vezeték, Ötrétegű cső szerelése, PE-Xa/Al/PE-HD anyagból, toldóhüvelyes kötésekkel, cső elhelyezése csőidomokkal, szakaszos nyomáspróbával, falhoronyba vagy padlószerkezetbe szerelve (horonyvésés külön tételben), DN 15, REHAU univerzális RAUTITAN stabil cső, ötrétegű, 4 mm-es kör keresztmetszetű szigeteléssel, 20x2,9 mm, tekercs, </t>
  </si>
  <si>
    <t>3,8</t>
  </si>
  <si>
    <t>Tetőkifúvó elem, tetőátvezetéssel, átm.125</t>
  </si>
  <si>
    <t>1,3</t>
  </si>
  <si>
    <t>átm.125</t>
  </si>
  <si>
    <t>átm.100</t>
  </si>
  <si>
    <t>átm.80</t>
  </si>
  <si>
    <t>Spirálkorcolt légcsatorna, megfogásokkal, idomokkal</t>
  </si>
  <si>
    <t>0,98</t>
  </si>
  <si>
    <t>HELIOS-ELS. ELS-GU ház, ELS-VN 60 ventilátor, villanykapcsolóról működtetve, 6 perc utánfutási késleltetéssel, V=60m3/h, Qvill=18W</t>
  </si>
  <si>
    <t>HELIOS-ELS. ELS-GU ház, ELS-VN 100 ventilátor, villanykapcsolóról működtetve, 6 perc utánfutási késleltetéssel, V=100m3/h, Qvill=34W</t>
  </si>
  <si>
    <t>MINDÖSSZESEN:</t>
  </si>
  <si>
    <t>27% ÁFA:</t>
  </si>
  <si>
    <t>ÖSSZESEN:</t>
  </si>
  <si>
    <t>8 V-os jelzőcsengő 230/8 V-os csengőtransformátorral, alátéttéttáblára szerelve jav.ti. LEGRAND</t>
  </si>
  <si>
    <t>Akadálymentes WC SZETT jav. tip. SCHRACK ELSO SIGMA
- 1 db nyugtázóval,
- 1 db hang-és fényjelzővel,
- 2 db zsinóros húzóval,
vezetékeléssel, beüzemeléssel, komplett</t>
  </si>
  <si>
    <t>Fal- és födémáttörés 30 cm vastagságú téglafalban, helyreállítással</t>
  </si>
  <si>
    <t>Horonyvésés helyreállítással téglafalban</t>
  </si>
  <si>
    <t>Bontási munkák</t>
  </si>
  <si>
    <t>Motor és készülékbekötés</t>
  </si>
  <si>
    <t>Gépek, berendezések, csatlakozók, fémszerkezetek EPH csatlakozásának bekötése</t>
  </si>
  <si>
    <t>Megvalósulási tervdokumentáció készítése, 4 példányszámban</t>
  </si>
  <si>
    <t>Érintésvédelmi, megvilágítási és villámvédelmi mérések, jegyzőkönyv készítése</t>
  </si>
  <si>
    <t>Kábelbújtatás függőleges irányban</t>
  </si>
  <si>
    <t>Kábelbújtatás vízszintes irányban</t>
  </si>
  <si>
    <r>
      <rPr>
        <sz val="10"/>
        <rFont val="Calibri"/>
        <family val="2"/>
        <charset val="238"/>
      </rPr>
      <t>Ø</t>
    </r>
    <r>
      <rPr>
        <sz val="10"/>
        <rFont val="Arial"/>
        <family val="2"/>
        <charset val="238"/>
      </rPr>
      <t xml:space="preserve"> 110 mm PVC védőcső</t>
    </r>
  </si>
  <si>
    <t>100 m</t>
  </si>
  <si>
    <t>Kábeljelzőszalag erősáramú kábel felirattal</t>
  </si>
  <si>
    <t>Kábelárokban homokágykészítése 10 cm vtg-ban</t>
  </si>
  <si>
    <t xml:space="preserve">Kábelárokásás 0,7x0,4 m-es </t>
  </si>
  <si>
    <t xml:space="preserve">Szalagföldelő átm. 12 mm-es horganyzott köracélból </t>
  </si>
  <si>
    <t>Levezető vezeték tartószerkezet esőcsatorna ejtővezetékéhez rögzíthető bilinccsel</t>
  </si>
  <si>
    <t>Felfogóvezeték tartószerkezet fémlemez állókorcához rögzíthető bilinccsel</t>
  </si>
  <si>
    <t>Villámvédelmi mérőpont kialakítása</t>
  </si>
  <si>
    <t>Rúdföldelő átm. 20 mm-es horganyzott köracélból 3 m. hosszú</t>
  </si>
  <si>
    <t>Levezető vezeték átm. 8 mm-es horganyzott köracélból</t>
  </si>
  <si>
    <t>Felfogó vezeték átm. 8 mm-es horganyzott köracélból</t>
  </si>
  <si>
    <r>
      <t xml:space="preserve">Felfogó rúd </t>
    </r>
    <r>
      <rPr>
        <sz val="10"/>
        <rFont val="Calibri"/>
        <family val="2"/>
        <charset val="238"/>
      </rPr>
      <t>Ø</t>
    </r>
    <r>
      <rPr>
        <sz val="13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>16 mm-es horganyzott köracélból</t>
    </r>
  </si>
  <si>
    <t>Nagykiterjedésű fémtárgy bekötése</t>
  </si>
  <si>
    <t>Beüzemelés</t>
  </si>
  <si>
    <t>360º-os jelenlét érzékelő mennyezet alá szerelve IP20 védettséggel 
jav. tip. JUNG ST</t>
  </si>
  <si>
    <t xml:space="preserve">180º-os mozgásérzékelő mennyezet alá illetve kültéren lámpa mellé szerelve, IP54 jav. tip. JUNG ST </t>
  </si>
  <si>
    <t>Padlócsatlakozó 2x4x(II.s+f.) MOSAIK dug.aljzattal jav.tip. 0896 15 LEGRAND</t>
  </si>
  <si>
    <t>II.s+f süllyesztett dugaszoló aljzat 
jav. tip. VALENA fehér  (LEGRAND)</t>
  </si>
  <si>
    <t>Süllyesztett nyomógomb lámpajellel
jav.tip. VALENA fehér (LEGRAND)</t>
  </si>
  <si>
    <t>Süllyesztett vízmentes csengőnyomó
jav. tip. VALENA fehér (LEGRAND)</t>
  </si>
  <si>
    <t>Kettős váltó süllyesztett kapcsoló 
jav. tip. VALENA fehér (LEGRAND)</t>
  </si>
  <si>
    <t>Váltó süllyesztett kapcsoló 
jav. tip. VALENA fehér (LEGRAND)</t>
  </si>
  <si>
    <t>Csillár süllyesztett kapcsoló 
jav. tip. VALENA fehér (LEGRAND)</t>
  </si>
  <si>
    <t>II.s süllyesztett kapcsoló 
jav. tip. VALENA fehér (LEGRAND)</t>
  </si>
  <si>
    <t>III.s. 100 A-es falon kívüli vízmentes kapcsoló jav.tip. GANZ KK</t>
  </si>
  <si>
    <t>III.s falon kívüli vízmentes kapcsoló 
jav. tip. KKMO 20-6002  20 A-es   gép mellé szerelve</t>
  </si>
  <si>
    <t>Oldalfali lámpatest 
jav. tip. HEKTOR 8494 E27 10W-os LED izzóval (RÁBALUX)</t>
  </si>
  <si>
    <t>Oldalfali lámpatest 
jav. tip. CRYSTAL 3824 3xE14 7W-os LED izzóval (RÁBALUX)</t>
  </si>
  <si>
    <t>Oldalfali lámpatest 
jav. tip. CRYSTAL 3823 2xE14 7W-os LED izzóval (RÁBALUX)</t>
  </si>
  <si>
    <t>29W-os álmennyezetbe szerelhető LED kerek lámpatest IP20 (panel) 
jav. tip. STAS 29W LED 3000 lm (SIMOTRADE)</t>
  </si>
  <si>
    <t>19W-os álmennyezetbe szerelhető LED kerek lámpatest IP20 (panel) 
jav. tip. STAS 19W LED 2200 lm (SIMOTRADE)</t>
  </si>
  <si>
    <t>10W-os álmennyezetbe szerelhető LED kerek lámpatest IP20 (panel) 
jav. tip. STAS 10W LED 1100 lm (SIMOTRADE)</t>
  </si>
  <si>
    <t>Akkumulátoros biztonsági világítási lámpatest 
jav. tip. ST-EL20 8W-os, 1,5h-s, készenléti piktogram nélkül, oldalfalra illetve mennyezet alá szerelve  (SIMOTRADE)</t>
  </si>
  <si>
    <t>Akkumulátoros biztonsági világítási lámpatest 
jav. tip. ST-EL20 8W-os, 1,5h-s, készenléti piktogrammal, oldalfalra illetve mennyezet alá szerelve szm: 2,5m (SIMOTRADE)</t>
  </si>
  <si>
    <t>Tükör fölé szerelt LED lámpatest 9W-os 
jav. tip.  SABRINA 9W LED 800lm II.s.+f. dug.aljzattal  (SIMOTRADE)</t>
  </si>
  <si>
    <t>Mennyezet alá csőingára 2,4m magasságban szerelve LED lámpatest 36W-os, 20W-os LED csővel 2000 lm 
jav. tip. STL-136 LED (SIMOTRADE)</t>
  </si>
  <si>
    <t>Áramváltós fogyasztásmérő szekrény terv szerint készre szerelve CSATÁRI PVT tip. Szekrényből, alapozással, komplett</t>
  </si>
  <si>
    <t>"F" jelű elosztó, SCHRACK szekrényből terv szerint készre szerelve, feliratozással, komplett</t>
  </si>
  <si>
    <t>"F" jelű főelosztó, SCHRACK szekrényből terv szerint készre szerelve, feliratozással, komplett</t>
  </si>
  <si>
    <t>Mkh 1 kV 6 mm2 tip. vezeték védőcsőbe húzva</t>
  </si>
  <si>
    <t>Mkh 1 kV 4 mm2 tip. vezeték védőcsőbe húzva</t>
  </si>
  <si>
    <t>MT-1 kV 3x1,5 mm2 tip. Vezeték védőcsőbe húzva</t>
  </si>
  <si>
    <t>MR-1 kV 2,5 mm2 tip. Vezeték védőcsőbe húzva</t>
  </si>
  <si>
    <t>MR-1 kV. 1,5 mm2. tip. Vezeték védőcsőbe húzva</t>
  </si>
  <si>
    <t>MMCu-1 kV. 3x2,5 mm2. vezeték vakolatba helyezve</t>
  </si>
  <si>
    <t>MMCu-1 kV. 2x1,5 mm2. vezeték vakolatba helyezve</t>
  </si>
  <si>
    <t>MMCu-1 kV. 3x1,5 mm2. vezeték vakolatba helyezve</t>
  </si>
  <si>
    <t>Kábelvégkiképzés 4x95 mm2-es kábelen</t>
  </si>
  <si>
    <t>Kábelvégkiképzés 4x35 mm2-es kábelen</t>
  </si>
  <si>
    <t>Kábelvégkiképzés 4x25 mm2-es kábelen</t>
  </si>
  <si>
    <t xml:space="preserve">NAYY-1 kV. 4x95 mm2. kábel földárokba fektetve </t>
  </si>
  <si>
    <t>NYY-J 4x35 mm2. Vezeték tartószerkezetre szerelve, illetve védőcsőbe húzva</t>
  </si>
  <si>
    <t>NYY-J 4x25 mm2. Vezeték tartószerkezetre szerelve, illetve védőcsőbe húzva</t>
  </si>
  <si>
    <t xml:space="preserve">NYY-J 7x1,5 mm2 vezeték tartószerkezetre szerelve, illetve védőcsőbe húzva </t>
  </si>
  <si>
    <t xml:space="preserve">NYY-J 5x4 mm2 vezeték tartószerkezetre szerelve, illetve védőcsőbe húzva </t>
  </si>
  <si>
    <t xml:space="preserve">NYY-J 5x1,5 mm2 vezeték tartószerkezetre szerelve, illetve védőcsőbe húzva </t>
  </si>
  <si>
    <t xml:space="preserve">NYY-J 4x1,5 mm2 vezeték tartószerkezetre szerelve, illetve védőcsőbe húzva </t>
  </si>
  <si>
    <t xml:space="preserve">NYY-J 3x2,5 mm2 vezeték tartószerkezetre szerelve, illetve védőcsőbe húzva </t>
  </si>
  <si>
    <t xml:space="preserve">NYY-J 3x1,5 mm2 vezeték tartószerkezetre szerelve, illetve védőcsőbe húzva </t>
  </si>
  <si>
    <t xml:space="preserve">NYY-J 2x1,5 mm2 vezeték tartószerkezetre szerelve, illetve védőcsőbe húzva </t>
  </si>
  <si>
    <t>OBO 300x65 mm-es fém kábeltálca  függesztő, toldó és sarokelemekkel</t>
  </si>
  <si>
    <t>OBO 200x65 mm-es fém kábeltálca  függesztő, toldó és sarokelemekkel</t>
  </si>
  <si>
    <t>OBO100x65 mm-es fém kábeltálca  függesztő, toldó és sarokelemekkel</t>
  </si>
  <si>
    <t>OBO 65x65 mm-es fém kábeltálca  függesztő, toldó és sarokelemekkel</t>
  </si>
  <si>
    <r>
      <t xml:space="preserve">Mü III. </t>
    </r>
    <r>
      <rPr>
        <sz val="10"/>
        <rFont val="Calibri"/>
        <family val="2"/>
        <charset val="238"/>
      </rPr>
      <t>Ø 36 mm védőcső falba süllyesztve</t>
    </r>
  </si>
  <si>
    <r>
      <t xml:space="preserve">Mü III. </t>
    </r>
    <r>
      <rPr>
        <sz val="10"/>
        <rFont val="Calibri"/>
        <family val="2"/>
        <charset val="238"/>
      </rPr>
      <t>Ø 16 mm védőcső falba süllyesztve</t>
    </r>
  </si>
  <si>
    <t>Mü III. Ø 13,5 mm védőcső, falba süllyesztve</t>
  </si>
  <si>
    <t>Mü II. Ø 36 mm védőcső, falon kívül, tartóra szerelve</t>
  </si>
  <si>
    <t>Mü II. Ø 21 mm védőcső, falon kívül, tartóra szerelve</t>
  </si>
  <si>
    <t>Mü II. Ø 16 mm védőcső, falon kívül szerelve</t>
  </si>
  <si>
    <r>
      <t xml:space="preserve">Mü III. </t>
    </r>
    <r>
      <rPr>
        <sz val="10"/>
        <rFont val="Calibri"/>
        <family val="2"/>
        <charset val="238"/>
      </rPr>
      <t>Ø23</t>
    </r>
    <r>
      <rPr>
        <sz val="10"/>
        <rFont val="Arial"/>
        <family val="2"/>
        <charset val="238"/>
      </rPr>
      <t xml:space="preserve"> mm műanyag gégecső, falba süllyesztve</t>
    </r>
  </si>
  <si>
    <r>
      <t xml:space="preserve">Mü III. </t>
    </r>
    <r>
      <rPr>
        <sz val="10"/>
        <rFont val="Arial"/>
        <family val="2"/>
        <charset val="238"/>
      </rPr>
      <t>Ø16 mm műanyag gégecső, falba süllyesztve</t>
    </r>
  </si>
  <si>
    <t>Norma idő</t>
  </si>
  <si>
    <t xml:space="preserve">Mennyiség </t>
  </si>
  <si>
    <t>Térburkolat készítése kavics ágyazatra - Leier Taverna 20x20 x6 cm</t>
  </si>
  <si>
    <t>0-4  frakciójú homok terítése - 3 cm vastagságban</t>
  </si>
  <si>
    <t>Térburkolathoz fagyálló, teherhordó alap készítése, 20 cm vastagságban, nyers homokos bányakavics felhasználásával</t>
  </si>
  <si>
    <t>Tükörkészítés tömörítés nélkül, sík felületen gépi erővel, kiegészítő kézi munkával, I-IV. talajosztályban</t>
  </si>
  <si>
    <t>Burkolatok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</si>
</sst>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7">
    <numFmt numFmtId="5" formatCode="#,##0\ &quot;Ft&quot;;\-#,##0\ &quot;Ft&quot;"/>
    <numFmt numFmtId="6" formatCode="#,##0\ &quot;Ft&quot;;[Red]\-#,##0\ &quot;Ft&quot;"/>
    <numFmt numFmtId="44" formatCode="_-* #,##0.00\ &quot;Ft&quot;_-;\-* #,##0.00\ &quot;Ft&quot;_-;_-* &quot;-&quot;??\ &quot;Ft&quot;_-;_-@_-"/>
    <numFmt numFmtId="43" formatCode="_-* #,##0.00\ _F_t_-;\-* #,##0.00\ _F_t_-;_-* &quot;-&quot;??\ _F_t_-;_-@_-"/>
    <numFmt numFmtId="164" formatCode="_-* #,##0\ _F_t_-;\-* #,##0\ _F_t_-;_-* &quot;-&quot;??\ _F_t_-;_-@_-"/>
    <numFmt numFmtId="166" formatCode="#,##0\ &quot;Ft&quot;"/>
    <numFmt numFmtId="167" formatCode="#,##0&quot; db&quot;"/>
    <numFmt numFmtId="168" formatCode="#,###\ &quot;db&quot;"/>
    <numFmt numFmtId="169" formatCode="#,##0&quot; klt&quot;"/>
    <numFmt numFmtId="170" formatCode="#,##0&quot; Ft&quot;;\-#,##0&quot; Ft&quot;"/>
    <numFmt numFmtId="171" formatCode="#,###&quot; db&quot;"/>
    <numFmt numFmtId="172" formatCode="_-* #,##0\ &quot;Ft&quot;_-;\-* #,##0\ &quot;Ft&quot;_-;_-* &quot;-&quot;??\ &quot;Ft&quot;_-;_-@_-"/>
    <numFmt numFmtId="173" formatCode="#,###&quot; m&quot;"/>
    <numFmt numFmtId="174" formatCode="#,##0&quot; m&quot;"/>
    <numFmt numFmtId="175" formatCode="#,###\ [$-10C0000];[Red]\-#,###\ [$-10C0000]"/>
    <numFmt numFmtId="176" formatCode="#,##0\ [$Ft-40E];[Red]\-#,##0\ [$Ft-40E]"/>
    <numFmt numFmtId="177" formatCode="#,##0.00\ &quot;Ft&quot;"/>
  </numFmts>
  <fonts count="62"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11"/>
      <color theme="1"/>
      <name val="Arial Narrow"/>
      <family val="2"/>
      <charset val="238"/>
    </font>
    <font>
      <sz val="11"/>
      <color theme="1"/>
      <name val="Calibri"/>
      <family val="2"/>
      <charset val="238"/>
      <scheme val="minor"/>
    </font>
    <font>
      <b/>
      <sz val="10"/>
      <color theme="1"/>
      <name val="Times New Roman CE"/>
      <charset val="238"/>
    </font>
    <font>
      <sz val="10"/>
      <color theme="1"/>
      <name val="Times New Roman CE"/>
      <charset val="238"/>
    </font>
    <font>
      <vertAlign val="superscript"/>
      <sz val="10"/>
      <color indexed="8"/>
      <name val="Times New Roman CE"/>
      <charset val="238"/>
    </font>
    <font>
      <sz val="10"/>
      <color indexed="8"/>
      <name val="Times New Roman CE"/>
      <charset val="238"/>
    </font>
    <font>
      <sz val="11"/>
      <color rgb="FF000000"/>
      <name val="Calibri"/>
      <family val="2"/>
      <charset val="238"/>
    </font>
    <font>
      <sz val="11"/>
      <color indexed="8"/>
      <name val="Calibri"/>
      <family val="2"/>
      <charset val="238"/>
    </font>
    <font>
      <b/>
      <sz val="14"/>
      <color indexed="8"/>
      <name val="Calibri"/>
      <family val="2"/>
      <charset val="238"/>
    </font>
    <font>
      <b/>
      <sz val="8"/>
      <name val="Arial"/>
      <family val="2"/>
      <charset val="238"/>
    </font>
    <font>
      <b/>
      <sz val="12"/>
      <name val="Arial"/>
      <family val="2"/>
      <charset val="238"/>
    </font>
    <font>
      <sz val="8"/>
      <name val="Arial"/>
      <family val="2"/>
      <charset val="238"/>
    </font>
    <font>
      <sz val="11"/>
      <color rgb="FF9C6500"/>
      <name val="Calibri"/>
      <family val="2"/>
      <charset val="238"/>
      <scheme val="minor"/>
    </font>
    <font>
      <sz val="10"/>
      <name val="Arial"/>
      <family val="2"/>
      <charset val="238"/>
    </font>
    <font>
      <sz val="8"/>
      <color indexed="8"/>
      <name val="Arial"/>
      <family val="2"/>
      <charset val="238"/>
    </font>
    <font>
      <sz val="10"/>
      <color indexed="8"/>
      <name val="MS Sans Serif"/>
    </font>
    <font>
      <b/>
      <sz val="10"/>
      <name val="Century Gothic"/>
      <family val="2"/>
      <charset val="238"/>
    </font>
    <font>
      <sz val="10"/>
      <name val="Arial CE"/>
      <charset val="238"/>
    </font>
    <font>
      <sz val="10"/>
      <name val="Century Gothic"/>
      <family val="2"/>
      <charset val="238"/>
    </font>
    <font>
      <sz val="10"/>
      <name val="Helv"/>
    </font>
    <font>
      <sz val="10"/>
      <name val="Times New Roman CE"/>
      <charset val="238"/>
    </font>
    <font>
      <sz val="10"/>
      <color indexed="12"/>
      <name val="Century Gothic"/>
      <family val="2"/>
      <charset val="238"/>
    </font>
    <font>
      <sz val="10"/>
      <color indexed="10"/>
      <name val="MS Sans Serif"/>
    </font>
    <font>
      <sz val="10"/>
      <name val="Times New Roman"/>
      <family val="1"/>
    </font>
    <font>
      <sz val="11"/>
      <name val="Century Gothic"/>
      <family val="2"/>
      <charset val="238"/>
    </font>
    <font>
      <sz val="10"/>
      <name val="Arial"/>
      <family val="2"/>
      <charset val="238"/>
    </font>
    <font>
      <sz val="10"/>
      <name val="Times New Roman"/>
      <family val="1"/>
      <charset val="238"/>
    </font>
    <font>
      <b/>
      <u/>
      <sz val="10"/>
      <name val="Century Gothic"/>
      <family val="2"/>
      <charset val="238"/>
    </font>
    <font>
      <b/>
      <sz val="10"/>
      <color indexed="10"/>
      <name val="Century Gothic"/>
      <family val="2"/>
      <charset val="238"/>
    </font>
    <font>
      <sz val="10"/>
      <color indexed="10"/>
      <name val="Century Gothic"/>
      <family val="2"/>
      <charset val="238"/>
    </font>
    <font>
      <sz val="11"/>
      <color indexed="8"/>
      <name val="Arial Narrow"/>
      <family val="2"/>
      <charset val="238"/>
    </font>
    <font>
      <sz val="11"/>
      <color theme="7"/>
      <name val="Arial Narrow"/>
      <family val="2"/>
      <charset val="238"/>
    </font>
    <font>
      <sz val="11"/>
      <name val="Arial Narrow"/>
      <family val="2"/>
      <charset val="238"/>
    </font>
    <font>
      <vertAlign val="superscript"/>
      <sz val="11"/>
      <color theme="1"/>
      <name val="Arial Narrow"/>
      <family val="2"/>
      <charset val="238"/>
    </font>
    <font>
      <sz val="11"/>
      <name val="Calibri"/>
      <family val="2"/>
      <charset val="238"/>
    </font>
    <font>
      <sz val="9"/>
      <name val="Century Gothic"/>
      <family val="2"/>
      <charset val="238"/>
    </font>
    <font>
      <b/>
      <sz val="10"/>
      <color rgb="FF000000"/>
      <name val="Arial"/>
      <family val="2"/>
      <charset val="238"/>
    </font>
    <font>
      <sz val="10"/>
      <color rgb="FF000000"/>
      <name val="Arial"/>
      <family val="2"/>
      <charset val="238"/>
    </font>
    <font>
      <sz val="11"/>
      <color rgb="FF000000"/>
      <name val="Arial"/>
      <family val="2"/>
      <charset val="238"/>
    </font>
    <font>
      <sz val="9"/>
      <color rgb="FF000000"/>
      <name val="Arial"/>
      <family val="2"/>
      <charset val="238"/>
    </font>
    <font>
      <b/>
      <sz val="11"/>
      <color rgb="FF000000"/>
      <name val="Arial"/>
      <family val="2"/>
      <charset val="238"/>
    </font>
    <font>
      <sz val="11"/>
      <color theme="1"/>
      <name val="Arial"/>
      <family val="2"/>
      <charset val="238"/>
    </font>
    <font>
      <vertAlign val="subscript"/>
      <sz val="10"/>
      <color indexed="8"/>
      <name val="Times New Roman CE"/>
      <charset val="238"/>
    </font>
    <font>
      <sz val="11"/>
      <color rgb="FFFFC000"/>
      <name val="Arial Narrow"/>
      <family val="2"/>
      <charset val="238"/>
    </font>
    <font>
      <sz val="10"/>
      <color rgb="FF000000"/>
      <name val="Times New Roman CE"/>
      <family val="1"/>
      <charset val="238"/>
    </font>
    <font>
      <sz val="11"/>
      <color rgb="FF000000"/>
      <name val="Liberation Sans Narrow"/>
      <family val="2"/>
      <charset val="238"/>
    </font>
    <font>
      <b/>
      <sz val="10"/>
      <color rgb="FF000000"/>
      <name val="Times New Roman CE"/>
      <family val="1"/>
      <charset val="238"/>
    </font>
    <font>
      <b/>
      <sz val="10"/>
      <color rgb="FF000000"/>
      <name val="Liberation Sans Narrow"/>
      <family val="2"/>
      <charset val="238"/>
    </font>
    <font>
      <b/>
      <sz val="11"/>
      <color rgb="FF000000"/>
      <name val="Liberation Sans Narrow"/>
      <family val="2"/>
      <charset val="238"/>
    </font>
    <font>
      <sz val="10"/>
      <color rgb="FF000000"/>
      <name val="Liberation Sans Narrow"/>
      <family val="2"/>
      <charset val="238"/>
    </font>
    <font>
      <vertAlign val="superscript"/>
      <sz val="11"/>
      <color rgb="FF000000"/>
      <name val="Liberation Sans Narrow"/>
      <family val="2"/>
      <charset val="238"/>
    </font>
    <font>
      <sz val="11"/>
      <name val="Liberation Sans Narrow"/>
      <family val="2"/>
      <charset val="238"/>
    </font>
    <font>
      <sz val="11"/>
      <color indexed="10"/>
      <name val="Calibri"/>
      <family val="2"/>
      <charset val="238"/>
    </font>
    <font>
      <b/>
      <sz val="10"/>
      <name val="Times New Roman"/>
      <family val="1"/>
      <charset val="238"/>
    </font>
    <font>
      <vertAlign val="subscript"/>
      <sz val="10"/>
      <name val="Times New Roman"/>
      <family val="1"/>
      <charset val="238"/>
    </font>
    <font>
      <b/>
      <sz val="10"/>
      <name val="Arial"/>
      <family val="2"/>
      <charset val="238"/>
    </font>
    <font>
      <sz val="10"/>
      <name val="Calibri"/>
      <family val="2"/>
      <charset val="238"/>
    </font>
    <font>
      <sz val="13"/>
      <name val="Arial"/>
      <family val="2"/>
      <charset val="238"/>
    </font>
    <font>
      <u/>
      <sz val="11"/>
      <color theme="1"/>
      <name val="Arial Narrow"/>
      <family val="2"/>
      <charset val="238"/>
    </font>
  </fonts>
  <fills count="21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rgb="FFFFEB9C"/>
      </patternFill>
    </fill>
    <fill>
      <patternFill patternType="solid">
        <fgColor rgb="FFFFFFFF"/>
        <bgColor indexed="64"/>
      </patternFill>
    </fill>
    <fill>
      <patternFill patternType="solid">
        <fgColor indexed="29"/>
        <bgColor indexed="45"/>
      </patternFill>
    </fill>
    <fill>
      <patternFill patternType="solid">
        <fgColor indexed="9"/>
        <bgColor indexed="26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79998168889431442"/>
        <bgColor indexed="26"/>
      </patternFill>
    </fill>
    <fill>
      <patternFill patternType="solid">
        <fgColor theme="8" tint="0.59999389629810485"/>
        <bgColor indexed="26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39997558519241921"/>
        <bgColor indexed="26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0"/>
        <bgColor rgb="FFFF9900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indexed="22"/>
        <bgColor indexed="22"/>
      </patternFill>
    </fill>
  </fills>
  <borders count="4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rgb="FF00000A"/>
      </left>
      <right style="medium">
        <color rgb="FF00000A"/>
      </right>
      <top style="medium">
        <color rgb="FF00000A"/>
      </top>
      <bottom/>
      <diagonal/>
    </border>
    <border>
      <left style="medium">
        <color rgb="FF00000A"/>
      </left>
      <right style="medium">
        <color rgb="FF00000A"/>
      </right>
      <top/>
      <bottom style="medium">
        <color rgb="FF00000A"/>
      </bottom>
      <diagonal/>
    </border>
    <border>
      <left/>
      <right style="medium">
        <color rgb="FF00000A"/>
      </right>
      <top style="medium">
        <color rgb="FF00000A"/>
      </top>
      <bottom/>
      <diagonal/>
    </border>
    <border>
      <left/>
      <right style="medium">
        <color rgb="FF00000A"/>
      </right>
      <top/>
      <bottom style="medium">
        <color rgb="FF00000A"/>
      </bottom>
      <diagonal/>
    </border>
    <border>
      <left/>
      <right/>
      <top style="medium">
        <color rgb="FF00000A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</borders>
  <cellStyleXfs count="19">
    <xf numFmtId="0" fontId="0" fillId="0" borderId="0"/>
    <xf numFmtId="0" fontId="10" fillId="0" borderId="0"/>
    <xf numFmtId="0" fontId="15" fillId="3" borderId="0" applyNumberFormat="0" applyBorder="0" applyAlignment="0" applyProtection="0"/>
    <xf numFmtId="43" fontId="16" fillId="0" borderId="0" applyFill="0" applyBorder="0" applyAlignment="0" applyProtection="0"/>
    <xf numFmtId="44" fontId="4" fillId="0" borderId="0" applyFont="0" applyFill="0" applyBorder="0" applyAlignment="0" applyProtection="0"/>
    <xf numFmtId="0" fontId="18" fillId="0" borderId="0"/>
    <xf numFmtId="0" fontId="20" fillId="0" borderId="0"/>
    <xf numFmtId="0" fontId="22" fillId="0" borderId="0"/>
    <xf numFmtId="0" fontId="23" fillId="0" borderId="0"/>
    <xf numFmtId="0" fontId="18" fillId="0" borderId="0"/>
    <xf numFmtId="0" fontId="20" fillId="0" borderId="0"/>
    <xf numFmtId="44" fontId="20" fillId="0" borderId="0" applyFont="0" applyFill="0" applyBorder="0" applyAlignment="0" applyProtection="0"/>
    <xf numFmtId="0" fontId="18" fillId="0" borderId="0"/>
    <xf numFmtId="0" fontId="20" fillId="0" borderId="0"/>
    <xf numFmtId="0" fontId="9" fillId="0" borderId="0"/>
    <xf numFmtId="3" fontId="38" fillId="0" borderId="0">
      <alignment horizontal="right"/>
    </xf>
    <xf numFmtId="0" fontId="38" fillId="0" borderId="0">
      <alignment horizontal="left" vertical="top" wrapText="1"/>
    </xf>
    <xf numFmtId="0" fontId="16" fillId="0" borderId="0" applyNumberFormat="0" applyFill="0" applyBorder="0" applyAlignment="0" applyProtection="0"/>
    <xf numFmtId="0" fontId="16" fillId="0" borderId="0"/>
  </cellStyleXfs>
  <cellXfs count="371">
    <xf numFmtId="0" fontId="0" fillId="0" borderId="0" xfId="0"/>
    <xf numFmtId="0" fontId="0" fillId="0" borderId="1" xfId="0" applyBorder="1" applyAlignment="1">
      <alignment vertical="center"/>
    </xf>
    <xf numFmtId="3" fontId="0" fillId="0" borderId="0" xfId="0" applyNumberFormat="1"/>
    <xf numFmtId="0" fontId="0" fillId="0" borderId="0" xfId="0" applyFill="1"/>
    <xf numFmtId="0" fontId="5" fillId="0" borderId="3" xfId="0" applyFont="1" applyBorder="1" applyAlignment="1">
      <alignment horizontal="left" vertical="top" wrapText="1"/>
    </xf>
    <xf numFmtId="0" fontId="5" fillId="0" borderId="3" xfId="0" applyFont="1" applyBorder="1" applyAlignment="1">
      <alignment vertical="top" wrapText="1"/>
    </xf>
    <xf numFmtId="0" fontId="5" fillId="0" borderId="3" xfId="0" applyFont="1" applyBorder="1" applyAlignment="1">
      <alignment horizontal="right" vertical="top" wrapText="1"/>
    </xf>
    <xf numFmtId="0" fontId="5" fillId="0" borderId="0" xfId="0" applyFont="1" applyAlignment="1">
      <alignment vertical="top" wrapText="1"/>
    </xf>
    <xf numFmtId="0" fontId="6" fillId="0" borderId="0" xfId="0" applyFont="1" applyAlignment="1">
      <alignment horizontal="left" vertical="top" wrapText="1"/>
    </xf>
    <xf numFmtId="0" fontId="6" fillId="0" borderId="0" xfId="0" applyFont="1" applyAlignment="1">
      <alignment vertical="top" wrapText="1"/>
    </xf>
    <xf numFmtId="49" fontId="6" fillId="0" borderId="0" xfId="0" applyNumberFormat="1" applyFont="1" applyAlignment="1">
      <alignment vertical="top" wrapText="1"/>
    </xf>
    <xf numFmtId="0" fontId="6" fillId="0" borderId="0" xfId="0" applyFont="1" applyAlignment="1">
      <alignment horizontal="right" vertical="top" wrapText="1"/>
    </xf>
    <xf numFmtId="0" fontId="5" fillId="0" borderId="0" xfId="0" applyFont="1" applyBorder="1" applyAlignment="1">
      <alignment vertical="top" wrapText="1"/>
    </xf>
    <xf numFmtId="0" fontId="10" fillId="0" borderId="0" xfId="1"/>
    <xf numFmtId="0" fontId="11" fillId="0" borderId="0" xfId="1" applyNumberFormat="1" applyFont="1" applyAlignment="1">
      <alignment horizontal="center" vertical="center"/>
    </xf>
    <xf numFmtId="0" fontId="10" fillId="0" borderId="0" xfId="1" applyNumberFormat="1"/>
    <xf numFmtId="0" fontId="14" fillId="6" borderId="8" xfId="1" applyFont="1" applyFill="1" applyBorder="1" applyAlignment="1">
      <alignment horizontal="center" vertical="center"/>
    </xf>
    <xf numFmtId="0" fontId="14" fillId="6" borderId="8" xfId="1" applyNumberFormat="1" applyFont="1" applyFill="1" applyBorder="1" applyAlignment="1">
      <alignment horizontal="left" vertical="center" wrapText="1"/>
    </xf>
    <xf numFmtId="3" fontId="14" fillId="3" borderId="8" xfId="2" applyNumberFormat="1" applyFont="1" applyBorder="1" applyAlignment="1">
      <alignment horizontal="center" vertical="center"/>
    </xf>
    <xf numFmtId="0" fontId="14" fillId="7" borderId="10" xfId="1" applyNumberFormat="1" applyFont="1" applyFill="1" applyBorder="1" applyAlignment="1">
      <alignment horizontal="center" vertical="center"/>
    </xf>
    <xf numFmtId="164" fontId="14" fillId="0" borderId="1" xfId="3" applyNumberFormat="1" applyFont="1" applyBorder="1" applyAlignment="1">
      <alignment horizontal="center" vertical="center"/>
    </xf>
    <xf numFmtId="0" fontId="17" fillId="6" borderId="8" xfId="1" applyNumberFormat="1" applyFont="1" applyFill="1" applyBorder="1" applyAlignment="1">
      <alignment horizontal="left" vertical="center" wrapText="1"/>
    </xf>
    <xf numFmtId="0" fontId="17" fillId="6" borderId="8" xfId="1" applyFont="1" applyFill="1" applyBorder="1" applyAlignment="1">
      <alignment horizontal="center" vertical="center"/>
    </xf>
    <xf numFmtId="0" fontId="14" fillId="0" borderId="8" xfId="1" applyNumberFormat="1" applyFont="1" applyFill="1" applyBorder="1" applyAlignment="1">
      <alignment horizontal="left" vertical="center" wrapText="1"/>
    </xf>
    <xf numFmtId="0" fontId="17" fillId="0" borderId="8" xfId="1" applyNumberFormat="1" applyFont="1" applyBorder="1" applyAlignment="1">
      <alignment horizontal="left" vertical="center" wrapText="1"/>
    </xf>
    <xf numFmtId="0" fontId="14" fillId="0" borderId="9" xfId="1" applyNumberFormat="1" applyFont="1" applyFill="1" applyBorder="1" applyAlignment="1">
      <alignment horizontal="left" vertical="center" wrapText="1"/>
    </xf>
    <xf numFmtId="3" fontId="14" fillId="3" borderId="9" xfId="2" applyNumberFormat="1" applyFont="1" applyBorder="1" applyAlignment="1">
      <alignment horizontal="center" vertical="center"/>
    </xf>
    <xf numFmtId="0" fontId="14" fillId="7" borderId="11" xfId="1" applyNumberFormat="1" applyFont="1" applyFill="1" applyBorder="1" applyAlignment="1">
      <alignment horizontal="center" vertical="center"/>
    </xf>
    <xf numFmtId="164" fontId="14" fillId="0" borderId="5" xfId="3" applyNumberFormat="1" applyFont="1" applyBorder="1" applyAlignment="1">
      <alignment horizontal="center" vertical="center"/>
    </xf>
    <xf numFmtId="0" fontId="17" fillId="6" borderId="10" xfId="1" applyFont="1" applyFill="1" applyBorder="1" applyAlignment="1">
      <alignment horizontal="center" vertical="center"/>
    </xf>
    <xf numFmtId="0" fontId="14" fillId="6" borderId="1" xfId="1" applyNumberFormat="1" applyFont="1" applyFill="1" applyBorder="1" applyAlignment="1">
      <alignment horizontal="left" vertical="center" wrapText="1"/>
    </xf>
    <xf numFmtId="3" fontId="14" fillId="3" borderId="1" xfId="2" applyNumberFormat="1" applyFont="1" applyBorder="1" applyAlignment="1">
      <alignment horizontal="center" vertical="center"/>
    </xf>
    <xf numFmtId="0" fontId="14" fillId="7" borderId="1" xfId="1" applyNumberFormat="1" applyFont="1" applyFill="1" applyBorder="1" applyAlignment="1">
      <alignment horizontal="center" vertical="center"/>
    </xf>
    <xf numFmtId="0" fontId="14" fillId="6" borderId="12" xfId="1" applyNumberFormat="1" applyFont="1" applyFill="1" applyBorder="1" applyAlignment="1">
      <alignment horizontal="left" vertical="center" wrapText="1"/>
    </xf>
    <xf numFmtId="3" fontId="14" fillId="3" borderId="12" xfId="2" applyNumberFormat="1" applyFont="1" applyBorder="1" applyAlignment="1">
      <alignment horizontal="center" vertical="center"/>
    </xf>
    <xf numFmtId="0" fontId="14" fillId="7" borderId="13" xfId="1" applyNumberFormat="1" applyFont="1" applyFill="1" applyBorder="1" applyAlignment="1">
      <alignment horizontal="center" vertical="center"/>
    </xf>
    <xf numFmtId="3" fontId="14" fillId="7" borderId="10" xfId="1" applyNumberFormat="1" applyFont="1" applyFill="1" applyBorder="1" applyAlignment="1">
      <alignment horizontal="center" vertical="center"/>
    </xf>
    <xf numFmtId="0" fontId="14" fillId="0" borderId="8" xfId="1" applyFont="1" applyFill="1" applyBorder="1" applyAlignment="1">
      <alignment horizontal="left" vertical="center" wrapText="1"/>
    </xf>
    <xf numFmtId="0" fontId="14" fillId="6" borderId="8" xfId="1" applyFont="1" applyFill="1" applyBorder="1" applyAlignment="1">
      <alignment horizontal="left" vertical="center" wrapText="1"/>
    </xf>
    <xf numFmtId="0" fontId="17" fillId="6" borderId="9" xfId="1" applyFont="1" applyFill="1" applyBorder="1" applyAlignment="1">
      <alignment horizontal="center" vertical="center"/>
    </xf>
    <xf numFmtId="0" fontId="14" fillId="3" borderId="8" xfId="2" applyNumberFormat="1" applyFont="1" applyBorder="1" applyAlignment="1">
      <alignment horizontal="center" vertical="center" wrapText="1"/>
    </xf>
    <xf numFmtId="0" fontId="17" fillId="6" borderId="1" xfId="1" applyFont="1" applyFill="1" applyBorder="1" applyAlignment="1">
      <alignment horizontal="center" vertical="center"/>
    </xf>
    <xf numFmtId="0" fontId="14" fillId="6" borderId="14" xfId="1" applyNumberFormat="1" applyFont="1" applyFill="1" applyBorder="1" applyAlignment="1">
      <alignment horizontal="left" vertical="center" wrapText="1"/>
    </xf>
    <xf numFmtId="0" fontId="10" fillId="0" borderId="0" xfId="1" applyBorder="1"/>
    <xf numFmtId="0" fontId="14" fillId="8" borderId="1" xfId="1" applyNumberFormat="1" applyFont="1" applyFill="1" applyBorder="1" applyAlignment="1">
      <alignment horizontal="left" vertical="center" wrapText="1"/>
    </xf>
    <xf numFmtId="164" fontId="14" fillId="2" borderId="1" xfId="3" applyNumberFormat="1" applyFont="1" applyFill="1" applyBorder="1" applyAlignment="1">
      <alignment horizontal="center" vertical="center"/>
    </xf>
    <xf numFmtId="0" fontId="14" fillId="9" borderId="1" xfId="1" applyNumberFormat="1" applyFont="1" applyFill="1" applyBorder="1" applyAlignment="1">
      <alignment horizontal="left" vertical="center" wrapText="1"/>
    </xf>
    <xf numFmtId="164" fontId="14" fillId="10" borderId="1" xfId="3" applyNumberFormat="1" applyFont="1" applyFill="1" applyBorder="1" applyAlignment="1">
      <alignment horizontal="center" vertical="center"/>
    </xf>
    <xf numFmtId="0" fontId="12" fillId="11" borderId="1" xfId="1" applyNumberFormat="1" applyFont="1" applyFill="1" applyBorder="1" applyAlignment="1">
      <alignment horizontal="left" vertical="center" wrapText="1"/>
    </xf>
    <xf numFmtId="164" fontId="12" fillId="12" borderId="1" xfId="3" applyNumberFormat="1" applyFont="1" applyFill="1" applyBorder="1" applyAlignment="1">
      <alignment horizontal="center" vertical="center"/>
    </xf>
    <xf numFmtId="0" fontId="21" fillId="0" borderId="0" xfId="5" applyFont="1"/>
    <xf numFmtId="0" fontId="23" fillId="0" borderId="0" xfId="7" applyFont="1" applyAlignment="1">
      <alignment vertical="top"/>
    </xf>
    <xf numFmtId="0" fontId="19" fillId="0" borderId="1" xfId="5" applyFont="1" applyBorder="1" applyAlignment="1">
      <alignment horizontal="center" vertical="center"/>
    </xf>
    <xf numFmtId="0" fontId="19" fillId="0" borderId="1" xfId="8" applyFont="1" applyFill="1" applyBorder="1" applyAlignment="1">
      <alignment horizontal="center" vertical="center" wrapText="1"/>
    </xf>
    <xf numFmtId="0" fontId="19" fillId="0" borderId="1" xfId="8" applyFont="1" applyFill="1" applyBorder="1" applyAlignment="1">
      <alignment horizontal="center" vertical="center"/>
    </xf>
    <xf numFmtId="166" fontId="19" fillId="0" borderId="1" xfId="8" applyNumberFormat="1" applyFont="1" applyFill="1" applyBorder="1" applyAlignment="1">
      <alignment horizontal="center" vertical="center" wrapText="1"/>
    </xf>
    <xf numFmtId="5" fontId="19" fillId="0" borderId="1" xfId="8" applyNumberFormat="1" applyFont="1" applyFill="1" applyBorder="1" applyAlignment="1">
      <alignment horizontal="center" vertical="center" wrapText="1"/>
    </xf>
    <xf numFmtId="0" fontId="21" fillId="0" borderId="2" xfId="5" applyFont="1" applyBorder="1" applyAlignment="1">
      <alignment horizontal="center" vertical="center"/>
    </xf>
    <xf numFmtId="0" fontId="19" fillId="0" borderId="1" xfId="8" applyFont="1" applyFill="1" applyBorder="1" applyAlignment="1">
      <alignment horizontal="left" vertical="center" wrapText="1"/>
    </xf>
    <xf numFmtId="49" fontId="21" fillId="0" borderId="2" xfId="5" applyNumberFormat="1" applyFont="1" applyBorder="1" applyAlignment="1">
      <alignment horizontal="center" vertical="center"/>
    </xf>
    <xf numFmtId="0" fontId="21" fillId="0" borderId="1" xfId="8" applyFont="1" applyBorder="1" applyAlignment="1">
      <alignment horizontal="left" vertical="top" wrapText="1"/>
    </xf>
    <xf numFmtId="167" fontId="24" fillId="0" borderId="1" xfId="9" applyNumberFormat="1" applyFont="1" applyBorder="1" applyAlignment="1">
      <alignment vertical="center"/>
    </xf>
    <xf numFmtId="166" fontId="21" fillId="0" borderId="1" xfId="8" applyNumberFormat="1" applyFont="1" applyBorder="1" applyAlignment="1" applyProtection="1">
      <alignment vertical="center" wrapText="1"/>
      <protection locked="0"/>
    </xf>
    <xf numFmtId="5" fontId="21" fillId="0" borderId="1" xfId="8" applyNumberFormat="1" applyFont="1" applyBorder="1" applyAlignment="1">
      <alignment vertical="center" wrapText="1"/>
    </xf>
    <xf numFmtId="0" fontId="21" fillId="0" borderId="1" xfId="10" applyFont="1" applyBorder="1" applyAlignment="1">
      <alignment horizontal="left" vertical="center" wrapText="1"/>
    </xf>
    <xf numFmtId="166" fontId="21" fillId="0" borderId="1" xfId="11" applyNumberFormat="1" applyFont="1" applyBorder="1" applyAlignment="1">
      <alignment vertical="center" wrapText="1"/>
    </xf>
    <xf numFmtId="0" fontId="25" fillId="0" borderId="0" xfId="5" applyFont="1"/>
    <xf numFmtId="0" fontId="18" fillId="0" borderId="0" xfId="5"/>
    <xf numFmtId="2" fontId="21" fillId="0" borderId="1" xfId="10" applyNumberFormat="1" applyFont="1" applyBorder="1" applyAlignment="1">
      <alignment vertical="center" wrapText="1"/>
    </xf>
    <xf numFmtId="0" fontId="21" fillId="0" borderId="1" xfId="10" applyFont="1" applyBorder="1"/>
    <xf numFmtId="0" fontId="19" fillId="0" borderId="1" xfId="10" applyFont="1" applyBorder="1" applyAlignment="1">
      <alignment horizontal="left" vertical="center" wrapText="1"/>
    </xf>
    <xf numFmtId="168" fontId="24" fillId="0" borderId="1" xfId="10" applyNumberFormat="1" applyFont="1" applyBorder="1" applyAlignment="1">
      <alignment horizontal="right" vertical="center"/>
    </xf>
    <xf numFmtId="166" fontId="21" fillId="0" borderId="1" xfId="10" applyNumberFormat="1" applyFont="1" applyBorder="1" applyAlignment="1">
      <alignment vertical="center"/>
    </xf>
    <xf numFmtId="0" fontId="26" fillId="0" borderId="0" xfId="10" applyFont="1"/>
    <xf numFmtId="0" fontId="18" fillId="0" borderId="0" xfId="5" applyAlignment="1">
      <alignment vertical="top"/>
    </xf>
    <xf numFmtId="0" fontId="21" fillId="0" borderId="1" xfId="5" applyFont="1" applyFill="1" applyBorder="1" applyAlignment="1">
      <alignment horizontal="left" vertical="center" wrapText="1"/>
    </xf>
    <xf numFmtId="169" fontId="24" fillId="0" borderId="1" xfId="5" applyNumberFormat="1" applyFont="1" applyFill="1" applyBorder="1" applyAlignment="1">
      <alignment horizontal="right" vertical="center"/>
    </xf>
    <xf numFmtId="0" fontId="19" fillId="0" borderId="1" xfId="5" applyFont="1" applyBorder="1" applyAlignment="1">
      <alignment vertical="top"/>
    </xf>
    <xf numFmtId="167" fontId="24" fillId="0" borderId="1" xfId="5" applyNumberFormat="1" applyFont="1" applyBorder="1" applyAlignment="1">
      <alignment vertical="center" wrapText="1"/>
    </xf>
    <xf numFmtId="0" fontId="21" fillId="0" borderId="1" xfId="8" applyFont="1" applyFill="1" applyBorder="1" applyAlignment="1">
      <alignment horizontal="left" vertical="top" wrapText="1"/>
    </xf>
    <xf numFmtId="167" fontId="24" fillId="0" borderId="1" xfId="8" applyNumberFormat="1" applyFont="1" applyBorder="1" applyAlignment="1" applyProtection="1">
      <alignment horizontal="right" vertical="center" wrapText="1"/>
      <protection locked="0"/>
    </xf>
    <xf numFmtId="0" fontId="21" fillId="0" borderId="1" xfId="5" applyFont="1" applyBorder="1" applyAlignment="1">
      <alignment horizontal="left" vertical="top" wrapText="1"/>
    </xf>
    <xf numFmtId="0" fontId="21" fillId="0" borderId="2" xfId="12" applyFont="1" applyBorder="1" applyAlignment="1">
      <alignment horizontal="center" vertical="center"/>
    </xf>
    <xf numFmtId="0" fontId="19" fillId="0" borderId="1" xfId="13" applyFont="1" applyBorder="1" applyAlignment="1">
      <alignment vertical="top" wrapText="1"/>
    </xf>
    <xf numFmtId="169" fontId="21" fillId="0" borderId="1" xfId="12" applyNumberFormat="1" applyFont="1" applyBorder="1" applyAlignment="1">
      <alignment vertical="center"/>
    </xf>
    <xf numFmtId="3" fontId="21" fillId="0" borderId="1" xfId="10" applyNumberFormat="1" applyFont="1" applyFill="1" applyBorder="1" applyAlignment="1">
      <alignment vertical="top" wrapText="1"/>
    </xf>
    <xf numFmtId="170" fontId="21" fillId="0" borderId="1" xfId="8" applyNumberFormat="1" applyFont="1" applyBorder="1" applyAlignment="1">
      <alignment horizontal="right" vertical="center" wrapText="1"/>
    </xf>
    <xf numFmtId="0" fontId="28" fillId="0" borderId="0" xfId="12" applyFont="1"/>
    <xf numFmtId="49" fontId="21" fillId="0" borderId="10" xfId="10" applyNumberFormat="1" applyFont="1" applyBorder="1" applyAlignment="1">
      <alignment horizontal="center" vertical="center" wrapText="1"/>
    </xf>
    <xf numFmtId="171" fontId="24" fillId="0" borderId="1" xfId="10" applyNumberFormat="1" applyFont="1" applyBorder="1" applyAlignment="1">
      <alignment horizontal="right" vertical="center"/>
    </xf>
    <xf numFmtId="166" fontId="21" fillId="0" borderId="1" xfId="8" applyNumberFormat="1" applyFont="1" applyBorder="1" applyAlignment="1" applyProtection="1">
      <alignment horizontal="right" vertical="center" wrapText="1"/>
      <protection locked="0"/>
    </xf>
    <xf numFmtId="166" fontId="21" fillId="0" borderId="1" xfId="8" applyNumberFormat="1" applyFont="1" applyBorder="1" applyAlignment="1">
      <alignment horizontal="right" vertical="center" wrapText="1"/>
    </xf>
    <xf numFmtId="0" fontId="29" fillId="0" borderId="0" xfId="7" applyFont="1" applyAlignment="1">
      <alignment vertical="top"/>
    </xf>
    <xf numFmtId="0" fontId="29" fillId="0" borderId="0" xfId="10" applyFont="1"/>
    <xf numFmtId="167" fontId="24" fillId="0" borderId="1" xfId="8" applyNumberFormat="1" applyFont="1" applyBorder="1" applyAlignment="1">
      <alignment vertical="center"/>
    </xf>
    <xf numFmtId="172" fontId="21" fillId="0" borderId="1" xfId="11" applyNumberFormat="1" applyFont="1" applyBorder="1" applyAlignment="1">
      <alignment horizontal="right" vertical="center" wrapText="1"/>
    </xf>
    <xf numFmtId="166" fontId="21" fillId="0" borderId="1" xfId="11" applyNumberFormat="1" applyFont="1" applyBorder="1" applyAlignment="1">
      <alignment horizontal="right" vertical="center" wrapText="1"/>
    </xf>
    <xf numFmtId="167" fontId="24" fillId="0" borderId="1" xfId="5" applyNumberFormat="1" applyFont="1" applyFill="1" applyBorder="1" applyAlignment="1">
      <alignment horizontal="right" vertical="center"/>
    </xf>
    <xf numFmtId="169" fontId="24" fillId="0" borderId="1" xfId="9" applyNumberFormat="1" applyFont="1" applyBorder="1" applyAlignment="1">
      <alignment horizontal="right" vertical="center"/>
    </xf>
    <xf numFmtId="166" fontId="21" fillId="0" borderId="1" xfId="8" applyNumberFormat="1" applyFont="1" applyBorder="1" applyAlignment="1">
      <alignment vertical="center"/>
    </xf>
    <xf numFmtId="173" fontId="24" fillId="0" borderId="1" xfId="10" applyNumberFormat="1" applyFont="1" applyBorder="1" applyAlignment="1">
      <alignment vertical="center"/>
    </xf>
    <xf numFmtId="0" fontId="21" fillId="0" borderId="1" xfId="5" applyFont="1" applyBorder="1" applyAlignment="1">
      <alignment vertical="top"/>
    </xf>
    <xf numFmtId="0" fontId="21" fillId="0" borderId="1" xfId="5" applyFont="1" applyBorder="1" applyAlignment="1">
      <alignment vertical="center" wrapText="1"/>
    </xf>
    <xf numFmtId="167" fontId="24" fillId="0" borderId="1" xfId="12" applyNumberFormat="1" applyFont="1" applyBorder="1" applyAlignment="1">
      <alignment vertical="center"/>
    </xf>
    <xf numFmtId="3" fontId="21" fillId="0" borderId="1" xfId="10" applyNumberFormat="1" applyFont="1" applyFill="1" applyBorder="1" applyAlignment="1">
      <alignment vertical="center" wrapText="1"/>
    </xf>
    <xf numFmtId="0" fontId="21" fillId="0" borderId="1" xfId="10" applyFont="1" applyBorder="1" applyAlignment="1">
      <alignment vertical="center" wrapText="1"/>
    </xf>
    <xf numFmtId="49" fontId="21" fillId="0" borderId="0" xfId="10" applyNumberFormat="1" applyFont="1" applyBorder="1" applyAlignment="1">
      <alignment horizontal="center" vertical="center"/>
    </xf>
    <xf numFmtId="0" fontId="19" fillId="0" borderId="1" xfId="10" applyFont="1" applyBorder="1" applyAlignment="1">
      <alignment vertical="center" wrapText="1"/>
    </xf>
    <xf numFmtId="0" fontId="21" fillId="0" borderId="1" xfId="7" applyFont="1" applyBorder="1" applyAlignment="1">
      <alignment vertical="center" wrapText="1"/>
    </xf>
    <xf numFmtId="166" fontId="21" fillId="0" borderId="1" xfId="8" applyNumberFormat="1" applyFont="1" applyBorder="1" applyAlignment="1">
      <alignment vertical="center" wrapText="1"/>
    </xf>
    <xf numFmtId="174" fontId="24" fillId="0" borderId="1" xfId="8" applyNumberFormat="1" applyFont="1" applyBorder="1" applyAlignment="1" applyProtection="1">
      <alignment horizontal="right" vertical="center"/>
      <protection locked="0"/>
    </xf>
    <xf numFmtId="169" fontId="24" fillId="0" borderId="1" xfId="8" applyNumberFormat="1" applyFont="1" applyBorder="1" applyAlignment="1" applyProtection="1">
      <alignment horizontal="right" vertical="center"/>
      <protection locked="0"/>
    </xf>
    <xf numFmtId="0" fontId="19" fillId="0" borderId="1" xfId="5" applyFont="1" applyBorder="1" applyAlignment="1">
      <alignment horizontal="left"/>
    </xf>
    <xf numFmtId="167" fontId="31" fillId="0" borderId="1" xfId="9" applyNumberFormat="1" applyFont="1" applyBorder="1" applyAlignment="1">
      <alignment vertical="center"/>
    </xf>
    <xf numFmtId="166" fontId="21" fillId="0" borderId="1" xfId="5" applyNumberFormat="1" applyFont="1" applyBorder="1" applyAlignment="1">
      <alignment vertical="center"/>
    </xf>
    <xf numFmtId="0" fontId="21" fillId="0" borderId="1" xfId="5" applyFont="1" applyBorder="1" applyAlignment="1">
      <alignment horizontal="left" vertical="center" wrapText="1"/>
    </xf>
    <xf numFmtId="0" fontId="21" fillId="0" borderId="1" xfId="5" applyFont="1" applyBorder="1" applyAlignment="1">
      <alignment vertical="top" wrapText="1"/>
    </xf>
    <xf numFmtId="0" fontId="19" fillId="0" borderId="1" xfId="5" applyFont="1" applyBorder="1"/>
    <xf numFmtId="0" fontId="32" fillId="0" borderId="1" xfId="5" applyFont="1" applyBorder="1" applyAlignment="1">
      <alignment vertical="center"/>
    </xf>
    <xf numFmtId="5" fontId="19" fillId="0" borderId="1" xfId="5" applyNumberFormat="1" applyFont="1" applyBorder="1" applyAlignment="1">
      <alignment vertical="center"/>
    </xf>
    <xf numFmtId="0" fontId="21" fillId="0" borderId="0" xfId="7" applyFont="1" applyBorder="1" applyAlignment="1">
      <alignment horizontal="center" vertical="center"/>
    </xf>
    <xf numFmtId="0" fontId="21" fillId="0" borderId="0" xfId="7" applyFont="1" applyAlignment="1">
      <alignment vertical="top"/>
    </xf>
    <xf numFmtId="0" fontId="21" fillId="0" borderId="0" xfId="7" applyFont="1" applyAlignment="1" applyProtection="1">
      <alignment horizontal="center" vertical="top"/>
      <protection locked="0"/>
    </xf>
    <xf numFmtId="0" fontId="34" fillId="13" borderId="1" xfId="0" applyFont="1" applyFill="1" applyBorder="1" applyAlignment="1">
      <alignment horizontal="left" vertical="center" wrapText="1"/>
    </xf>
    <xf numFmtId="0" fontId="34" fillId="13" borderId="1" xfId="0" applyFont="1" applyFill="1" applyBorder="1" applyAlignment="1">
      <alignment horizontal="right" vertical="center"/>
    </xf>
    <xf numFmtId="0" fontId="34" fillId="13" borderId="1" xfId="0" applyFont="1" applyFill="1" applyBorder="1" applyAlignment="1">
      <alignment horizontal="right" vertical="center" wrapText="1"/>
    </xf>
    <xf numFmtId="3" fontId="34" fillId="13" borderId="1" xfId="0" applyNumberFormat="1" applyFont="1" applyFill="1" applyBorder="1" applyAlignment="1">
      <alignment horizontal="right" vertical="center"/>
    </xf>
    <xf numFmtId="0" fontId="3" fillId="0" borderId="1" xfId="0" applyFont="1" applyBorder="1" applyAlignment="1">
      <alignment wrapText="1"/>
    </xf>
    <xf numFmtId="0" fontId="3" fillId="0" borderId="1" xfId="0" applyFont="1" applyBorder="1" applyAlignment="1">
      <alignment horizontal="right"/>
    </xf>
    <xf numFmtId="0" fontId="3" fillId="0" borderId="1" xfId="0" applyFont="1" applyBorder="1" applyAlignment="1">
      <alignment horizontal="right" vertical="center"/>
    </xf>
    <xf numFmtId="0" fontId="33" fillId="0" borderId="1" xfId="0" applyFont="1" applyFill="1" applyBorder="1" applyAlignment="1">
      <alignment horizontal="right" vertical="center" wrapText="1"/>
    </xf>
    <xf numFmtId="0" fontId="3" fillId="0" borderId="1" xfId="0" applyFont="1" applyFill="1" applyBorder="1" applyAlignment="1">
      <alignment horizontal="right" vertical="center"/>
    </xf>
    <xf numFmtId="3" fontId="3" fillId="0" borderId="1" xfId="0" applyNumberFormat="1" applyFont="1" applyFill="1" applyBorder="1" applyAlignment="1">
      <alignment horizontal="right" vertical="center"/>
    </xf>
    <xf numFmtId="0" fontId="34" fillId="13" borderId="1" xfId="0" applyFont="1" applyFill="1" applyBorder="1" applyAlignment="1">
      <alignment wrapText="1"/>
    </xf>
    <xf numFmtId="0" fontId="35" fillId="0" borderId="2" xfId="0" applyFont="1" applyFill="1" applyBorder="1" applyAlignment="1">
      <alignment wrapText="1"/>
    </xf>
    <xf numFmtId="0" fontId="35" fillId="0" borderId="6" xfId="0" applyFont="1" applyFill="1" applyBorder="1" applyAlignment="1">
      <alignment horizontal="right" vertical="center"/>
    </xf>
    <xf numFmtId="0" fontId="2" fillId="0" borderId="6" xfId="0" applyFont="1" applyBorder="1" applyAlignment="1">
      <alignment horizontal="right" vertical="center"/>
    </xf>
    <xf numFmtId="0" fontId="35" fillId="0" borderId="1" xfId="0" applyFont="1" applyFill="1" applyBorder="1" applyAlignment="1">
      <alignment horizontal="right" vertical="center"/>
    </xf>
    <xf numFmtId="0" fontId="33" fillId="0" borderId="1" xfId="0" applyFont="1" applyBorder="1" applyAlignment="1">
      <alignment vertical="center" wrapText="1"/>
    </xf>
    <xf numFmtId="0" fontId="3" fillId="0" borderId="6" xfId="0" applyFont="1" applyBorder="1" applyAlignment="1">
      <alignment horizontal="right" vertical="center"/>
    </xf>
    <xf numFmtId="0" fontId="35" fillId="0" borderId="6" xfId="0" applyFont="1" applyBorder="1" applyAlignment="1">
      <alignment horizontal="right" vertical="center"/>
    </xf>
    <xf numFmtId="0" fontId="35" fillId="0" borderId="1" xfId="0" applyFont="1" applyBorder="1" applyAlignment="1">
      <alignment horizontal="right" vertical="center"/>
    </xf>
    <xf numFmtId="0" fontId="33" fillId="14" borderId="1" xfId="0" applyFont="1" applyFill="1" applyBorder="1" applyAlignment="1">
      <alignment vertical="center" wrapText="1"/>
    </xf>
    <xf numFmtId="0" fontId="35" fillId="15" borderId="1" xfId="0" applyFont="1" applyFill="1" applyBorder="1" applyAlignment="1">
      <alignment vertical="center" wrapText="1"/>
    </xf>
    <xf numFmtId="0" fontId="35" fillId="15" borderId="1" xfId="0" applyFont="1" applyFill="1" applyBorder="1" applyAlignment="1">
      <alignment horizontal="right" vertical="center"/>
    </xf>
    <xf numFmtId="0" fontId="3" fillId="14" borderId="1" xfId="0" applyFont="1" applyFill="1" applyBorder="1" applyAlignment="1">
      <alignment wrapText="1"/>
    </xf>
    <xf numFmtId="0" fontId="3" fillId="14" borderId="1" xfId="0" applyFont="1" applyFill="1" applyBorder="1" applyAlignment="1">
      <alignment horizontal="right" vertical="center"/>
    </xf>
    <xf numFmtId="3" fontId="3" fillId="14" borderId="1" xfId="0" applyNumberFormat="1" applyFont="1" applyFill="1" applyBorder="1" applyAlignment="1">
      <alignment horizontal="right" vertical="center"/>
    </xf>
    <xf numFmtId="0" fontId="34" fillId="13" borderId="1" xfId="0" applyFont="1" applyFill="1" applyBorder="1" applyAlignment="1">
      <alignment vertical="center" wrapText="1"/>
    </xf>
    <xf numFmtId="0" fontId="35" fillId="14" borderId="1" xfId="0" applyFont="1" applyFill="1" applyBorder="1" applyAlignment="1">
      <alignment vertical="center" wrapText="1"/>
    </xf>
    <xf numFmtId="0" fontId="34" fillId="14" borderId="1" xfId="0" applyFont="1" applyFill="1" applyBorder="1" applyAlignment="1">
      <alignment horizontal="right" vertical="center"/>
    </xf>
    <xf numFmtId="3" fontId="34" fillId="14" borderId="1" xfId="0" applyNumberFormat="1" applyFont="1" applyFill="1" applyBorder="1" applyAlignment="1">
      <alignment horizontal="right" vertical="center"/>
    </xf>
    <xf numFmtId="0" fontId="35" fillId="0" borderId="1" xfId="0" applyFont="1" applyFill="1" applyBorder="1" applyAlignment="1">
      <alignment wrapText="1"/>
    </xf>
    <xf numFmtId="0" fontId="3" fillId="0" borderId="1" xfId="0" applyFont="1" applyFill="1" applyBorder="1" applyAlignment="1">
      <alignment wrapText="1"/>
    </xf>
    <xf numFmtId="0" fontId="3" fillId="15" borderId="1" xfId="0" applyFont="1" applyFill="1" applyBorder="1" applyAlignment="1">
      <alignment horizontal="right" vertical="center"/>
    </xf>
    <xf numFmtId="3" fontId="3" fillId="15" borderId="1" xfId="0" applyNumberFormat="1" applyFont="1" applyFill="1" applyBorder="1" applyAlignment="1">
      <alignment horizontal="right" vertical="center"/>
    </xf>
    <xf numFmtId="0" fontId="33" fillId="0" borderId="1" xfId="0" applyFont="1" applyFill="1" applyBorder="1" applyAlignment="1">
      <alignment vertical="center" wrapText="1"/>
    </xf>
    <xf numFmtId="3" fontId="35" fillId="0" borderId="1" xfId="0" applyNumberFormat="1" applyFont="1" applyFill="1" applyBorder="1" applyAlignment="1">
      <alignment horizontal="right" vertical="center"/>
    </xf>
    <xf numFmtId="0" fontId="3" fillId="16" borderId="1" xfId="0" applyFont="1" applyFill="1" applyBorder="1" applyAlignment="1">
      <alignment wrapText="1"/>
    </xf>
    <xf numFmtId="0" fontId="3" fillId="16" borderId="1" xfId="0" applyFont="1" applyFill="1" applyBorder="1" applyAlignment="1">
      <alignment horizontal="right" vertical="center"/>
    </xf>
    <xf numFmtId="3" fontId="3" fillId="16" borderId="1" xfId="0" applyNumberFormat="1" applyFont="1" applyFill="1" applyBorder="1" applyAlignment="1">
      <alignment horizontal="right" vertical="center"/>
    </xf>
    <xf numFmtId="0" fontId="3" fillId="0" borderId="1" xfId="0" applyFont="1" applyBorder="1"/>
    <xf numFmtId="0" fontId="34" fillId="13" borderId="1" xfId="0" applyFont="1" applyFill="1" applyBorder="1"/>
    <xf numFmtId="0" fontId="35" fillId="14" borderId="1" xfId="0" applyFont="1" applyFill="1" applyBorder="1"/>
    <xf numFmtId="0" fontId="2" fillId="15" borderId="6" xfId="0" applyFont="1" applyFill="1" applyBorder="1" applyAlignment="1">
      <alignment horizontal="right" vertical="center"/>
    </xf>
    <xf numFmtId="0" fontId="35" fillId="0" borderId="1" xfId="0" applyFont="1" applyBorder="1" applyAlignment="1">
      <alignment vertical="center" wrapText="1"/>
    </xf>
    <xf numFmtId="0" fontId="0" fillId="0" borderId="1" xfId="0" applyBorder="1"/>
    <xf numFmtId="0" fontId="3" fillId="14" borderId="1" xfId="0" applyFont="1" applyFill="1" applyBorder="1"/>
    <xf numFmtId="0" fontId="3" fillId="0" borderId="1" xfId="0" applyFont="1" applyFill="1" applyBorder="1"/>
    <xf numFmtId="0" fontId="3" fillId="0" borderId="1" xfId="0" applyFont="1" applyBorder="1" applyAlignment="1">
      <alignment vertical="center"/>
    </xf>
    <xf numFmtId="1" fontId="3" fillId="0" borderId="1" xfId="0" applyNumberFormat="1" applyFont="1" applyFill="1" applyBorder="1"/>
    <xf numFmtId="1" fontId="3" fillId="0" borderId="1" xfId="0" applyNumberFormat="1" applyFont="1" applyFill="1" applyBorder="1" applyAlignment="1">
      <alignment horizontal="right" vertical="center"/>
    </xf>
    <xf numFmtId="1" fontId="35" fillId="0" borderId="1" xfId="15" applyNumberFormat="1" applyFont="1" applyFill="1" applyBorder="1">
      <alignment horizontal="right"/>
    </xf>
    <xf numFmtId="0" fontId="3" fillId="15" borderId="1" xfId="0" applyFont="1" applyFill="1" applyBorder="1"/>
    <xf numFmtId="1" fontId="35" fillId="0" borderId="0" xfId="15" applyNumberFormat="1" applyFont="1" applyFill="1">
      <alignment horizontal="right"/>
    </xf>
    <xf numFmtId="0" fontId="3" fillId="14" borderId="6" xfId="0" applyFont="1" applyFill="1" applyBorder="1" applyAlignment="1">
      <alignment horizontal="right" vertical="center"/>
    </xf>
    <xf numFmtId="0" fontId="3" fillId="0" borderId="1" xfId="0" applyFont="1" applyFill="1" applyBorder="1" applyAlignment="1">
      <alignment horizontal="right"/>
    </xf>
    <xf numFmtId="0" fontId="3" fillId="13" borderId="1" xfId="0" applyFont="1" applyFill="1" applyBorder="1" applyAlignment="1">
      <alignment horizontal="right" vertical="center"/>
    </xf>
    <xf numFmtId="3" fontId="3" fillId="13" borderId="1" xfId="0" applyNumberFormat="1" applyFont="1" applyFill="1" applyBorder="1" applyAlignment="1">
      <alignment horizontal="right" vertical="center"/>
    </xf>
    <xf numFmtId="0" fontId="33" fillId="7" borderId="1" xfId="0" applyFont="1" applyFill="1" applyBorder="1" applyAlignment="1">
      <alignment vertical="center" wrapText="1"/>
    </xf>
    <xf numFmtId="0" fontId="3" fillId="7" borderId="1" xfId="0" applyFont="1" applyFill="1" applyBorder="1" applyAlignment="1">
      <alignment horizontal="right" vertical="center"/>
    </xf>
    <xf numFmtId="3" fontId="3" fillId="7" borderId="1" xfId="0" applyNumberFormat="1" applyFont="1" applyFill="1" applyBorder="1" applyAlignment="1">
      <alignment horizontal="right" vertical="center"/>
    </xf>
    <xf numFmtId="3" fontId="9" fillId="17" borderId="1" xfId="14" applyNumberFormat="1" applyFill="1" applyBorder="1"/>
    <xf numFmtId="3" fontId="3" fillId="0" borderId="1" xfId="0" applyNumberFormat="1" applyFont="1" applyBorder="1" applyAlignment="1">
      <alignment horizontal="right" vertical="center"/>
    </xf>
    <xf numFmtId="0" fontId="2" fillId="16" borderId="1" xfId="0" applyFont="1" applyFill="1" applyBorder="1"/>
    <xf numFmtId="0" fontId="35" fillId="16" borderId="1" xfId="0" applyFont="1" applyFill="1" applyBorder="1" applyAlignment="1">
      <alignment horizontal="right" vertical="center"/>
    </xf>
    <xf numFmtId="3" fontId="35" fillId="16" borderId="1" xfId="0" applyNumberFormat="1" applyFont="1" applyFill="1" applyBorder="1" applyAlignment="1">
      <alignment horizontal="right" vertical="center"/>
    </xf>
    <xf numFmtId="3" fontId="37" fillId="17" borderId="1" xfId="14" applyNumberFormat="1" applyFont="1" applyFill="1" applyBorder="1"/>
    <xf numFmtId="0" fontId="39" fillId="4" borderId="28" xfId="0" applyFont="1" applyFill="1" applyBorder="1" applyAlignment="1">
      <alignment horizontal="center" vertical="center" wrapText="1"/>
    </xf>
    <xf numFmtId="0" fontId="39" fillId="4" borderId="29" xfId="0" applyFont="1" applyFill="1" applyBorder="1" applyAlignment="1">
      <alignment horizontal="center" vertical="center" wrapText="1"/>
    </xf>
    <xf numFmtId="0" fontId="41" fillId="4" borderId="29" xfId="0" applyFont="1" applyFill="1" applyBorder="1" applyAlignment="1">
      <alignment horizontal="right" vertical="center" wrapText="1"/>
    </xf>
    <xf numFmtId="0" fontId="40" fillId="4" borderId="27" xfId="0" applyFont="1" applyFill="1" applyBorder="1" applyAlignment="1">
      <alignment vertical="center" wrapText="1"/>
    </xf>
    <xf numFmtId="0" fontId="41" fillId="4" borderId="0" xfId="0" applyFont="1" applyFill="1" applyAlignment="1">
      <alignment horizontal="right" vertical="center" wrapText="1"/>
    </xf>
    <xf numFmtId="0" fontId="41" fillId="4" borderId="0" xfId="0" applyFont="1" applyFill="1" applyAlignment="1">
      <alignment vertical="center" wrapText="1"/>
    </xf>
    <xf numFmtId="0" fontId="39" fillId="4" borderId="0" xfId="0" applyFont="1" applyFill="1" applyAlignment="1">
      <alignment horizontal="justify" vertical="center" wrapText="1"/>
    </xf>
    <xf numFmtId="6" fontId="41" fillId="4" borderId="0" xfId="0" applyNumberFormat="1" applyFont="1" applyFill="1" applyAlignment="1">
      <alignment horizontal="right" vertical="center" wrapText="1"/>
    </xf>
    <xf numFmtId="0" fontId="39" fillId="4" borderId="0" xfId="0" applyFont="1" applyFill="1" applyAlignment="1">
      <alignment vertical="center" wrapText="1"/>
    </xf>
    <xf numFmtId="0" fontId="42" fillId="4" borderId="27" xfId="0" applyFont="1" applyFill="1" applyBorder="1" applyAlignment="1">
      <alignment vertical="center" wrapText="1"/>
    </xf>
    <xf numFmtId="6" fontId="41" fillId="4" borderId="0" xfId="4" applyNumberFormat="1" applyFont="1" applyFill="1" applyAlignment="1">
      <alignment horizontal="right" vertical="center" wrapText="1"/>
    </xf>
    <xf numFmtId="6" fontId="44" fillId="4" borderId="0" xfId="0" applyNumberFormat="1" applyFont="1" applyFill="1" applyAlignment="1">
      <alignment horizontal="center" vertical="center" wrapText="1"/>
    </xf>
    <xf numFmtId="172" fontId="44" fillId="4" borderId="0" xfId="0" applyNumberFormat="1" applyFont="1" applyFill="1" applyAlignment="1">
      <alignment horizontal="right" vertical="center" wrapText="1"/>
    </xf>
    <xf numFmtId="0" fontId="0" fillId="0" borderId="0" xfId="0"/>
    <xf numFmtId="0" fontId="0" fillId="0" borderId="21" xfId="0" applyBorder="1"/>
    <xf numFmtId="172" fontId="0" fillId="0" borderId="0" xfId="4" applyNumberFormat="1" applyFont="1"/>
    <xf numFmtId="0" fontId="1" fillId="0" borderId="0" xfId="0" applyFont="1"/>
    <xf numFmtId="172" fontId="1" fillId="0" borderId="0" xfId="4" applyNumberFormat="1" applyFont="1"/>
    <xf numFmtId="14" fontId="0" fillId="0" borderId="0" xfId="0" applyNumberFormat="1"/>
    <xf numFmtId="0" fontId="0" fillId="0" borderId="0" xfId="0" applyAlignment="1">
      <alignment wrapText="1"/>
    </xf>
    <xf numFmtId="172" fontId="0" fillId="0" borderId="0" xfId="0" applyNumberFormat="1"/>
    <xf numFmtId="0" fontId="1" fillId="0" borderId="25" xfId="0" applyFont="1" applyBorder="1"/>
    <xf numFmtId="0" fontId="0" fillId="0" borderId="23" xfId="0" applyBorder="1"/>
    <xf numFmtId="172" fontId="1" fillId="0" borderId="24" xfId="4" applyNumberFormat="1" applyFont="1" applyBorder="1"/>
    <xf numFmtId="0" fontId="0" fillId="0" borderId="18" xfId="0" applyBorder="1"/>
    <xf numFmtId="172" fontId="0" fillId="0" borderId="19" xfId="4" applyNumberFormat="1" applyFont="1" applyBorder="1"/>
    <xf numFmtId="0" fontId="1" fillId="0" borderId="18" xfId="0" applyFont="1" applyBorder="1"/>
    <xf numFmtId="172" fontId="1" fillId="0" borderId="19" xfId="4" applyNumberFormat="1" applyFont="1" applyBorder="1"/>
    <xf numFmtId="0" fontId="0" fillId="0" borderId="20" xfId="0" applyBorder="1"/>
    <xf numFmtId="172" fontId="0" fillId="0" borderId="22" xfId="4" applyNumberFormat="1" applyFont="1" applyBorder="1"/>
    <xf numFmtId="172" fontId="1" fillId="0" borderId="17" xfId="0" applyNumberFormat="1" applyFont="1" applyBorder="1"/>
    <xf numFmtId="0" fontId="1" fillId="0" borderId="1" xfId="0" applyFont="1" applyBorder="1" applyAlignment="1">
      <alignment horizontal="center"/>
    </xf>
    <xf numFmtId="0" fontId="1" fillId="0" borderId="18" xfId="0" applyFont="1" applyBorder="1" applyAlignment="1">
      <alignment horizontal="center"/>
    </xf>
    <xf numFmtId="0" fontId="1" fillId="0" borderId="19" xfId="0" applyFont="1" applyBorder="1" applyAlignment="1">
      <alignment horizontal="center"/>
    </xf>
    <xf numFmtId="0" fontId="0" fillId="0" borderId="19" xfId="0" applyBorder="1"/>
    <xf numFmtId="172" fontId="1" fillId="0" borderId="17" xfId="4" applyNumberFormat="1" applyFont="1" applyBorder="1"/>
    <xf numFmtId="164" fontId="10" fillId="0" borderId="0" xfId="1" applyNumberFormat="1"/>
    <xf numFmtId="6" fontId="0" fillId="0" borderId="0" xfId="0" applyNumberFormat="1"/>
    <xf numFmtId="166" fontId="23" fillId="0" borderId="0" xfId="7" applyNumberFormat="1" applyFont="1" applyAlignment="1">
      <alignment vertical="top"/>
    </xf>
    <xf numFmtId="0" fontId="3" fillId="0" borderId="1" xfId="0" applyFont="1" applyBorder="1" applyAlignment="1">
      <alignment vertical="center" wrapText="1"/>
    </xf>
    <xf numFmtId="3" fontId="3" fillId="18" borderId="1" xfId="0" applyNumberFormat="1" applyFont="1" applyFill="1" applyBorder="1" applyAlignment="1">
      <alignment horizontal="right" vertical="center"/>
    </xf>
    <xf numFmtId="0" fontId="3" fillId="18" borderId="1" xfId="0" applyFont="1" applyFill="1" applyBorder="1" applyAlignment="1">
      <alignment horizontal="right" vertical="center"/>
    </xf>
    <xf numFmtId="0" fontId="35" fillId="18" borderId="1" xfId="0" applyFont="1" applyFill="1" applyBorder="1" applyAlignment="1">
      <alignment horizontal="right" vertical="center"/>
    </xf>
    <xf numFmtId="0" fontId="35" fillId="18" borderId="1" xfId="0" applyFont="1" applyFill="1" applyBorder="1" applyAlignment="1">
      <alignment vertical="center" wrapText="1"/>
    </xf>
    <xf numFmtId="3" fontId="46" fillId="19" borderId="1" xfId="0" applyNumberFormat="1" applyFont="1" applyFill="1" applyBorder="1" applyAlignment="1">
      <alignment horizontal="center" vertical="center" wrapText="1"/>
    </xf>
    <xf numFmtId="0" fontId="46" fillId="19" borderId="1" xfId="0" applyFont="1" applyFill="1" applyBorder="1" applyAlignment="1">
      <alignment horizontal="center" vertical="center" wrapText="1"/>
    </xf>
    <xf numFmtId="0" fontId="46" fillId="19" borderId="1" xfId="0" applyFont="1" applyFill="1" applyBorder="1" applyAlignment="1">
      <alignment horizontal="center" vertical="center"/>
    </xf>
    <xf numFmtId="0" fontId="35" fillId="0" borderId="1" xfId="0" applyFont="1" applyFill="1" applyBorder="1"/>
    <xf numFmtId="0" fontId="35" fillId="15" borderId="1" xfId="0" applyFont="1" applyFill="1" applyBorder="1"/>
    <xf numFmtId="0" fontId="3" fillId="18" borderId="1" xfId="0" applyFont="1" applyFill="1" applyBorder="1"/>
    <xf numFmtId="0" fontId="3" fillId="18" borderId="1" xfId="0" applyFont="1" applyFill="1" applyBorder="1" applyAlignment="1">
      <alignment horizontal="right"/>
    </xf>
    <xf numFmtId="0" fontId="3" fillId="18" borderId="1" xfId="0" applyFont="1" applyFill="1" applyBorder="1" applyAlignment="1">
      <alignment wrapText="1"/>
    </xf>
    <xf numFmtId="0" fontId="3" fillId="14" borderId="1" xfId="0" applyFont="1" applyFill="1" applyBorder="1" applyAlignment="1">
      <alignment vertical="center" wrapText="1"/>
    </xf>
    <xf numFmtId="0" fontId="33" fillId="0" borderId="0" xfId="16" applyFont="1" applyFill="1" applyAlignment="1">
      <alignment horizontal="left" vertical="top" wrapText="1"/>
    </xf>
    <xf numFmtId="0" fontId="3" fillId="0" borderId="1" xfId="0" applyFont="1" applyFill="1" applyBorder="1" applyAlignment="1">
      <alignment vertical="center" wrapText="1"/>
    </xf>
    <xf numFmtId="0" fontId="35" fillId="14" borderId="1" xfId="0" applyFont="1" applyFill="1" applyBorder="1" applyAlignment="1">
      <alignment wrapText="1"/>
    </xf>
    <xf numFmtId="3" fontId="35" fillId="18" borderId="1" xfId="0" applyNumberFormat="1" applyFont="1" applyFill="1" applyBorder="1" applyAlignment="1">
      <alignment horizontal="right" vertical="center"/>
    </xf>
    <xf numFmtId="0" fontId="0" fillId="15" borderId="0" xfId="0" applyFill="1"/>
    <xf numFmtId="0" fontId="33" fillId="15" borderId="1" xfId="0" applyFont="1" applyFill="1" applyBorder="1" applyAlignment="1">
      <alignment vertical="center" wrapText="1"/>
    </xf>
    <xf numFmtId="0" fontId="5" fillId="0" borderId="33" xfId="0" applyFont="1" applyBorder="1" applyAlignment="1">
      <alignment horizontal="right" vertical="top" wrapText="1"/>
    </xf>
    <xf numFmtId="0" fontId="5" fillId="0" borderId="33" xfId="0" applyFont="1" applyBorder="1" applyAlignment="1">
      <alignment vertical="top" wrapText="1"/>
    </xf>
    <xf numFmtId="0" fontId="5" fillId="0" borderId="33" xfId="0" applyFont="1" applyBorder="1" applyAlignment="1">
      <alignment horizontal="left" vertical="top" wrapText="1"/>
    </xf>
    <xf numFmtId="1" fontId="6" fillId="0" borderId="0" xfId="0" applyNumberFormat="1" applyFont="1" applyAlignment="1">
      <alignment horizontal="right" vertical="top" wrapText="1"/>
    </xf>
    <xf numFmtId="0" fontId="9" fillId="0" borderId="0" xfId="14"/>
    <xf numFmtId="0" fontId="47" fillId="0" borderId="0" xfId="14" applyFont="1" applyAlignment="1">
      <alignment vertical="top" wrapText="1"/>
    </xf>
    <xf numFmtId="0" fontId="47" fillId="0" borderId="0" xfId="14" applyFont="1" applyAlignment="1">
      <alignment horizontal="right" vertical="top" wrapText="1"/>
    </xf>
    <xf numFmtId="0" fontId="48" fillId="0" borderId="0" xfId="14" applyFont="1" applyAlignment="1">
      <alignment vertical="top" wrapText="1"/>
    </xf>
    <xf numFmtId="0" fontId="47" fillId="0" borderId="0" xfId="14" applyFont="1" applyAlignment="1">
      <alignment horizontal="center" vertical="top" wrapText="1"/>
    </xf>
    <xf numFmtId="0" fontId="49" fillId="0" borderId="0" xfId="14" applyFont="1" applyBorder="1" applyAlignment="1">
      <alignment vertical="center" wrapText="1"/>
    </xf>
    <xf numFmtId="0" fontId="50" fillId="0" borderId="33" xfId="14" applyFont="1" applyBorder="1" applyAlignment="1">
      <alignment vertical="center" wrapText="1"/>
    </xf>
    <xf numFmtId="175" fontId="50" fillId="0" borderId="38" xfId="14" applyNumberFormat="1" applyFont="1" applyBorder="1" applyAlignment="1">
      <alignment horizontal="right" vertical="center" wrapText="1"/>
    </xf>
    <xf numFmtId="176" fontId="50" fillId="0" borderId="33" xfId="14" applyNumberFormat="1" applyFont="1" applyBorder="1" applyAlignment="1">
      <alignment horizontal="right" vertical="center" wrapText="1"/>
    </xf>
    <xf numFmtId="0" fontId="50" fillId="0" borderId="33" xfId="14" applyFont="1" applyBorder="1" applyAlignment="1">
      <alignment horizontal="right" vertical="center" wrapText="1"/>
    </xf>
    <xf numFmtId="0" fontId="51" fillId="0" borderId="33" xfId="14" applyFont="1" applyBorder="1" applyAlignment="1">
      <alignment vertical="center" wrapText="1"/>
    </xf>
    <xf numFmtId="0" fontId="50" fillId="0" borderId="33" xfId="14" applyFont="1" applyBorder="1" applyAlignment="1">
      <alignment horizontal="center" vertical="center" wrapText="1"/>
    </xf>
    <xf numFmtId="0" fontId="47" fillId="0" borderId="0" xfId="14" applyFont="1" applyAlignment="1">
      <alignment vertical="center" wrapText="1"/>
    </xf>
    <xf numFmtId="0" fontId="52" fillId="0" borderId="0" xfId="14" applyFont="1" applyAlignment="1">
      <alignment vertical="center" wrapText="1"/>
    </xf>
    <xf numFmtId="175" fontId="52" fillId="0" borderId="0" xfId="14" applyNumberFormat="1" applyFont="1" applyAlignment="1">
      <alignment horizontal="right" vertical="center" wrapText="1"/>
    </xf>
    <xf numFmtId="0" fontId="52" fillId="0" borderId="0" xfId="14" applyFont="1" applyAlignment="1">
      <alignment horizontal="right" vertical="center" wrapText="1"/>
    </xf>
    <xf numFmtId="49" fontId="48" fillId="0" borderId="0" xfId="14" applyNumberFormat="1" applyFont="1" applyAlignment="1">
      <alignment vertical="center" wrapText="1"/>
    </xf>
    <xf numFmtId="0" fontId="52" fillId="0" borderId="0" xfId="14" applyFont="1" applyAlignment="1">
      <alignment horizontal="center" vertical="center" wrapText="1"/>
    </xf>
    <xf numFmtId="175" fontId="52" fillId="0" borderId="0" xfId="14" applyNumberFormat="1" applyFont="1" applyAlignment="1">
      <alignment vertical="center" wrapText="1"/>
    </xf>
    <xf numFmtId="176" fontId="52" fillId="0" borderId="0" xfId="14" applyNumberFormat="1" applyFont="1" applyAlignment="1">
      <alignment horizontal="right" vertical="center" wrapText="1"/>
    </xf>
    <xf numFmtId="0" fontId="49" fillId="0" borderId="0" xfId="14" applyFont="1" applyAlignment="1">
      <alignment vertical="top" wrapText="1"/>
    </xf>
    <xf numFmtId="0" fontId="50" fillId="0" borderId="33" xfId="14" applyFont="1" applyBorder="1" applyAlignment="1">
      <alignment horizontal="center" vertical="top" wrapText="1"/>
    </xf>
    <xf numFmtId="0" fontId="51" fillId="0" borderId="33" xfId="14" applyFont="1" applyBorder="1" applyAlignment="1">
      <alignment vertical="top" wrapText="1"/>
    </xf>
    <xf numFmtId="0" fontId="52" fillId="0" borderId="0" xfId="14" applyFont="1" applyAlignment="1">
      <alignment vertical="top" wrapText="1"/>
    </xf>
    <xf numFmtId="0" fontId="49" fillId="0" borderId="0" xfId="14" applyFont="1" applyBorder="1" applyAlignment="1">
      <alignment vertical="top" wrapText="1"/>
    </xf>
    <xf numFmtId="0" fontId="50" fillId="0" borderId="33" xfId="14" applyFont="1" applyBorder="1" applyAlignment="1">
      <alignment vertical="top" wrapText="1"/>
    </xf>
    <xf numFmtId="176" fontId="50" fillId="0" borderId="33" xfId="14" applyNumberFormat="1" applyFont="1" applyBorder="1" applyAlignment="1">
      <alignment horizontal="right" vertical="top" wrapText="1"/>
    </xf>
    <xf numFmtId="0" fontId="50" fillId="0" borderId="33" xfId="14" applyFont="1" applyBorder="1" applyAlignment="1">
      <alignment horizontal="right" vertical="top" wrapText="1"/>
    </xf>
    <xf numFmtId="49" fontId="52" fillId="0" borderId="0" xfId="14" applyNumberFormat="1" applyFont="1" applyAlignment="1">
      <alignment vertical="center" wrapText="1"/>
    </xf>
    <xf numFmtId="0" fontId="48" fillId="0" borderId="0" xfId="14" applyFont="1" applyAlignment="1">
      <alignment vertical="center" wrapText="1"/>
    </xf>
    <xf numFmtId="166" fontId="0" fillId="0" borderId="17" xfId="0" applyNumberFormat="1" applyBorder="1"/>
    <xf numFmtId="166" fontId="0" fillId="0" borderId="16" xfId="0" applyNumberFormat="1" applyBorder="1"/>
    <xf numFmtId="166" fontId="0" fillId="0" borderId="15" xfId="0" applyNumberFormat="1" applyBorder="1"/>
    <xf numFmtId="166" fontId="0" fillId="0" borderId="0" xfId="0" applyNumberFormat="1"/>
    <xf numFmtId="166" fontId="0" fillId="0" borderId="19" xfId="0" applyNumberFormat="1" applyBorder="1"/>
    <xf numFmtId="166" fontId="0" fillId="0" borderId="1" xfId="0" applyNumberFormat="1" applyBorder="1"/>
    <xf numFmtId="166" fontId="0" fillId="0" borderId="39" xfId="0" applyNumberFormat="1" applyBorder="1"/>
    <xf numFmtId="166" fontId="0" fillId="0" borderId="21" xfId="0" applyNumberFormat="1" applyBorder="1"/>
    <xf numFmtId="0" fontId="0" fillId="0" borderId="21" xfId="0" applyFill="1" applyBorder="1" applyAlignment="1">
      <alignment wrapText="1"/>
    </xf>
    <xf numFmtId="0" fontId="37" fillId="0" borderId="18" xfId="0" applyFont="1" applyBorder="1" applyAlignment="1">
      <alignment vertical="top"/>
    </xf>
    <xf numFmtId="0" fontId="0" fillId="0" borderId="1" xfId="0" applyFill="1" applyBorder="1" applyAlignment="1">
      <alignment wrapText="1"/>
    </xf>
    <xf numFmtId="0" fontId="0" fillId="0" borderId="18" xfId="0" applyBorder="1" applyAlignment="1">
      <alignment vertical="top"/>
    </xf>
    <xf numFmtId="0" fontId="0" fillId="0" borderId="1" xfId="0" applyBorder="1" applyAlignment="1">
      <alignment wrapText="1"/>
    </xf>
    <xf numFmtId="0" fontId="55" fillId="0" borderId="0" xfId="0" applyFont="1"/>
    <xf numFmtId="166" fontId="37" fillId="0" borderId="1" xfId="0" applyNumberFormat="1" applyFont="1" applyBorder="1"/>
    <xf numFmtId="0" fontId="37" fillId="0" borderId="1" xfId="0" applyFont="1" applyBorder="1" applyAlignment="1">
      <alignment horizontal="left"/>
    </xf>
    <xf numFmtId="0" fontId="37" fillId="0" borderId="1" xfId="0" applyFont="1" applyBorder="1"/>
    <xf numFmtId="0" fontId="37" fillId="0" borderId="1" xfId="0" applyFont="1" applyBorder="1" applyAlignment="1">
      <alignment wrapText="1"/>
    </xf>
    <xf numFmtId="0" fontId="0" fillId="0" borderId="1" xfId="0" applyBorder="1" applyAlignment="1">
      <alignment vertical="top"/>
    </xf>
    <xf numFmtId="0" fontId="29" fillId="0" borderId="1" xfId="0" applyFont="1" applyFill="1" applyBorder="1" applyAlignment="1" applyProtection="1">
      <alignment vertical="top" wrapText="1"/>
    </xf>
    <xf numFmtId="0" fontId="56" fillId="20" borderId="40" xfId="0" applyFont="1" applyFill="1" applyBorder="1" applyAlignment="1" applyProtection="1">
      <alignment horizontal="right" vertical="top" wrapText="1"/>
    </xf>
    <xf numFmtId="0" fontId="56" fillId="20" borderId="41" xfId="0" applyFont="1" applyFill="1" applyBorder="1" applyAlignment="1" applyProtection="1">
      <alignment horizontal="right" vertical="top" wrapText="1"/>
    </xf>
    <xf numFmtId="0" fontId="56" fillId="20" borderId="41" xfId="0" applyFont="1" applyFill="1" applyBorder="1" applyAlignment="1" applyProtection="1">
      <alignment horizontal="left" vertical="top" wrapText="1"/>
    </xf>
    <xf numFmtId="0" fontId="56" fillId="20" borderId="42" xfId="0" applyFont="1" applyFill="1" applyBorder="1" applyAlignment="1" applyProtection="1">
      <alignment horizontal="left" vertical="top" wrapText="1"/>
    </xf>
    <xf numFmtId="0" fontId="0" fillId="0" borderId="0" xfId="0" applyAlignment="1">
      <alignment vertical="top"/>
    </xf>
    <xf numFmtId="166" fontId="0" fillId="0" borderId="35" xfId="0" applyNumberFormat="1" applyBorder="1"/>
    <xf numFmtId="166" fontId="0" fillId="0" borderId="36" xfId="0" applyNumberFormat="1" applyBorder="1"/>
    <xf numFmtId="166" fontId="0" fillId="0" borderId="37" xfId="0" applyNumberFormat="1" applyBorder="1"/>
    <xf numFmtId="0" fontId="0" fillId="0" borderId="21" xfId="0" applyBorder="1" applyAlignment="1">
      <alignment vertical="top"/>
    </xf>
    <xf numFmtId="0" fontId="29" fillId="0" borderId="21" xfId="0" applyFont="1" applyFill="1" applyBorder="1" applyAlignment="1" applyProtection="1">
      <alignment vertical="top" wrapText="1"/>
    </xf>
    <xf numFmtId="0" fontId="0" fillId="0" borderId="20" xfId="0" applyBorder="1" applyAlignment="1">
      <alignment vertical="top"/>
    </xf>
    <xf numFmtId="0" fontId="29" fillId="0" borderId="1" xfId="17" applyFont="1" applyFill="1" applyBorder="1" applyAlignment="1" applyProtection="1">
      <alignment vertical="top" wrapText="1"/>
    </xf>
    <xf numFmtId="0" fontId="0" fillId="0" borderId="1" xfId="0" applyBorder="1" applyAlignment="1">
      <alignment horizontal="left"/>
    </xf>
    <xf numFmtId="166" fontId="0" fillId="0" borderId="43" xfId="0" applyNumberFormat="1" applyBorder="1"/>
    <xf numFmtId="0" fontId="16" fillId="0" borderId="0" xfId="18"/>
    <xf numFmtId="0" fontId="58" fillId="0" borderId="1" xfId="18" applyFont="1" applyBorder="1" applyAlignment="1">
      <alignment horizontal="left" vertical="center" wrapText="1"/>
    </xf>
    <xf numFmtId="0" fontId="58" fillId="0" borderId="1" xfId="18" applyFont="1" applyBorder="1" applyAlignment="1">
      <alignment horizontal="center" vertical="center" wrapText="1"/>
    </xf>
    <xf numFmtId="166" fontId="16" fillId="0" borderId="1" xfId="18" applyNumberFormat="1" applyFont="1" applyBorder="1" applyAlignment="1">
      <alignment horizontal="center" vertical="center" wrapText="1"/>
    </xf>
    <xf numFmtId="0" fontId="16" fillId="0" borderId="1" xfId="18" applyFont="1" applyBorder="1" applyAlignment="1">
      <alignment horizontal="center" vertical="center" wrapText="1"/>
    </xf>
    <xf numFmtId="0" fontId="16" fillId="0" borderId="1" xfId="18" applyBorder="1" applyAlignment="1">
      <alignment horizontal="left" vertical="center" wrapText="1"/>
    </xf>
    <xf numFmtId="0" fontId="16" fillId="0" borderId="1" xfId="18" applyBorder="1" applyAlignment="1">
      <alignment horizontal="center" vertical="center" wrapText="1"/>
    </xf>
    <xf numFmtId="0" fontId="16" fillId="0" borderId="1" xfId="18" applyFont="1" applyBorder="1" applyAlignment="1">
      <alignment horizontal="left" vertical="center" wrapText="1"/>
    </xf>
    <xf numFmtId="0" fontId="16" fillId="0" borderId="1" xfId="18" applyFont="1" applyBorder="1" applyAlignment="1">
      <alignment wrapText="1"/>
    </xf>
    <xf numFmtId="0" fontId="16" fillId="0" borderId="1" xfId="18" applyBorder="1" applyAlignment="1">
      <alignment wrapText="1"/>
    </xf>
    <xf numFmtId="0" fontId="16" fillId="0" borderId="1" xfId="18" applyBorder="1" applyAlignment="1">
      <alignment horizontal="justify" vertical="center" wrapText="1"/>
    </xf>
    <xf numFmtId="0" fontId="16" fillId="0" borderId="1" xfId="18" applyFont="1" applyBorder="1" applyAlignment="1">
      <alignment horizontal="justify" vertical="center" wrapText="1"/>
    </xf>
    <xf numFmtId="0" fontId="16" fillId="0" borderId="1" xfId="18" applyFont="1" applyBorder="1" applyAlignment="1">
      <alignment vertical="center" wrapText="1"/>
    </xf>
    <xf numFmtId="3" fontId="3" fillId="0" borderId="0" xfId="0" applyNumberFormat="1" applyFont="1" applyAlignment="1">
      <alignment horizontal="right" vertical="center"/>
    </xf>
    <xf numFmtId="0" fontId="3" fillId="0" borderId="0" xfId="0" applyFont="1" applyAlignment="1">
      <alignment horizontal="right" vertical="center"/>
    </xf>
    <xf numFmtId="0" fontId="3" fillId="0" borderId="0" xfId="0" applyFont="1"/>
    <xf numFmtId="3" fontId="9" fillId="15" borderId="1" xfId="14" applyNumberFormat="1" applyFont="1" applyFill="1" applyBorder="1"/>
    <xf numFmtId="3" fontId="37" fillId="15" borderId="1" xfId="14" applyNumberFormat="1" applyFont="1" applyFill="1" applyBorder="1" applyAlignment="1">
      <alignment horizontal="right" wrapText="1"/>
    </xf>
    <xf numFmtId="0" fontId="3" fillId="16" borderId="1" xfId="0" applyFont="1" applyFill="1" applyBorder="1"/>
    <xf numFmtId="0" fontId="61" fillId="14" borderId="1" xfId="0" applyFont="1" applyFill="1" applyBorder="1" applyAlignment="1">
      <alignment horizontal="right" vertical="center"/>
    </xf>
    <xf numFmtId="177" fontId="16" fillId="0" borderId="1" xfId="18" applyNumberFormat="1" applyFont="1" applyBorder="1" applyAlignment="1">
      <alignment horizontal="center" vertical="center" wrapText="1"/>
    </xf>
    <xf numFmtId="177" fontId="16" fillId="0" borderId="2" xfId="18" applyNumberFormat="1" applyFont="1" applyBorder="1" applyAlignment="1">
      <alignment horizontal="center" vertical="center" wrapText="1"/>
    </xf>
    <xf numFmtId="177" fontId="16" fillId="0" borderId="4" xfId="18" applyNumberFormat="1" applyFont="1" applyBorder="1" applyAlignment="1">
      <alignment horizontal="center" vertical="center" wrapText="1"/>
    </xf>
    <xf numFmtId="0" fontId="12" fillId="5" borderId="8" xfId="1" applyNumberFormat="1" applyFont="1" applyFill="1" applyBorder="1" applyAlignment="1">
      <alignment horizontal="center" vertical="center"/>
    </xf>
    <xf numFmtId="0" fontId="12" fillId="5" borderId="9" xfId="1" applyNumberFormat="1" applyFont="1" applyFill="1" applyBorder="1" applyAlignment="1">
      <alignment horizontal="center" vertical="center"/>
    </xf>
    <xf numFmtId="0" fontId="12" fillId="5" borderId="8" xfId="1" applyFont="1" applyFill="1" applyBorder="1" applyAlignment="1">
      <alignment horizontal="center" vertical="center"/>
    </xf>
    <xf numFmtId="0" fontId="13" fillId="5" borderId="8" xfId="1" applyNumberFormat="1" applyFont="1" applyFill="1" applyBorder="1" applyAlignment="1">
      <alignment horizontal="center" vertical="center"/>
    </xf>
    <xf numFmtId="0" fontId="35" fillId="14" borderId="1" xfId="0" applyFont="1" applyFill="1" applyBorder="1" applyAlignment="1">
      <alignment horizontal="right" vertical="center"/>
    </xf>
    <xf numFmtId="0" fontId="2" fillId="0" borderId="1" xfId="0" applyFont="1" applyBorder="1" applyAlignment="1">
      <alignment horizontal="right" vertical="center"/>
    </xf>
    <xf numFmtId="0" fontId="35" fillId="14" borderId="2" xfId="0" applyFont="1" applyFill="1" applyBorder="1" applyAlignment="1">
      <alignment horizontal="right" vertical="center"/>
    </xf>
    <xf numFmtId="0" fontId="34" fillId="14" borderId="33" xfId="0" applyFont="1" applyFill="1" applyBorder="1" applyAlignment="1">
      <alignment horizontal="right" vertical="center"/>
    </xf>
    <xf numFmtId="0" fontId="34" fillId="14" borderId="4" xfId="0" applyFont="1" applyFill="1" applyBorder="1" applyAlignment="1">
      <alignment horizontal="right" vertical="center"/>
    </xf>
    <xf numFmtId="0" fontId="2" fillId="0" borderId="33" xfId="0" applyFont="1" applyBorder="1" applyAlignment="1">
      <alignment horizontal="right" vertical="center"/>
    </xf>
    <xf numFmtId="0" fontId="2" fillId="0" borderId="4" xfId="0" applyFont="1" applyBorder="1" applyAlignment="1">
      <alignment horizontal="right" vertical="center"/>
    </xf>
    <xf numFmtId="0" fontId="0" fillId="0" borderId="3" xfId="0" applyBorder="1" applyAlignment="1">
      <alignment horizontal="right" vertical="center"/>
    </xf>
    <xf numFmtId="0" fontId="0" fillId="0" borderId="4" xfId="0" applyBorder="1" applyAlignment="1">
      <alignment horizontal="right" vertical="center"/>
    </xf>
    <xf numFmtId="0" fontId="41" fillId="4" borderId="0" xfId="0" applyFont="1" applyFill="1" applyAlignment="1">
      <alignment vertical="center" wrapText="1"/>
    </xf>
    <xf numFmtId="0" fontId="41" fillId="4" borderId="0" xfId="0" applyFont="1" applyFill="1" applyAlignment="1">
      <alignment horizontal="right" vertical="center" wrapText="1"/>
    </xf>
    <xf numFmtId="0" fontId="39" fillId="4" borderId="26" xfId="0" applyFont="1" applyFill="1" applyBorder="1" applyAlignment="1">
      <alignment horizontal="center" vertical="center" wrapText="1"/>
    </xf>
    <xf numFmtId="0" fontId="39" fillId="4" borderId="27" xfId="0" applyFont="1" applyFill="1" applyBorder="1" applyAlignment="1">
      <alignment horizontal="center" vertical="center" wrapText="1"/>
    </xf>
    <xf numFmtId="0" fontId="43" fillId="4" borderId="30" xfId="0" applyFont="1" applyFill="1" applyBorder="1" applyAlignment="1">
      <alignment vertical="center" wrapText="1"/>
    </xf>
    <xf numFmtId="0" fontId="43" fillId="4" borderId="0" xfId="0" applyFont="1" applyFill="1" applyAlignment="1">
      <alignment vertical="center" wrapText="1"/>
    </xf>
    <xf numFmtId="0" fontId="39" fillId="4" borderId="0" xfId="0" applyFont="1" applyFill="1" applyAlignment="1">
      <alignment vertical="center" wrapText="1"/>
    </xf>
    <xf numFmtId="172" fontId="41" fillId="4" borderId="30" xfId="4" applyNumberFormat="1" applyFont="1" applyFill="1" applyBorder="1" applyAlignment="1">
      <alignment horizontal="right" vertical="center" wrapText="1"/>
    </xf>
    <xf numFmtId="172" fontId="41" fillId="4" borderId="0" xfId="4" applyNumberFormat="1" applyFont="1" applyFill="1" applyAlignment="1">
      <alignment horizontal="right" vertical="center" wrapText="1"/>
    </xf>
    <xf numFmtId="0" fontId="19" fillId="0" borderId="7" xfId="5" applyFont="1" applyBorder="1" applyAlignment="1">
      <alignment horizontal="left" vertical="top"/>
    </xf>
    <xf numFmtId="0" fontId="20" fillId="0" borderId="7" xfId="6" applyBorder="1" applyAlignment="1"/>
    <xf numFmtId="0" fontId="1" fillId="0" borderId="25" xfId="0" applyFont="1" applyBorder="1" applyAlignment="1">
      <alignment horizontal="center"/>
    </xf>
    <xf numFmtId="0" fontId="1" fillId="0" borderId="23" xfId="0" applyFont="1" applyBorder="1" applyAlignment="1">
      <alignment horizontal="center"/>
    </xf>
    <xf numFmtId="0" fontId="1" fillId="0" borderId="24" xfId="0" applyFont="1" applyBorder="1" applyAlignment="1">
      <alignment horizontal="center"/>
    </xf>
    <xf numFmtId="0" fontId="1" fillId="0" borderId="18" xfId="0" applyFont="1" applyBorder="1" applyAlignment="1">
      <alignment horizontal="center"/>
    </xf>
    <xf numFmtId="0" fontId="1" fillId="0" borderId="1" xfId="0" applyFont="1" applyBorder="1" applyAlignment="1">
      <alignment horizontal="center"/>
    </xf>
    <xf numFmtId="0" fontId="1" fillId="0" borderId="19" xfId="0" applyFont="1" applyBorder="1" applyAlignment="1">
      <alignment horizontal="center"/>
    </xf>
    <xf numFmtId="0" fontId="1" fillId="0" borderId="31" xfId="0" applyFont="1" applyBorder="1" applyAlignment="1">
      <alignment horizontal="center"/>
    </xf>
    <xf numFmtId="0" fontId="1" fillId="0" borderId="32" xfId="0" applyFont="1" applyBorder="1" applyAlignment="1">
      <alignment horizontal="center"/>
    </xf>
    <xf numFmtId="0" fontId="1" fillId="0" borderId="34" xfId="0" applyFont="1" applyBorder="1" applyAlignment="1">
      <alignment horizontal="center"/>
    </xf>
  </cellXfs>
  <cellStyles count="19">
    <cellStyle name="_x000d__x000a_JournalTemplate=C:\COMFO\CTALK\JOURSTD.TPL_x000d__x000a_LbStateAddress=3 3 0 251 1 89 2 311_x000d__x000a_LbStateJou" xfId="10"/>
    <cellStyle name="ALALFT" xfId="15"/>
    <cellStyle name="ALALSZÖVEG" xfId="16"/>
    <cellStyle name="Ezres 2" xfId="3"/>
    <cellStyle name="Normál" xfId="0" builtinId="0"/>
    <cellStyle name="Normál 11" xfId="14"/>
    <cellStyle name="Normál 2" xfId="1"/>
    <cellStyle name="Normál 2 2" xfId="17"/>
    <cellStyle name="Normál 3" xfId="6"/>
    <cellStyle name="Normál 4" xfId="18"/>
    <cellStyle name="Normál_BICC" xfId="8"/>
    <cellStyle name="Normál_Élményfürdő ajánlati árak 0116" xfId="9"/>
    <cellStyle name="Normál_Költségvetés DE Campus Diákhotel kim" xfId="7"/>
    <cellStyle name="Normál_Munka1" xfId="13"/>
    <cellStyle name="Normál_Uszoda CCTV kiírás" xfId="12"/>
    <cellStyle name="Pénznem" xfId="4" builtinId="4"/>
    <cellStyle name="Pénznem 2" xfId="11"/>
    <cellStyle name="Semleges 2" xfId="2"/>
    <cellStyle name="Stílus 1" xfId="5"/>
  </cellStyles>
  <dxfs count="0"/>
  <tableStyles count="0" defaultTableStyle="TableStyleMedium2" defaultPivotStyle="PivotStyleLight16"/>
  <colors>
    <mruColors>
      <color rgb="FFCCECFF"/>
      <color rgb="FFCCFFCC"/>
      <color rgb="FFCCCCFF"/>
      <color rgb="FFFFCCCC"/>
      <color rgb="FFFFFFCC"/>
      <color rgb="FFCCFFFF"/>
      <color rgb="FFF8C1A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59" Type="http://schemas.openxmlformats.org/officeDocument/2006/relationships/worksheet" Target="worksheets/sheet159.xml"/><Relationship Id="rId170" Type="http://schemas.openxmlformats.org/officeDocument/2006/relationships/worksheet" Target="worksheets/sheet170.xml"/><Relationship Id="rId191" Type="http://schemas.openxmlformats.org/officeDocument/2006/relationships/worksheet" Target="worksheets/sheet191.xml"/><Relationship Id="rId205" Type="http://schemas.openxmlformats.org/officeDocument/2006/relationships/calcChain" Target="calcChain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144" Type="http://schemas.openxmlformats.org/officeDocument/2006/relationships/worksheet" Target="worksheets/sheet144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65" Type="http://schemas.openxmlformats.org/officeDocument/2006/relationships/worksheet" Target="worksheets/sheet165.xml"/><Relationship Id="rId181" Type="http://schemas.openxmlformats.org/officeDocument/2006/relationships/worksheet" Target="worksheets/sheet181.xml"/><Relationship Id="rId186" Type="http://schemas.openxmlformats.org/officeDocument/2006/relationships/worksheet" Target="worksheets/sheet186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worksheet" Target="worksheets/sheet134.xml"/><Relationship Id="rId139" Type="http://schemas.openxmlformats.org/officeDocument/2006/relationships/worksheet" Target="worksheets/sheet13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55" Type="http://schemas.openxmlformats.org/officeDocument/2006/relationships/worksheet" Target="worksheets/sheet155.xml"/><Relationship Id="rId171" Type="http://schemas.openxmlformats.org/officeDocument/2006/relationships/worksheet" Target="worksheets/sheet171.xml"/><Relationship Id="rId176" Type="http://schemas.openxmlformats.org/officeDocument/2006/relationships/worksheet" Target="worksheets/sheet176.xml"/><Relationship Id="rId192" Type="http://schemas.openxmlformats.org/officeDocument/2006/relationships/worksheet" Target="worksheets/sheet192.xml"/><Relationship Id="rId197" Type="http://schemas.openxmlformats.org/officeDocument/2006/relationships/worksheet" Target="worksheets/sheet197.xml"/><Relationship Id="rId201" Type="http://schemas.openxmlformats.org/officeDocument/2006/relationships/worksheet" Target="worksheets/sheet201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45" Type="http://schemas.openxmlformats.org/officeDocument/2006/relationships/worksheet" Target="worksheets/sheet145.xml"/><Relationship Id="rId161" Type="http://schemas.openxmlformats.org/officeDocument/2006/relationships/worksheet" Target="worksheets/sheet161.xml"/><Relationship Id="rId166" Type="http://schemas.openxmlformats.org/officeDocument/2006/relationships/worksheet" Target="worksheets/sheet166.xml"/><Relationship Id="rId182" Type="http://schemas.openxmlformats.org/officeDocument/2006/relationships/worksheet" Target="worksheets/sheet182.xml"/><Relationship Id="rId187" Type="http://schemas.openxmlformats.org/officeDocument/2006/relationships/worksheet" Target="worksheets/sheet18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51" Type="http://schemas.openxmlformats.org/officeDocument/2006/relationships/worksheet" Target="worksheets/sheet151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worksheet" Target="worksheets/sheet198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202" Type="http://schemas.openxmlformats.org/officeDocument/2006/relationships/theme" Target="theme/theme1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worksheet" Target="worksheets/sheet194.xml"/><Relationship Id="rId199" Type="http://schemas.openxmlformats.org/officeDocument/2006/relationships/worksheet" Target="worksheets/sheet199.xml"/><Relationship Id="rId203" Type="http://schemas.openxmlformats.org/officeDocument/2006/relationships/styles" Target="styles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189" Type="http://schemas.openxmlformats.org/officeDocument/2006/relationships/worksheet" Target="worksheets/sheet189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worksheet" Target="worksheets/sheet179.xml"/><Relationship Id="rId195" Type="http://schemas.openxmlformats.org/officeDocument/2006/relationships/worksheet" Target="worksheets/sheet195.xml"/><Relationship Id="rId190" Type="http://schemas.openxmlformats.org/officeDocument/2006/relationships/worksheet" Target="worksheets/sheet190.xml"/><Relationship Id="rId204" Type="http://schemas.openxmlformats.org/officeDocument/2006/relationships/sharedStrings" Target="sharedStrings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worksheet" Target="worksheets/sheet18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Relationship Id="rId26" Type="http://schemas.openxmlformats.org/officeDocument/2006/relationships/worksheet" Target="worksheets/sheet26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196" Type="http://schemas.openxmlformats.org/officeDocument/2006/relationships/worksheet" Target="worksheets/sheet196.xml"/><Relationship Id="rId200" Type="http://schemas.openxmlformats.org/officeDocument/2006/relationships/worksheet" Target="worksheets/sheet200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0</xdr:rowOff>
    </xdr:from>
    <xdr:to>
      <xdr:col>6</xdr:col>
      <xdr:colOff>657225</xdr:colOff>
      <xdr:row>0</xdr:row>
      <xdr:rowOff>0</xdr:rowOff>
    </xdr:to>
    <xdr:sp macro="" textlink="">
      <xdr:nvSpPr>
        <xdr:cNvPr id="2" name="Szöveg 7">
          <a:extLst>
            <a:ext uri="{FF2B5EF4-FFF2-40B4-BE49-F238E27FC236}">
              <a16:creationId xmlns:a16="http://schemas.microsoft.com/office/drawing/2014/main" id="{07FB6D27-C2CE-495D-BD96-43758AFA968B}"/>
            </a:ext>
          </a:extLst>
        </xdr:cNvPr>
        <xdr:cNvSpPr>
          <a:spLocks noChangeArrowheads="1"/>
        </xdr:cNvSpPr>
      </xdr:nvSpPr>
      <xdr:spPr bwMode="auto">
        <a:xfrm>
          <a:off x="266700" y="0"/>
          <a:ext cx="6296025" cy="0"/>
        </a:xfrm>
        <a:prstGeom prst="roundRect">
          <a:avLst>
            <a:gd name="adj" fmla="val 16667"/>
          </a:avLst>
        </a:prstGeom>
        <a:solidFill>
          <a:srgbClr val="FFFF00"/>
        </a:solidFill>
        <a:ln w="17145">
          <a:solidFill>
            <a:srgbClr val="000000"/>
          </a:solidFill>
          <a:round/>
          <a:headEnd/>
          <a:tailEnd/>
        </a:ln>
      </xdr:spPr>
      <xdr:txBody>
        <a:bodyPr vertOverflow="clip" wrap="square" lIns="36576" tIns="32004" rIns="0" bIns="0" anchor="t" upright="1"/>
        <a:lstStyle/>
        <a:p>
          <a:pPr algn="l" rtl="0">
            <a:defRPr sz="1000"/>
          </a:pPr>
          <a:r>
            <a:rPr lang="hu-HU" sz="1400" b="1" i="0" strike="noStrike">
              <a:solidFill>
                <a:srgbClr val="000000"/>
              </a:solidFill>
              <a:latin typeface="Times New Roman CE"/>
            </a:rPr>
            <a:t>   b e k s </a:t>
          </a:r>
          <a:r>
            <a:rPr lang="hu-HU" sz="1200" b="1" i="0" strike="noStrike">
              <a:solidFill>
                <a:srgbClr val="000000"/>
              </a:solidFill>
              <a:latin typeface="Times New Roman CE"/>
            </a:rPr>
            <a:t>Kommunikációs Technika Kft.</a:t>
          </a:r>
          <a:endParaRPr lang="hu-HU" sz="1200" b="0" i="0" strike="noStrike">
            <a:solidFill>
              <a:srgbClr val="000000"/>
            </a:solidFill>
            <a:latin typeface="Times New Roman CE"/>
          </a:endParaRPr>
        </a:p>
        <a:p>
          <a:pPr algn="l" rtl="0">
            <a:defRPr sz="1000"/>
          </a:pPr>
          <a:r>
            <a:rPr lang="hu-HU" sz="1200" b="0" i="0" strike="noStrike">
              <a:solidFill>
                <a:srgbClr val="000000"/>
              </a:solidFill>
              <a:latin typeface="Times New Roman CE"/>
            </a:rPr>
            <a:t>   </a:t>
          </a:r>
          <a:r>
            <a:rPr lang="hu-HU" sz="1200" b="0" i="1" strike="noStrike">
              <a:solidFill>
                <a:srgbClr val="000000"/>
              </a:solidFill>
              <a:latin typeface="Times New Roman CE"/>
            </a:rPr>
            <a:t> 4026   Debrecen, Péterfia u. 25 sz.    Tel:        446-192, 20-734-366</a:t>
          </a:r>
        </a:p>
        <a:p>
          <a:pPr algn="l" rtl="0">
            <a:defRPr sz="1000"/>
          </a:pPr>
          <a:r>
            <a:rPr lang="hu-HU" sz="1200" b="0" i="1" strike="noStrike">
              <a:solidFill>
                <a:srgbClr val="000000"/>
              </a:solidFill>
              <a:latin typeface="Times New Roman CE"/>
            </a:rPr>
            <a:t>    Tel/Fax: 417-677</a:t>
          </a:r>
          <a:endParaRPr lang="hu-HU" sz="1000" b="0" i="0" strike="noStrike">
            <a:solidFill>
              <a:srgbClr val="000000"/>
            </a:solidFill>
            <a:latin typeface="Arial CE"/>
          </a:endParaRPr>
        </a:p>
        <a:p>
          <a:pPr algn="l" rtl="0">
            <a:defRPr sz="1000"/>
          </a:pPr>
          <a:endParaRPr lang="hu-HU" sz="1000" b="0" i="0" strike="noStrike">
            <a:solidFill>
              <a:srgbClr val="000000"/>
            </a:solidFill>
            <a:latin typeface="Arial CE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-té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6.bin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7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8.bin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9.bin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0.bin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1.bin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2.bin"/></Relationships>
</file>

<file path=xl/worksheets/_rels/sheet1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3.bin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4.bin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5.bin"/></Relationships>
</file>

<file path=xl/worksheets/_rels/sheet1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6.bin"/></Relationships>
</file>

<file path=xl/worksheets/_rels/sheet1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7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8.bin"/></Relationships>
</file>

<file path=xl/worksheets/_rels/sheet1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9.bin"/></Relationships>
</file>

<file path=xl/worksheets/_rels/sheet1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0.bin"/></Relationships>
</file>

<file path=xl/worksheets/_rels/sheet1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1.bin"/></Relationships>
</file>

<file path=xl/worksheets/_rels/sheet1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2.bin"/></Relationships>
</file>

<file path=xl/worksheets/_rels/sheet1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3.bin"/></Relationships>
</file>

<file path=xl/worksheets/_rels/sheet1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4.bin"/></Relationships>
</file>

<file path=xl/worksheets/_rels/sheet1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5.bin"/></Relationships>
</file>

<file path=xl/worksheets/_rels/sheet1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6.bin"/></Relationships>
</file>

<file path=xl/worksheets/_rels/sheet1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7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8.bin"/></Relationships>
</file>

<file path=xl/worksheets/_rels/sheet1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9.bin"/></Relationships>
</file>

<file path=xl/worksheets/_rels/sheet1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0.bin"/></Relationships>
</file>

<file path=xl/worksheets/_rels/sheet1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1.bin"/></Relationships>
</file>

<file path=xl/worksheets/_rels/sheet1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2.bin"/></Relationships>
</file>

<file path=xl/worksheets/_rels/sheet1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3.bin"/></Relationships>
</file>

<file path=xl/worksheets/_rels/sheet1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4.bin"/></Relationships>
</file>

<file path=xl/worksheets/_rels/sheet1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5.bin"/></Relationships>
</file>

<file path=xl/worksheets/_rels/sheet1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6.bin"/></Relationships>
</file>

<file path=xl/worksheets/_rels/sheet1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7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8.bin"/></Relationships>
</file>

<file path=xl/worksheets/_rels/sheet1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9.bin"/></Relationships>
</file>

<file path=xl/worksheets/_rels/sheet1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0.bin"/></Relationships>
</file>

<file path=xl/worksheets/_rels/sheet1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1.bin"/></Relationships>
</file>

<file path=xl/worksheets/_rels/sheet1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2.bin"/></Relationships>
</file>

<file path=xl/worksheets/_rels/sheet1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3.bin"/></Relationships>
</file>

<file path=xl/worksheets/_rels/sheet1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4.bin"/></Relationships>
</file>

<file path=xl/worksheets/_rels/sheet1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55.bin"/></Relationships>
</file>

<file path=xl/worksheets/_rels/sheet1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6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7.bin"/></Relationships>
</file>

<file path=xl/worksheets/_rels/sheet1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8.bin"/></Relationships>
</file>

<file path=xl/worksheets/_rels/sheet1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9.bin"/></Relationships>
</file>

<file path=xl/worksheets/_rels/sheet1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0.bin"/></Relationships>
</file>

<file path=xl/worksheets/_rels/sheet1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1.bin"/></Relationships>
</file>

<file path=xl/worksheets/_rels/sheet1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2.bin"/></Relationships>
</file>

<file path=xl/worksheets/_rels/sheet1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3.bin"/></Relationships>
</file>

<file path=xl/worksheets/_rels/sheet1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4.bin"/></Relationships>
</file>

<file path=xl/worksheets/_rels/sheet1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5.bin"/></Relationships>
</file>

<file path=xl/worksheets/_rels/sheet1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7.bin"/></Relationships>
</file>

<file path=xl/worksheets/_rels/sheet1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8.bin"/></Relationships>
</file>

<file path=xl/worksheets/_rels/sheet1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9.bin"/></Relationships>
</file>

<file path=xl/worksheets/_rels/sheet1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0.bin"/></Relationships>
</file>

<file path=xl/worksheets/_rels/sheet1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1.bin"/></Relationships>
</file>

<file path=xl/worksheets/_rels/sheet1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2.bin"/></Relationships>
</file>

<file path=xl/worksheets/_rels/sheet1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3.bin"/></Relationships>
</file>

<file path=xl/worksheets/_rels/sheet1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4.bin"/></Relationships>
</file>

<file path=xl/worksheets/_rels/sheet1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5.bin"/></Relationships>
</file>

<file path=xl/worksheets/_rels/sheet1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7.bin"/></Relationships>
</file>

<file path=xl/worksheets/_rels/sheet1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8.bin"/></Relationships>
</file>

<file path=xl/worksheets/_rels/sheet1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9.bin"/></Relationships>
</file>

<file path=xl/worksheets/_rels/sheet1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0.bin"/></Relationships>
</file>

<file path=xl/worksheets/_rels/sheet1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1.bin"/></Relationships>
</file>

<file path=xl/worksheets/_rels/sheet1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2.bin"/></Relationships>
</file>

<file path=xl/worksheets/_rels/sheet1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3.bin"/></Relationships>
</file>

<file path=xl/worksheets/_rels/sheet1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4.bin"/></Relationships>
</file>

<file path=xl/worksheets/_rels/sheet1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5.bin"/></Relationships>
</file>

<file path=xl/worksheets/_rels/sheet1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6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1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7.bin"/></Relationships>
</file>

<file path=xl/worksheets/_rels/sheet1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8.bin"/></Relationships>
</file>

<file path=xl/worksheets/_rels/sheet1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9.bin"/></Relationships>
</file>

<file path=xl/worksheets/_rels/sheet1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0.bin"/></Relationships>
</file>

<file path=xl/worksheets/_rels/sheet1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1.bin"/></Relationships>
</file>

<file path=xl/worksheets/_rels/sheet1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2.bin"/></Relationships>
</file>

<file path=xl/worksheets/_rels/sheet1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3.bin"/></Relationships>
</file>

<file path=xl/worksheets/_rels/sheet1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4.bin"/></Relationships>
</file>

<file path=xl/worksheets/_rels/sheet1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5.bin"/></Relationships>
</file>

<file path=xl/worksheets/_rels/sheet1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7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8"/>
  <sheetViews>
    <sheetView tabSelected="1" workbookViewId="0">
      <selection activeCell="H17" sqref="H17"/>
    </sheetView>
  </sheetViews>
  <sheetFormatPr defaultRowHeight="12.75"/>
  <cols>
    <col min="1" max="1" width="4.28515625" style="8" customWidth="1"/>
    <col min="2" max="2" width="9.28515625" style="9" customWidth="1"/>
    <col min="3" max="3" width="32.7109375" style="9" customWidth="1"/>
    <col min="4" max="4" width="6.7109375" style="11" customWidth="1"/>
    <col min="5" max="5" width="6.7109375" style="9" customWidth="1"/>
    <col min="6" max="7" width="8.28515625" style="11" customWidth="1"/>
    <col min="8" max="9" width="9.7109375" style="11" customWidth="1"/>
    <col min="10" max="10" width="15.7109375" style="9" customWidth="1"/>
    <col min="11" max="256" width="9.140625" style="9"/>
    <col min="257" max="257" width="4.28515625" style="9" customWidth="1"/>
    <col min="258" max="258" width="9.28515625" style="9" customWidth="1"/>
    <col min="259" max="259" width="32.7109375" style="9" customWidth="1"/>
    <col min="260" max="261" width="6.7109375" style="9" customWidth="1"/>
    <col min="262" max="263" width="8.28515625" style="9" customWidth="1"/>
    <col min="264" max="265" width="9.7109375" style="9" customWidth="1"/>
    <col min="266" max="266" width="15.7109375" style="9" customWidth="1"/>
    <col min="267" max="512" width="9.140625" style="9"/>
    <col min="513" max="513" width="4.28515625" style="9" customWidth="1"/>
    <col min="514" max="514" width="9.28515625" style="9" customWidth="1"/>
    <col min="515" max="515" width="32.7109375" style="9" customWidth="1"/>
    <col min="516" max="517" width="6.7109375" style="9" customWidth="1"/>
    <col min="518" max="519" width="8.28515625" style="9" customWidth="1"/>
    <col min="520" max="521" width="9.7109375" style="9" customWidth="1"/>
    <col min="522" max="522" width="15.7109375" style="9" customWidth="1"/>
    <col min="523" max="768" width="9.140625" style="9"/>
    <col min="769" max="769" width="4.28515625" style="9" customWidth="1"/>
    <col min="770" max="770" width="9.28515625" style="9" customWidth="1"/>
    <col min="771" max="771" width="32.7109375" style="9" customWidth="1"/>
    <col min="772" max="773" width="6.7109375" style="9" customWidth="1"/>
    <col min="774" max="775" width="8.28515625" style="9" customWidth="1"/>
    <col min="776" max="777" width="9.7109375" style="9" customWidth="1"/>
    <col min="778" max="778" width="15.7109375" style="9" customWidth="1"/>
    <col min="779" max="1024" width="9.140625" style="9"/>
    <col min="1025" max="1025" width="4.28515625" style="9" customWidth="1"/>
    <col min="1026" max="1026" width="9.28515625" style="9" customWidth="1"/>
    <col min="1027" max="1027" width="32.7109375" style="9" customWidth="1"/>
    <col min="1028" max="1029" width="6.7109375" style="9" customWidth="1"/>
    <col min="1030" max="1031" width="8.28515625" style="9" customWidth="1"/>
    <col min="1032" max="1033" width="9.7109375" style="9" customWidth="1"/>
    <col min="1034" max="1034" width="15.7109375" style="9" customWidth="1"/>
    <col min="1035" max="1280" width="9.140625" style="9"/>
    <col min="1281" max="1281" width="4.28515625" style="9" customWidth="1"/>
    <col min="1282" max="1282" width="9.28515625" style="9" customWidth="1"/>
    <col min="1283" max="1283" width="32.7109375" style="9" customWidth="1"/>
    <col min="1284" max="1285" width="6.7109375" style="9" customWidth="1"/>
    <col min="1286" max="1287" width="8.28515625" style="9" customWidth="1"/>
    <col min="1288" max="1289" width="9.7109375" style="9" customWidth="1"/>
    <col min="1290" max="1290" width="15.7109375" style="9" customWidth="1"/>
    <col min="1291" max="1536" width="9.140625" style="9"/>
    <col min="1537" max="1537" width="4.28515625" style="9" customWidth="1"/>
    <col min="1538" max="1538" width="9.28515625" style="9" customWidth="1"/>
    <col min="1539" max="1539" width="32.7109375" style="9" customWidth="1"/>
    <col min="1540" max="1541" width="6.7109375" style="9" customWidth="1"/>
    <col min="1542" max="1543" width="8.28515625" style="9" customWidth="1"/>
    <col min="1544" max="1545" width="9.7109375" style="9" customWidth="1"/>
    <col min="1546" max="1546" width="15.7109375" style="9" customWidth="1"/>
    <col min="1547" max="1792" width="9.140625" style="9"/>
    <col min="1793" max="1793" width="4.28515625" style="9" customWidth="1"/>
    <col min="1794" max="1794" width="9.28515625" style="9" customWidth="1"/>
    <col min="1795" max="1795" width="32.7109375" style="9" customWidth="1"/>
    <col min="1796" max="1797" width="6.7109375" style="9" customWidth="1"/>
    <col min="1798" max="1799" width="8.28515625" style="9" customWidth="1"/>
    <col min="1800" max="1801" width="9.7109375" style="9" customWidth="1"/>
    <col min="1802" max="1802" width="15.7109375" style="9" customWidth="1"/>
    <col min="1803" max="2048" width="9.140625" style="9"/>
    <col min="2049" max="2049" width="4.28515625" style="9" customWidth="1"/>
    <col min="2050" max="2050" width="9.28515625" style="9" customWidth="1"/>
    <col min="2051" max="2051" width="32.7109375" style="9" customWidth="1"/>
    <col min="2052" max="2053" width="6.7109375" style="9" customWidth="1"/>
    <col min="2054" max="2055" width="8.28515625" style="9" customWidth="1"/>
    <col min="2056" max="2057" width="9.7109375" style="9" customWidth="1"/>
    <col min="2058" max="2058" width="15.7109375" style="9" customWidth="1"/>
    <col min="2059" max="2304" width="9.140625" style="9"/>
    <col min="2305" max="2305" width="4.28515625" style="9" customWidth="1"/>
    <col min="2306" max="2306" width="9.28515625" style="9" customWidth="1"/>
    <col min="2307" max="2307" width="32.7109375" style="9" customWidth="1"/>
    <col min="2308" max="2309" width="6.7109375" style="9" customWidth="1"/>
    <col min="2310" max="2311" width="8.28515625" style="9" customWidth="1"/>
    <col min="2312" max="2313" width="9.7109375" style="9" customWidth="1"/>
    <col min="2314" max="2314" width="15.7109375" style="9" customWidth="1"/>
    <col min="2315" max="2560" width="9.140625" style="9"/>
    <col min="2561" max="2561" width="4.28515625" style="9" customWidth="1"/>
    <col min="2562" max="2562" width="9.28515625" style="9" customWidth="1"/>
    <col min="2563" max="2563" width="32.7109375" style="9" customWidth="1"/>
    <col min="2564" max="2565" width="6.7109375" style="9" customWidth="1"/>
    <col min="2566" max="2567" width="8.28515625" style="9" customWidth="1"/>
    <col min="2568" max="2569" width="9.7109375" style="9" customWidth="1"/>
    <col min="2570" max="2570" width="15.7109375" style="9" customWidth="1"/>
    <col min="2571" max="2816" width="9.140625" style="9"/>
    <col min="2817" max="2817" width="4.28515625" style="9" customWidth="1"/>
    <col min="2818" max="2818" width="9.28515625" style="9" customWidth="1"/>
    <col min="2819" max="2819" width="32.7109375" style="9" customWidth="1"/>
    <col min="2820" max="2821" width="6.7109375" style="9" customWidth="1"/>
    <col min="2822" max="2823" width="8.28515625" style="9" customWidth="1"/>
    <col min="2824" max="2825" width="9.7109375" style="9" customWidth="1"/>
    <col min="2826" max="2826" width="15.7109375" style="9" customWidth="1"/>
    <col min="2827" max="3072" width="9.140625" style="9"/>
    <col min="3073" max="3073" width="4.28515625" style="9" customWidth="1"/>
    <col min="3074" max="3074" width="9.28515625" style="9" customWidth="1"/>
    <col min="3075" max="3075" width="32.7109375" style="9" customWidth="1"/>
    <col min="3076" max="3077" width="6.7109375" style="9" customWidth="1"/>
    <col min="3078" max="3079" width="8.28515625" style="9" customWidth="1"/>
    <col min="3080" max="3081" width="9.7109375" style="9" customWidth="1"/>
    <col min="3082" max="3082" width="15.7109375" style="9" customWidth="1"/>
    <col min="3083" max="3328" width="9.140625" style="9"/>
    <col min="3329" max="3329" width="4.28515625" style="9" customWidth="1"/>
    <col min="3330" max="3330" width="9.28515625" style="9" customWidth="1"/>
    <col min="3331" max="3331" width="32.7109375" style="9" customWidth="1"/>
    <col min="3332" max="3333" width="6.7109375" style="9" customWidth="1"/>
    <col min="3334" max="3335" width="8.28515625" style="9" customWidth="1"/>
    <col min="3336" max="3337" width="9.7109375" style="9" customWidth="1"/>
    <col min="3338" max="3338" width="15.7109375" style="9" customWidth="1"/>
    <col min="3339" max="3584" width="9.140625" style="9"/>
    <col min="3585" max="3585" width="4.28515625" style="9" customWidth="1"/>
    <col min="3586" max="3586" width="9.28515625" style="9" customWidth="1"/>
    <col min="3587" max="3587" width="32.7109375" style="9" customWidth="1"/>
    <col min="3588" max="3589" width="6.7109375" style="9" customWidth="1"/>
    <col min="3590" max="3591" width="8.28515625" style="9" customWidth="1"/>
    <col min="3592" max="3593" width="9.7109375" style="9" customWidth="1"/>
    <col min="3594" max="3594" width="15.7109375" style="9" customWidth="1"/>
    <col min="3595" max="3840" width="9.140625" style="9"/>
    <col min="3841" max="3841" width="4.28515625" style="9" customWidth="1"/>
    <col min="3842" max="3842" width="9.28515625" style="9" customWidth="1"/>
    <col min="3843" max="3843" width="32.7109375" style="9" customWidth="1"/>
    <col min="3844" max="3845" width="6.7109375" style="9" customWidth="1"/>
    <col min="3846" max="3847" width="8.28515625" style="9" customWidth="1"/>
    <col min="3848" max="3849" width="9.7109375" style="9" customWidth="1"/>
    <col min="3850" max="3850" width="15.7109375" style="9" customWidth="1"/>
    <col min="3851" max="4096" width="9.140625" style="9"/>
    <col min="4097" max="4097" width="4.28515625" style="9" customWidth="1"/>
    <col min="4098" max="4098" width="9.28515625" style="9" customWidth="1"/>
    <col min="4099" max="4099" width="32.7109375" style="9" customWidth="1"/>
    <col min="4100" max="4101" width="6.7109375" style="9" customWidth="1"/>
    <col min="4102" max="4103" width="8.28515625" style="9" customWidth="1"/>
    <col min="4104" max="4105" width="9.7109375" style="9" customWidth="1"/>
    <col min="4106" max="4106" width="15.7109375" style="9" customWidth="1"/>
    <col min="4107" max="4352" width="9.140625" style="9"/>
    <col min="4353" max="4353" width="4.28515625" style="9" customWidth="1"/>
    <col min="4354" max="4354" width="9.28515625" style="9" customWidth="1"/>
    <col min="4355" max="4355" width="32.7109375" style="9" customWidth="1"/>
    <col min="4356" max="4357" width="6.7109375" style="9" customWidth="1"/>
    <col min="4358" max="4359" width="8.28515625" style="9" customWidth="1"/>
    <col min="4360" max="4361" width="9.7109375" style="9" customWidth="1"/>
    <col min="4362" max="4362" width="15.7109375" style="9" customWidth="1"/>
    <col min="4363" max="4608" width="9.140625" style="9"/>
    <col min="4609" max="4609" width="4.28515625" style="9" customWidth="1"/>
    <col min="4610" max="4610" width="9.28515625" style="9" customWidth="1"/>
    <col min="4611" max="4611" width="32.7109375" style="9" customWidth="1"/>
    <col min="4612" max="4613" width="6.7109375" style="9" customWidth="1"/>
    <col min="4614" max="4615" width="8.28515625" style="9" customWidth="1"/>
    <col min="4616" max="4617" width="9.7109375" style="9" customWidth="1"/>
    <col min="4618" max="4618" width="15.7109375" style="9" customWidth="1"/>
    <col min="4619" max="4864" width="9.140625" style="9"/>
    <col min="4865" max="4865" width="4.28515625" style="9" customWidth="1"/>
    <col min="4866" max="4866" width="9.28515625" style="9" customWidth="1"/>
    <col min="4867" max="4867" width="32.7109375" style="9" customWidth="1"/>
    <col min="4868" max="4869" width="6.7109375" style="9" customWidth="1"/>
    <col min="4870" max="4871" width="8.28515625" style="9" customWidth="1"/>
    <col min="4872" max="4873" width="9.7109375" style="9" customWidth="1"/>
    <col min="4874" max="4874" width="15.7109375" style="9" customWidth="1"/>
    <col min="4875" max="5120" width="9.140625" style="9"/>
    <col min="5121" max="5121" width="4.28515625" style="9" customWidth="1"/>
    <col min="5122" max="5122" width="9.28515625" style="9" customWidth="1"/>
    <col min="5123" max="5123" width="32.7109375" style="9" customWidth="1"/>
    <col min="5124" max="5125" width="6.7109375" style="9" customWidth="1"/>
    <col min="5126" max="5127" width="8.28515625" style="9" customWidth="1"/>
    <col min="5128" max="5129" width="9.7109375" style="9" customWidth="1"/>
    <col min="5130" max="5130" width="15.7109375" style="9" customWidth="1"/>
    <col min="5131" max="5376" width="9.140625" style="9"/>
    <col min="5377" max="5377" width="4.28515625" style="9" customWidth="1"/>
    <col min="5378" max="5378" width="9.28515625" style="9" customWidth="1"/>
    <col min="5379" max="5379" width="32.7109375" style="9" customWidth="1"/>
    <col min="5380" max="5381" width="6.7109375" style="9" customWidth="1"/>
    <col min="5382" max="5383" width="8.28515625" style="9" customWidth="1"/>
    <col min="5384" max="5385" width="9.7109375" style="9" customWidth="1"/>
    <col min="5386" max="5386" width="15.7109375" style="9" customWidth="1"/>
    <col min="5387" max="5632" width="9.140625" style="9"/>
    <col min="5633" max="5633" width="4.28515625" style="9" customWidth="1"/>
    <col min="5634" max="5634" width="9.28515625" style="9" customWidth="1"/>
    <col min="5635" max="5635" width="32.7109375" style="9" customWidth="1"/>
    <col min="5636" max="5637" width="6.7109375" style="9" customWidth="1"/>
    <col min="5638" max="5639" width="8.28515625" style="9" customWidth="1"/>
    <col min="5640" max="5641" width="9.7109375" style="9" customWidth="1"/>
    <col min="5642" max="5642" width="15.7109375" style="9" customWidth="1"/>
    <col min="5643" max="5888" width="9.140625" style="9"/>
    <col min="5889" max="5889" width="4.28515625" style="9" customWidth="1"/>
    <col min="5890" max="5890" width="9.28515625" style="9" customWidth="1"/>
    <col min="5891" max="5891" width="32.7109375" style="9" customWidth="1"/>
    <col min="5892" max="5893" width="6.7109375" style="9" customWidth="1"/>
    <col min="5894" max="5895" width="8.28515625" style="9" customWidth="1"/>
    <col min="5896" max="5897" width="9.7109375" style="9" customWidth="1"/>
    <col min="5898" max="5898" width="15.7109375" style="9" customWidth="1"/>
    <col min="5899" max="6144" width="9.140625" style="9"/>
    <col min="6145" max="6145" width="4.28515625" style="9" customWidth="1"/>
    <col min="6146" max="6146" width="9.28515625" style="9" customWidth="1"/>
    <col min="6147" max="6147" width="32.7109375" style="9" customWidth="1"/>
    <col min="6148" max="6149" width="6.7109375" style="9" customWidth="1"/>
    <col min="6150" max="6151" width="8.28515625" style="9" customWidth="1"/>
    <col min="6152" max="6153" width="9.7109375" style="9" customWidth="1"/>
    <col min="6154" max="6154" width="15.7109375" style="9" customWidth="1"/>
    <col min="6155" max="6400" width="9.140625" style="9"/>
    <col min="6401" max="6401" width="4.28515625" style="9" customWidth="1"/>
    <col min="6402" max="6402" width="9.28515625" style="9" customWidth="1"/>
    <col min="6403" max="6403" width="32.7109375" style="9" customWidth="1"/>
    <col min="6404" max="6405" width="6.7109375" style="9" customWidth="1"/>
    <col min="6406" max="6407" width="8.28515625" style="9" customWidth="1"/>
    <col min="6408" max="6409" width="9.7109375" style="9" customWidth="1"/>
    <col min="6410" max="6410" width="15.7109375" style="9" customWidth="1"/>
    <col min="6411" max="6656" width="9.140625" style="9"/>
    <col min="6657" max="6657" width="4.28515625" style="9" customWidth="1"/>
    <col min="6658" max="6658" width="9.28515625" style="9" customWidth="1"/>
    <col min="6659" max="6659" width="32.7109375" style="9" customWidth="1"/>
    <col min="6660" max="6661" width="6.7109375" style="9" customWidth="1"/>
    <col min="6662" max="6663" width="8.28515625" style="9" customWidth="1"/>
    <col min="6664" max="6665" width="9.7109375" style="9" customWidth="1"/>
    <col min="6666" max="6666" width="15.7109375" style="9" customWidth="1"/>
    <col min="6667" max="6912" width="9.140625" style="9"/>
    <col min="6913" max="6913" width="4.28515625" style="9" customWidth="1"/>
    <col min="6914" max="6914" width="9.28515625" style="9" customWidth="1"/>
    <col min="6915" max="6915" width="32.7109375" style="9" customWidth="1"/>
    <col min="6916" max="6917" width="6.7109375" style="9" customWidth="1"/>
    <col min="6918" max="6919" width="8.28515625" style="9" customWidth="1"/>
    <col min="6920" max="6921" width="9.7109375" style="9" customWidth="1"/>
    <col min="6922" max="6922" width="15.7109375" style="9" customWidth="1"/>
    <col min="6923" max="7168" width="9.140625" style="9"/>
    <col min="7169" max="7169" width="4.28515625" style="9" customWidth="1"/>
    <col min="7170" max="7170" width="9.28515625" style="9" customWidth="1"/>
    <col min="7171" max="7171" width="32.7109375" style="9" customWidth="1"/>
    <col min="7172" max="7173" width="6.7109375" style="9" customWidth="1"/>
    <col min="7174" max="7175" width="8.28515625" style="9" customWidth="1"/>
    <col min="7176" max="7177" width="9.7109375" style="9" customWidth="1"/>
    <col min="7178" max="7178" width="15.7109375" style="9" customWidth="1"/>
    <col min="7179" max="7424" width="9.140625" style="9"/>
    <col min="7425" max="7425" width="4.28515625" style="9" customWidth="1"/>
    <col min="7426" max="7426" width="9.28515625" style="9" customWidth="1"/>
    <col min="7427" max="7427" width="32.7109375" style="9" customWidth="1"/>
    <col min="7428" max="7429" width="6.7109375" style="9" customWidth="1"/>
    <col min="7430" max="7431" width="8.28515625" style="9" customWidth="1"/>
    <col min="7432" max="7433" width="9.7109375" style="9" customWidth="1"/>
    <col min="7434" max="7434" width="15.7109375" style="9" customWidth="1"/>
    <col min="7435" max="7680" width="9.140625" style="9"/>
    <col min="7681" max="7681" width="4.28515625" style="9" customWidth="1"/>
    <col min="7682" max="7682" width="9.28515625" style="9" customWidth="1"/>
    <col min="7683" max="7683" width="32.7109375" style="9" customWidth="1"/>
    <col min="7684" max="7685" width="6.7109375" style="9" customWidth="1"/>
    <col min="7686" max="7687" width="8.28515625" style="9" customWidth="1"/>
    <col min="7688" max="7689" width="9.7109375" style="9" customWidth="1"/>
    <col min="7690" max="7690" width="15.7109375" style="9" customWidth="1"/>
    <col min="7691" max="7936" width="9.140625" style="9"/>
    <col min="7937" max="7937" width="4.28515625" style="9" customWidth="1"/>
    <col min="7938" max="7938" width="9.28515625" style="9" customWidth="1"/>
    <col min="7939" max="7939" width="32.7109375" style="9" customWidth="1"/>
    <col min="7940" max="7941" width="6.7109375" style="9" customWidth="1"/>
    <col min="7942" max="7943" width="8.28515625" style="9" customWidth="1"/>
    <col min="7944" max="7945" width="9.7109375" style="9" customWidth="1"/>
    <col min="7946" max="7946" width="15.7109375" style="9" customWidth="1"/>
    <col min="7947" max="8192" width="9.140625" style="9"/>
    <col min="8193" max="8193" width="4.28515625" style="9" customWidth="1"/>
    <col min="8194" max="8194" width="9.28515625" style="9" customWidth="1"/>
    <col min="8195" max="8195" width="32.7109375" style="9" customWidth="1"/>
    <col min="8196" max="8197" width="6.7109375" style="9" customWidth="1"/>
    <col min="8198" max="8199" width="8.28515625" style="9" customWidth="1"/>
    <col min="8200" max="8201" width="9.7109375" style="9" customWidth="1"/>
    <col min="8202" max="8202" width="15.7109375" style="9" customWidth="1"/>
    <col min="8203" max="8448" width="9.140625" style="9"/>
    <col min="8449" max="8449" width="4.28515625" style="9" customWidth="1"/>
    <col min="8450" max="8450" width="9.28515625" style="9" customWidth="1"/>
    <col min="8451" max="8451" width="32.7109375" style="9" customWidth="1"/>
    <col min="8452" max="8453" width="6.7109375" style="9" customWidth="1"/>
    <col min="8454" max="8455" width="8.28515625" style="9" customWidth="1"/>
    <col min="8456" max="8457" width="9.7109375" style="9" customWidth="1"/>
    <col min="8458" max="8458" width="15.7109375" style="9" customWidth="1"/>
    <col min="8459" max="8704" width="9.140625" style="9"/>
    <col min="8705" max="8705" width="4.28515625" style="9" customWidth="1"/>
    <col min="8706" max="8706" width="9.28515625" style="9" customWidth="1"/>
    <col min="8707" max="8707" width="32.7109375" style="9" customWidth="1"/>
    <col min="8708" max="8709" width="6.7109375" style="9" customWidth="1"/>
    <col min="8710" max="8711" width="8.28515625" style="9" customWidth="1"/>
    <col min="8712" max="8713" width="9.7109375" style="9" customWidth="1"/>
    <col min="8714" max="8714" width="15.7109375" style="9" customWidth="1"/>
    <col min="8715" max="8960" width="9.140625" style="9"/>
    <col min="8961" max="8961" width="4.28515625" style="9" customWidth="1"/>
    <col min="8962" max="8962" width="9.28515625" style="9" customWidth="1"/>
    <col min="8963" max="8963" width="32.7109375" style="9" customWidth="1"/>
    <col min="8964" max="8965" width="6.7109375" style="9" customWidth="1"/>
    <col min="8966" max="8967" width="8.28515625" style="9" customWidth="1"/>
    <col min="8968" max="8969" width="9.7109375" style="9" customWidth="1"/>
    <col min="8970" max="8970" width="15.7109375" style="9" customWidth="1"/>
    <col min="8971" max="9216" width="9.140625" style="9"/>
    <col min="9217" max="9217" width="4.28515625" style="9" customWidth="1"/>
    <col min="9218" max="9218" width="9.28515625" style="9" customWidth="1"/>
    <col min="9219" max="9219" width="32.7109375" style="9" customWidth="1"/>
    <col min="9220" max="9221" width="6.7109375" style="9" customWidth="1"/>
    <col min="9222" max="9223" width="8.28515625" style="9" customWidth="1"/>
    <col min="9224" max="9225" width="9.7109375" style="9" customWidth="1"/>
    <col min="9226" max="9226" width="15.7109375" style="9" customWidth="1"/>
    <col min="9227" max="9472" width="9.140625" style="9"/>
    <col min="9473" max="9473" width="4.28515625" style="9" customWidth="1"/>
    <col min="9474" max="9474" width="9.28515625" style="9" customWidth="1"/>
    <col min="9475" max="9475" width="32.7109375" style="9" customWidth="1"/>
    <col min="9476" max="9477" width="6.7109375" style="9" customWidth="1"/>
    <col min="9478" max="9479" width="8.28515625" style="9" customWidth="1"/>
    <col min="9480" max="9481" width="9.7109375" style="9" customWidth="1"/>
    <col min="9482" max="9482" width="15.7109375" style="9" customWidth="1"/>
    <col min="9483" max="9728" width="9.140625" style="9"/>
    <col min="9729" max="9729" width="4.28515625" style="9" customWidth="1"/>
    <col min="9730" max="9730" width="9.28515625" style="9" customWidth="1"/>
    <col min="9731" max="9731" width="32.7109375" style="9" customWidth="1"/>
    <col min="9732" max="9733" width="6.7109375" style="9" customWidth="1"/>
    <col min="9734" max="9735" width="8.28515625" style="9" customWidth="1"/>
    <col min="9736" max="9737" width="9.7109375" style="9" customWidth="1"/>
    <col min="9738" max="9738" width="15.7109375" style="9" customWidth="1"/>
    <col min="9739" max="9984" width="9.140625" style="9"/>
    <col min="9985" max="9985" width="4.28515625" style="9" customWidth="1"/>
    <col min="9986" max="9986" width="9.28515625" style="9" customWidth="1"/>
    <col min="9987" max="9987" width="32.7109375" style="9" customWidth="1"/>
    <col min="9988" max="9989" width="6.7109375" style="9" customWidth="1"/>
    <col min="9990" max="9991" width="8.28515625" style="9" customWidth="1"/>
    <col min="9992" max="9993" width="9.7109375" style="9" customWidth="1"/>
    <col min="9994" max="9994" width="15.7109375" style="9" customWidth="1"/>
    <col min="9995" max="10240" width="9.140625" style="9"/>
    <col min="10241" max="10241" width="4.28515625" style="9" customWidth="1"/>
    <col min="10242" max="10242" width="9.28515625" style="9" customWidth="1"/>
    <col min="10243" max="10243" width="32.7109375" style="9" customWidth="1"/>
    <col min="10244" max="10245" width="6.7109375" style="9" customWidth="1"/>
    <col min="10246" max="10247" width="8.28515625" style="9" customWidth="1"/>
    <col min="10248" max="10249" width="9.7109375" style="9" customWidth="1"/>
    <col min="10250" max="10250" width="15.7109375" style="9" customWidth="1"/>
    <col min="10251" max="10496" width="9.140625" style="9"/>
    <col min="10497" max="10497" width="4.28515625" style="9" customWidth="1"/>
    <col min="10498" max="10498" width="9.28515625" style="9" customWidth="1"/>
    <col min="10499" max="10499" width="32.7109375" style="9" customWidth="1"/>
    <col min="10500" max="10501" width="6.7109375" style="9" customWidth="1"/>
    <col min="10502" max="10503" width="8.28515625" style="9" customWidth="1"/>
    <col min="10504" max="10505" width="9.7109375" style="9" customWidth="1"/>
    <col min="10506" max="10506" width="15.7109375" style="9" customWidth="1"/>
    <col min="10507" max="10752" width="9.140625" style="9"/>
    <col min="10753" max="10753" width="4.28515625" style="9" customWidth="1"/>
    <col min="10754" max="10754" width="9.28515625" style="9" customWidth="1"/>
    <col min="10755" max="10755" width="32.7109375" style="9" customWidth="1"/>
    <col min="10756" max="10757" width="6.7109375" style="9" customWidth="1"/>
    <col min="10758" max="10759" width="8.28515625" style="9" customWidth="1"/>
    <col min="10760" max="10761" width="9.7109375" style="9" customWidth="1"/>
    <col min="10762" max="10762" width="15.7109375" style="9" customWidth="1"/>
    <col min="10763" max="11008" width="9.140625" style="9"/>
    <col min="11009" max="11009" width="4.28515625" style="9" customWidth="1"/>
    <col min="11010" max="11010" width="9.28515625" style="9" customWidth="1"/>
    <col min="11011" max="11011" width="32.7109375" style="9" customWidth="1"/>
    <col min="11012" max="11013" width="6.7109375" style="9" customWidth="1"/>
    <col min="11014" max="11015" width="8.28515625" style="9" customWidth="1"/>
    <col min="11016" max="11017" width="9.7109375" style="9" customWidth="1"/>
    <col min="11018" max="11018" width="15.7109375" style="9" customWidth="1"/>
    <col min="11019" max="11264" width="9.140625" style="9"/>
    <col min="11265" max="11265" width="4.28515625" style="9" customWidth="1"/>
    <col min="11266" max="11266" width="9.28515625" style="9" customWidth="1"/>
    <col min="11267" max="11267" width="32.7109375" style="9" customWidth="1"/>
    <col min="11268" max="11269" width="6.7109375" style="9" customWidth="1"/>
    <col min="11270" max="11271" width="8.28515625" style="9" customWidth="1"/>
    <col min="11272" max="11273" width="9.7109375" style="9" customWidth="1"/>
    <col min="11274" max="11274" width="15.7109375" style="9" customWidth="1"/>
    <col min="11275" max="11520" width="9.140625" style="9"/>
    <col min="11521" max="11521" width="4.28515625" style="9" customWidth="1"/>
    <col min="11522" max="11522" width="9.28515625" style="9" customWidth="1"/>
    <col min="11523" max="11523" width="32.7109375" style="9" customWidth="1"/>
    <col min="11524" max="11525" width="6.7109375" style="9" customWidth="1"/>
    <col min="11526" max="11527" width="8.28515625" style="9" customWidth="1"/>
    <col min="11528" max="11529" width="9.7109375" style="9" customWidth="1"/>
    <col min="11530" max="11530" width="15.7109375" style="9" customWidth="1"/>
    <col min="11531" max="11776" width="9.140625" style="9"/>
    <col min="11777" max="11777" width="4.28515625" style="9" customWidth="1"/>
    <col min="11778" max="11778" width="9.28515625" style="9" customWidth="1"/>
    <col min="11779" max="11779" width="32.7109375" style="9" customWidth="1"/>
    <col min="11780" max="11781" width="6.7109375" style="9" customWidth="1"/>
    <col min="11782" max="11783" width="8.28515625" style="9" customWidth="1"/>
    <col min="11784" max="11785" width="9.7109375" style="9" customWidth="1"/>
    <col min="11786" max="11786" width="15.7109375" style="9" customWidth="1"/>
    <col min="11787" max="12032" width="9.140625" style="9"/>
    <col min="12033" max="12033" width="4.28515625" style="9" customWidth="1"/>
    <col min="12034" max="12034" width="9.28515625" style="9" customWidth="1"/>
    <col min="12035" max="12035" width="32.7109375" style="9" customWidth="1"/>
    <col min="12036" max="12037" width="6.7109375" style="9" customWidth="1"/>
    <col min="12038" max="12039" width="8.28515625" style="9" customWidth="1"/>
    <col min="12040" max="12041" width="9.7109375" style="9" customWidth="1"/>
    <col min="12042" max="12042" width="15.7109375" style="9" customWidth="1"/>
    <col min="12043" max="12288" width="9.140625" style="9"/>
    <col min="12289" max="12289" width="4.28515625" style="9" customWidth="1"/>
    <col min="12290" max="12290" width="9.28515625" style="9" customWidth="1"/>
    <col min="12291" max="12291" width="32.7109375" style="9" customWidth="1"/>
    <col min="12292" max="12293" width="6.7109375" style="9" customWidth="1"/>
    <col min="12294" max="12295" width="8.28515625" style="9" customWidth="1"/>
    <col min="12296" max="12297" width="9.7109375" style="9" customWidth="1"/>
    <col min="12298" max="12298" width="15.7109375" style="9" customWidth="1"/>
    <col min="12299" max="12544" width="9.140625" style="9"/>
    <col min="12545" max="12545" width="4.28515625" style="9" customWidth="1"/>
    <col min="12546" max="12546" width="9.28515625" style="9" customWidth="1"/>
    <col min="12547" max="12547" width="32.7109375" style="9" customWidth="1"/>
    <col min="12548" max="12549" width="6.7109375" style="9" customWidth="1"/>
    <col min="12550" max="12551" width="8.28515625" style="9" customWidth="1"/>
    <col min="12552" max="12553" width="9.7109375" style="9" customWidth="1"/>
    <col min="12554" max="12554" width="15.7109375" style="9" customWidth="1"/>
    <col min="12555" max="12800" width="9.140625" style="9"/>
    <col min="12801" max="12801" width="4.28515625" style="9" customWidth="1"/>
    <col min="12802" max="12802" width="9.28515625" style="9" customWidth="1"/>
    <col min="12803" max="12803" width="32.7109375" style="9" customWidth="1"/>
    <col min="12804" max="12805" width="6.7109375" style="9" customWidth="1"/>
    <col min="12806" max="12807" width="8.28515625" style="9" customWidth="1"/>
    <col min="12808" max="12809" width="9.7109375" style="9" customWidth="1"/>
    <col min="12810" max="12810" width="15.7109375" style="9" customWidth="1"/>
    <col min="12811" max="13056" width="9.140625" style="9"/>
    <col min="13057" max="13057" width="4.28515625" style="9" customWidth="1"/>
    <col min="13058" max="13058" width="9.28515625" style="9" customWidth="1"/>
    <col min="13059" max="13059" width="32.7109375" style="9" customWidth="1"/>
    <col min="13060" max="13061" width="6.7109375" style="9" customWidth="1"/>
    <col min="13062" max="13063" width="8.28515625" style="9" customWidth="1"/>
    <col min="13064" max="13065" width="9.7109375" style="9" customWidth="1"/>
    <col min="13066" max="13066" width="15.7109375" style="9" customWidth="1"/>
    <col min="13067" max="13312" width="9.140625" style="9"/>
    <col min="13313" max="13313" width="4.28515625" style="9" customWidth="1"/>
    <col min="13314" max="13314" width="9.28515625" style="9" customWidth="1"/>
    <col min="13315" max="13315" width="32.7109375" style="9" customWidth="1"/>
    <col min="13316" max="13317" width="6.7109375" style="9" customWidth="1"/>
    <col min="13318" max="13319" width="8.28515625" style="9" customWidth="1"/>
    <col min="13320" max="13321" width="9.7109375" style="9" customWidth="1"/>
    <col min="13322" max="13322" width="15.7109375" style="9" customWidth="1"/>
    <col min="13323" max="13568" width="9.140625" style="9"/>
    <col min="13569" max="13569" width="4.28515625" style="9" customWidth="1"/>
    <col min="13570" max="13570" width="9.28515625" style="9" customWidth="1"/>
    <col min="13571" max="13571" width="32.7109375" style="9" customWidth="1"/>
    <col min="13572" max="13573" width="6.7109375" style="9" customWidth="1"/>
    <col min="13574" max="13575" width="8.28515625" style="9" customWidth="1"/>
    <col min="13576" max="13577" width="9.7109375" style="9" customWidth="1"/>
    <col min="13578" max="13578" width="15.7109375" style="9" customWidth="1"/>
    <col min="13579" max="13824" width="9.140625" style="9"/>
    <col min="13825" max="13825" width="4.28515625" style="9" customWidth="1"/>
    <col min="13826" max="13826" width="9.28515625" style="9" customWidth="1"/>
    <col min="13827" max="13827" width="32.7109375" style="9" customWidth="1"/>
    <col min="13828" max="13829" width="6.7109375" style="9" customWidth="1"/>
    <col min="13830" max="13831" width="8.28515625" style="9" customWidth="1"/>
    <col min="13832" max="13833" width="9.7109375" style="9" customWidth="1"/>
    <col min="13834" max="13834" width="15.7109375" style="9" customWidth="1"/>
    <col min="13835" max="14080" width="9.140625" style="9"/>
    <col min="14081" max="14081" width="4.28515625" style="9" customWidth="1"/>
    <col min="14082" max="14082" width="9.28515625" style="9" customWidth="1"/>
    <col min="14083" max="14083" width="32.7109375" style="9" customWidth="1"/>
    <col min="14084" max="14085" width="6.7109375" style="9" customWidth="1"/>
    <col min="14086" max="14087" width="8.28515625" style="9" customWidth="1"/>
    <col min="14088" max="14089" width="9.7109375" style="9" customWidth="1"/>
    <col min="14090" max="14090" width="15.7109375" style="9" customWidth="1"/>
    <col min="14091" max="14336" width="9.140625" style="9"/>
    <col min="14337" max="14337" width="4.28515625" style="9" customWidth="1"/>
    <col min="14338" max="14338" width="9.28515625" style="9" customWidth="1"/>
    <col min="14339" max="14339" width="32.7109375" style="9" customWidth="1"/>
    <col min="14340" max="14341" width="6.7109375" style="9" customWidth="1"/>
    <col min="14342" max="14343" width="8.28515625" style="9" customWidth="1"/>
    <col min="14344" max="14345" width="9.7109375" style="9" customWidth="1"/>
    <col min="14346" max="14346" width="15.7109375" style="9" customWidth="1"/>
    <col min="14347" max="14592" width="9.140625" style="9"/>
    <col min="14593" max="14593" width="4.28515625" style="9" customWidth="1"/>
    <col min="14594" max="14594" width="9.28515625" style="9" customWidth="1"/>
    <col min="14595" max="14595" width="32.7109375" style="9" customWidth="1"/>
    <col min="14596" max="14597" width="6.7109375" style="9" customWidth="1"/>
    <col min="14598" max="14599" width="8.28515625" style="9" customWidth="1"/>
    <col min="14600" max="14601" width="9.7109375" style="9" customWidth="1"/>
    <col min="14602" max="14602" width="15.7109375" style="9" customWidth="1"/>
    <col min="14603" max="14848" width="9.140625" style="9"/>
    <col min="14849" max="14849" width="4.28515625" style="9" customWidth="1"/>
    <col min="14850" max="14850" width="9.28515625" style="9" customWidth="1"/>
    <col min="14851" max="14851" width="32.7109375" style="9" customWidth="1"/>
    <col min="14852" max="14853" width="6.7109375" style="9" customWidth="1"/>
    <col min="14854" max="14855" width="8.28515625" style="9" customWidth="1"/>
    <col min="14856" max="14857" width="9.7109375" style="9" customWidth="1"/>
    <col min="14858" max="14858" width="15.7109375" style="9" customWidth="1"/>
    <col min="14859" max="15104" width="9.140625" style="9"/>
    <col min="15105" max="15105" width="4.28515625" style="9" customWidth="1"/>
    <col min="15106" max="15106" width="9.28515625" style="9" customWidth="1"/>
    <col min="15107" max="15107" width="32.7109375" style="9" customWidth="1"/>
    <col min="15108" max="15109" width="6.7109375" style="9" customWidth="1"/>
    <col min="15110" max="15111" width="8.28515625" style="9" customWidth="1"/>
    <col min="15112" max="15113" width="9.7109375" style="9" customWidth="1"/>
    <col min="15114" max="15114" width="15.7109375" style="9" customWidth="1"/>
    <col min="15115" max="15360" width="9.140625" style="9"/>
    <col min="15361" max="15361" width="4.28515625" style="9" customWidth="1"/>
    <col min="15362" max="15362" width="9.28515625" style="9" customWidth="1"/>
    <col min="15363" max="15363" width="32.7109375" style="9" customWidth="1"/>
    <col min="15364" max="15365" width="6.7109375" style="9" customWidth="1"/>
    <col min="15366" max="15367" width="8.28515625" style="9" customWidth="1"/>
    <col min="15368" max="15369" width="9.7109375" style="9" customWidth="1"/>
    <col min="15370" max="15370" width="15.7109375" style="9" customWidth="1"/>
    <col min="15371" max="15616" width="9.140625" style="9"/>
    <col min="15617" max="15617" width="4.28515625" style="9" customWidth="1"/>
    <col min="15618" max="15618" width="9.28515625" style="9" customWidth="1"/>
    <col min="15619" max="15619" width="32.7109375" style="9" customWidth="1"/>
    <col min="15620" max="15621" width="6.7109375" style="9" customWidth="1"/>
    <col min="15622" max="15623" width="8.28515625" style="9" customWidth="1"/>
    <col min="15624" max="15625" width="9.7109375" style="9" customWidth="1"/>
    <col min="15626" max="15626" width="15.7109375" style="9" customWidth="1"/>
    <col min="15627" max="15872" width="9.140625" style="9"/>
    <col min="15873" max="15873" width="4.28515625" style="9" customWidth="1"/>
    <col min="15874" max="15874" width="9.28515625" style="9" customWidth="1"/>
    <col min="15875" max="15875" width="32.7109375" style="9" customWidth="1"/>
    <col min="15876" max="15877" width="6.7109375" style="9" customWidth="1"/>
    <col min="15878" max="15879" width="8.28515625" style="9" customWidth="1"/>
    <col min="15880" max="15881" width="9.7109375" style="9" customWidth="1"/>
    <col min="15882" max="15882" width="15.7109375" style="9" customWidth="1"/>
    <col min="15883" max="16128" width="9.140625" style="9"/>
    <col min="16129" max="16129" width="4.28515625" style="9" customWidth="1"/>
    <col min="16130" max="16130" width="9.28515625" style="9" customWidth="1"/>
    <col min="16131" max="16131" width="32.7109375" style="9" customWidth="1"/>
    <col min="16132" max="16133" width="6.7109375" style="9" customWidth="1"/>
    <col min="16134" max="16135" width="8.28515625" style="9" customWidth="1"/>
    <col min="16136" max="16137" width="9.7109375" style="9" customWidth="1"/>
    <col min="16138" max="16138" width="15.7109375" style="9" customWidth="1"/>
    <col min="16139" max="16384" width="9.140625" style="9"/>
  </cols>
  <sheetData>
    <row r="1" spans="1:9" s="7" customFormat="1" ht="25.5">
      <c r="A1" s="249" t="s">
        <v>6</v>
      </c>
      <c r="B1" s="248" t="s">
        <v>7</v>
      </c>
      <c r="C1" s="248" t="s">
        <v>8</v>
      </c>
      <c r="D1" s="247" t="s">
        <v>9</v>
      </c>
      <c r="E1" s="248" t="s">
        <v>10</v>
      </c>
      <c r="F1" s="247" t="s">
        <v>11</v>
      </c>
      <c r="G1" s="247" t="s">
        <v>12</v>
      </c>
      <c r="H1" s="247" t="s">
        <v>13</v>
      </c>
      <c r="I1" s="247" t="s">
        <v>14</v>
      </c>
    </row>
    <row r="2" spans="1:9" ht="38.25">
      <c r="A2" s="8">
        <v>1</v>
      </c>
      <c r="B2" s="9" t="s">
        <v>876</v>
      </c>
      <c r="C2" s="9" t="s">
        <v>875</v>
      </c>
      <c r="D2" s="11">
        <v>150</v>
      </c>
      <c r="E2" s="9" t="s">
        <v>1</v>
      </c>
      <c r="F2" s="250"/>
      <c r="H2" s="11">
        <f>ROUND(D2*F2, 0)</f>
        <v>0</v>
      </c>
      <c r="I2" s="11">
        <f>ROUND(D2*G2, 0)</f>
        <v>0</v>
      </c>
    </row>
    <row r="4" spans="1:9" ht="25.5">
      <c r="A4" s="8">
        <v>2</v>
      </c>
      <c r="B4" s="9" t="s">
        <v>874</v>
      </c>
      <c r="C4" s="9" t="s">
        <v>873</v>
      </c>
      <c r="D4" s="11">
        <v>2</v>
      </c>
      <c r="E4" s="9" t="s">
        <v>2</v>
      </c>
      <c r="H4" s="11">
        <f>ROUND(D4*F4, 0)</f>
        <v>0</v>
      </c>
      <c r="I4" s="11">
        <f>ROUND(D4*G4, 0)</f>
        <v>0</v>
      </c>
    </row>
    <row r="6" spans="1:9" ht="38.25">
      <c r="A6" s="8">
        <v>3</v>
      </c>
      <c r="B6" s="9" t="s">
        <v>872</v>
      </c>
      <c r="C6" s="9" t="s">
        <v>871</v>
      </c>
      <c r="D6" s="11">
        <v>12</v>
      </c>
      <c r="E6" s="9" t="s">
        <v>2</v>
      </c>
      <c r="H6" s="11">
        <f>ROUND(D6*F6, 0)</f>
        <v>0</v>
      </c>
      <c r="I6" s="11">
        <f>ROUND(D6*G6, 0)</f>
        <v>0</v>
      </c>
    </row>
    <row r="8" spans="1:9" s="12" customFormat="1">
      <c r="A8" s="249"/>
      <c r="B8" s="248"/>
      <c r="C8" s="248" t="s">
        <v>17</v>
      </c>
      <c r="D8" s="247"/>
      <c r="E8" s="248"/>
      <c r="F8" s="247"/>
      <c r="G8" s="247"/>
      <c r="H8" s="247">
        <f>ROUND(SUM(H2:H7),0)</f>
        <v>0</v>
      </c>
      <c r="I8" s="247">
        <f>ROUND(SUM(I2:I7),0)</f>
        <v>0</v>
      </c>
    </row>
  </sheetData>
  <pageMargins left="0.2361111111111111" right="0.2361111111111111" top="0.69444444444444442" bottom="0.69444444444444442" header="0.41666666666666669" footer="0.41666666666666669"/>
  <pageSetup paperSize="9" orientation="portrait" useFirstPageNumber="1" r:id="rId1"/>
  <headerFooter>
    <oddHeader>&amp;L&amp;"Times New Roman,bold"&amp;10 Felvonulási létesítmények</oddHead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4"/>
  <sheetViews>
    <sheetView topLeftCell="A4" workbookViewId="0">
      <selection activeCell="U16" sqref="U16:U17"/>
    </sheetView>
  </sheetViews>
  <sheetFormatPr defaultRowHeight="12.75"/>
  <cols>
    <col min="1" max="1" width="4.28515625" style="8" customWidth="1"/>
    <col min="2" max="2" width="9.28515625" style="9" customWidth="1"/>
    <col min="3" max="3" width="32.7109375" style="9" customWidth="1"/>
    <col min="4" max="4" width="6.7109375" style="11" customWidth="1"/>
    <col min="5" max="5" width="6.7109375" style="9" customWidth="1"/>
    <col min="6" max="7" width="8.28515625" style="11" customWidth="1"/>
    <col min="8" max="9" width="9.7109375" style="11" customWidth="1"/>
    <col min="10" max="10" width="15.7109375" style="9" customWidth="1"/>
    <col min="11" max="256" width="9.140625" style="9"/>
    <col min="257" max="257" width="4.28515625" style="9" customWidth="1"/>
    <col min="258" max="258" width="9.28515625" style="9" customWidth="1"/>
    <col min="259" max="259" width="32.7109375" style="9" customWidth="1"/>
    <col min="260" max="261" width="6.7109375" style="9" customWidth="1"/>
    <col min="262" max="263" width="8.28515625" style="9" customWidth="1"/>
    <col min="264" max="265" width="9.7109375" style="9" customWidth="1"/>
    <col min="266" max="266" width="15.7109375" style="9" customWidth="1"/>
    <col min="267" max="512" width="9.140625" style="9"/>
    <col min="513" max="513" width="4.28515625" style="9" customWidth="1"/>
    <col min="514" max="514" width="9.28515625" style="9" customWidth="1"/>
    <col min="515" max="515" width="32.7109375" style="9" customWidth="1"/>
    <col min="516" max="517" width="6.7109375" style="9" customWidth="1"/>
    <col min="518" max="519" width="8.28515625" style="9" customWidth="1"/>
    <col min="520" max="521" width="9.7109375" style="9" customWidth="1"/>
    <col min="522" max="522" width="15.7109375" style="9" customWidth="1"/>
    <col min="523" max="768" width="9.140625" style="9"/>
    <col min="769" max="769" width="4.28515625" style="9" customWidth="1"/>
    <col min="770" max="770" width="9.28515625" style="9" customWidth="1"/>
    <col min="771" max="771" width="32.7109375" style="9" customWidth="1"/>
    <col min="772" max="773" width="6.7109375" style="9" customWidth="1"/>
    <col min="774" max="775" width="8.28515625" style="9" customWidth="1"/>
    <col min="776" max="777" width="9.7109375" style="9" customWidth="1"/>
    <col min="778" max="778" width="15.7109375" style="9" customWidth="1"/>
    <col min="779" max="1024" width="9.140625" style="9"/>
    <col min="1025" max="1025" width="4.28515625" style="9" customWidth="1"/>
    <col min="1026" max="1026" width="9.28515625" style="9" customWidth="1"/>
    <col min="1027" max="1027" width="32.7109375" style="9" customWidth="1"/>
    <col min="1028" max="1029" width="6.7109375" style="9" customWidth="1"/>
    <col min="1030" max="1031" width="8.28515625" style="9" customWidth="1"/>
    <col min="1032" max="1033" width="9.7109375" style="9" customWidth="1"/>
    <col min="1034" max="1034" width="15.7109375" style="9" customWidth="1"/>
    <col min="1035" max="1280" width="9.140625" style="9"/>
    <col min="1281" max="1281" width="4.28515625" style="9" customWidth="1"/>
    <col min="1282" max="1282" width="9.28515625" style="9" customWidth="1"/>
    <col min="1283" max="1283" width="32.7109375" style="9" customWidth="1"/>
    <col min="1284" max="1285" width="6.7109375" style="9" customWidth="1"/>
    <col min="1286" max="1287" width="8.28515625" style="9" customWidth="1"/>
    <col min="1288" max="1289" width="9.7109375" style="9" customWidth="1"/>
    <col min="1290" max="1290" width="15.7109375" style="9" customWidth="1"/>
    <col min="1291" max="1536" width="9.140625" style="9"/>
    <col min="1537" max="1537" width="4.28515625" style="9" customWidth="1"/>
    <col min="1538" max="1538" width="9.28515625" style="9" customWidth="1"/>
    <col min="1539" max="1539" width="32.7109375" style="9" customWidth="1"/>
    <col min="1540" max="1541" width="6.7109375" style="9" customWidth="1"/>
    <col min="1542" max="1543" width="8.28515625" style="9" customWidth="1"/>
    <col min="1544" max="1545" width="9.7109375" style="9" customWidth="1"/>
    <col min="1546" max="1546" width="15.7109375" style="9" customWidth="1"/>
    <col min="1547" max="1792" width="9.140625" style="9"/>
    <col min="1793" max="1793" width="4.28515625" style="9" customWidth="1"/>
    <col min="1794" max="1794" width="9.28515625" style="9" customWidth="1"/>
    <col min="1795" max="1795" width="32.7109375" style="9" customWidth="1"/>
    <col min="1796" max="1797" width="6.7109375" style="9" customWidth="1"/>
    <col min="1798" max="1799" width="8.28515625" style="9" customWidth="1"/>
    <col min="1800" max="1801" width="9.7109375" style="9" customWidth="1"/>
    <col min="1802" max="1802" width="15.7109375" style="9" customWidth="1"/>
    <col min="1803" max="2048" width="9.140625" style="9"/>
    <col min="2049" max="2049" width="4.28515625" style="9" customWidth="1"/>
    <col min="2050" max="2050" width="9.28515625" style="9" customWidth="1"/>
    <col min="2051" max="2051" width="32.7109375" style="9" customWidth="1"/>
    <col min="2052" max="2053" width="6.7109375" style="9" customWidth="1"/>
    <col min="2054" max="2055" width="8.28515625" style="9" customWidth="1"/>
    <col min="2056" max="2057" width="9.7109375" style="9" customWidth="1"/>
    <col min="2058" max="2058" width="15.7109375" style="9" customWidth="1"/>
    <col min="2059" max="2304" width="9.140625" style="9"/>
    <col min="2305" max="2305" width="4.28515625" style="9" customWidth="1"/>
    <col min="2306" max="2306" width="9.28515625" style="9" customWidth="1"/>
    <col min="2307" max="2307" width="32.7109375" style="9" customWidth="1"/>
    <col min="2308" max="2309" width="6.7109375" style="9" customWidth="1"/>
    <col min="2310" max="2311" width="8.28515625" style="9" customWidth="1"/>
    <col min="2312" max="2313" width="9.7109375" style="9" customWidth="1"/>
    <col min="2314" max="2314" width="15.7109375" style="9" customWidth="1"/>
    <col min="2315" max="2560" width="9.140625" style="9"/>
    <col min="2561" max="2561" width="4.28515625" style="9" customWidth="1"/>
    <col min="2562" max="2562" width="9.28515625" style="9" customWidth="1"/>
    <col min="2563" max="2563" width="32.7109375" style="9" customWidth="1"/>
    <col min="2564" max="2565" width="6.7109375" style="9" customWidth="1"/>
    <col min="2566" max="2567" width="8.28515625" style="9" customWidth="1"/>
    <col min="2568" max="2569" width="9.7109375" style="9" customWidth="1"/>
    <col min="2570" max="2570" width="15.7109375" style="9" customWidth="1"/>
    <col min="2571" max="2816" width="9.140625" style="9"/>
    <col min="2817" max="2817" width="4.28515625" style="9" customWidth="1"/>
    <col min="2818" max="2818" width="9.28515625" style="9" customWidth="1"/>
    <col min="2819" max="2819" width="32.7109375" style="9" customWidth="1"/>
    <col min="2820" max="2821" width="6.7109375" style="9" customWidth="1"/>
    <col min="2822" max="2823" width="8.28515625" style="9" customWidth="1"/>
    <col min="2824" max="2825" width="9.7109375" style="9" customWidth="1"/>
    <col min="2826" max="2826" width="15.7109375" style="9" customWidth="1"/>
    <col min="2827" max="3072" width="9.140625" style="9"/>
    <col min="3073" max="3073" width="4.28515625" style="9" customWidth="1"/>
    <col min="3074" max="3074" width="9.28515625" style="9" customWidth="1"/>
    <col min="3075" max="3075" width="32.7109375" style="9" customWidth="1"/>
    <col min="3076" max="3077" width="6.7109375" style="9" customWidth="1"/>
    <col min="3078" max="3079" width="8.28515625" style="9" customWidth="1"/>
    <col min="3080" max="3081" width="9.7109375" style="9" customWidth="1"/>
    <col min="3082" max="3082" width="15.7109375" style="9" customWidth="1"/>
    <col min="3083" max="3328" width="9.140625" style="9"/>
    <col min="3329" max="3329" width="4.28515625" style="9" customWidth="1"/>
    <col min="3330" max="3330" width="9.28515625" style="9" customWidth="1"/>
    <col min="3331" max="3331" width="32.7109375" style="9" customWidth="1"/>
    <col min="3332" max="3333" width="6.7109375" style="9" customWidth="1"/>
    <col min="3334" max="3335" width="8.28515625" style="9" customWidth="1"/>
    <col min="3336" max="3337" width="9.7109375" style="9" customWidth="1"/>
    <col min="3338" max="3338" width="15.7109375" style="9" customWidth="1"/>
    <col min="3339" max="3584" width="9.140625" style="9"/>
    <col min="3585" max="3585" width="4.28515625" style="9" customWidth="1"/>
    <col min="3586" max="3586" width="9.28515625" style="9" customWidth="1"/>
    <col min="3587" max="3587" width="32.7109375" style="9" customWidth="1"/>
    <col min="3588" max="3589" width="6.7109375" style="9" customWidth="1"/>
    <col min="3590" max="3591" width="8.28515625" style="9" customWidth="1"/>
    <col min="3592" max="3593" width="9.7109375" style="9" customWidth="1"/>
    <col min="3594" max="3594" width="15.7109375" style="9" customWidth="1"/>
    <col min="3595" max="3840" width="9.140625" style="9"/>
    <col min="3841" max="3841" width="4.28515625" style="9" customWidth="1"/>
    <col min="3842" max="3842" width="9.28515625" style="9" customWidth="1"/>
    <col min="3843" max="3843" width="32.7109375" style="9" customWidth="1"/>
    <col min="3844" max="3845" width="6.7109375" style="9" customWidth="1"/>
    <col min="3846" max="3847" width="8.28515625" style="9" customWidth="1"/>
    <col min="3848" max="3849" width="9.7109375" style="9" customWidth="1"/>
    <col min="3850" max="3850" width="15.7109375" style="9" customWidth="1"/>
    <col min="3851" max="4096" width="9.140625" style="9"/>
    <col min="4097" max="4097" width="4.28515625" style="9" customWidth="1"/>
    <col min="4098" max="4098" width="9.28515625" style="9" customWidth="1"/>
    <col min="4099" max="4099" width="32.7109375" style="9" customWidth="1"/>
    <col min="4100" max="4101" width="6.7109375" style="9" customWidth="1"/>
    <col min="4102" max="4103" width="8.28515625" style="9" customWidth="1"/>
    <col min="4104" max="4105" width="9.7109375" style="9" customWidth="1"/>
    <col min="4106" max="4106" width="15.7109375" style="9" customWidth="1"/>
    <col min="4107" max="4352" width="9.140625" style="9"/>
    <col min="4353" max="4353" width="4.28515625" style="9" customWidth="1"/>
    <col min="4354" max="4354" width="9.28515625" style="9" customWidth="1"/>
    <col min="4355" max="4355" width="32.7109375" style="9" customWidth="1"/>
    <col min="4356" max="4357" width="6.7109375" style="9" customWidth="1"/>
    <col min="4358" max="4359" width="8.28515625" style="9" customWidth="1"/>
    <col min="4360" max="4361" width="9.7109375" style="9" customWidth="1"/>
    <col min="4362" max="4362" width="15.7109375" style="9" customWidth="1"/>
    <col min="4363" max="4608" width="9.140625" style="9"/>
    <col min="4609" max="4609" width="4.28515625" style="9" customWidth="1"/>
    <col min="4610" max="4610" width="9.28515625" style="9" customWidth="1"/>
    <col min="4611" max="4611" width="32.7109375" style="9" customWidth="1"/>
    <col min="4612" max="4613" width="6.7109375" style="9" customWidth="1"/>
    <col min="4614" max="4615" width="8.28515625" style="9" customWidth="1"/>
    <col min="4616" max="4617" width="9.7109375" style="9" customWidth="1"/>
    <col min="4618" max="4618" width="15.7109375" style="9" customWidth="1"/>
    <col min="4619" max="4864" width="9.140625" style="9"/>
    <col min="4865" max="4865" width="4.28515625" style="9" customWidth="1"/>
    <col min="4866" max="4866" width="9.28515625" style="9" customWidth="1"/>
    <col min="4867" max="4867" width="32.7109375" style="9" customWidth="1"/>
    <col min="4868" max="4869" width="6.7109375" style="9" customWidth="1"/>
    <col min="4870" max="4871" width="8.28515625" style="9" customWidth="1"/>
    <col min="4872" max="4873" width="9.7109375" style="9" customWidth="1"/>
    <col min="4874" max="4874" width="15.7109375" style="9" customWidth="1"/>
    <col min="4875" max="5120" width="9.140625" style="9"/>
    <col min="5121" max="5121" width="4.28515625" style="9" customWidth="1"/>
    <col min="5122" max="5122" width="9.28515625" style="9" customWidth="1"/>
    <col min="5123" max="5123" width="32.7109375" style="9" customWidth="1"/>
    <col min="5124" max="5125" width="6.7109375" style="9" customWidth="1"/>
    <col min="5126" max="5127" width="8.28515625" style="9" customWidth="1"/>
    <col min="5128" max="5129" width="9.7109375" style="9" customWidth="1"/>
    <col min="5130" max="5130" width="15.7109375" style="9" customWidth="1"/>
    <col min="5131" max="5376" width="9.140625" style="9"/>
    <col min="5377" max="5377" width="4.28515625" style="9" customWidth="1"/>
    <col min="5378" max="5378" width="9.28515625" style="9" customWidth="1"/>
    <col min="5379" max="5379" width="32.7109375" style="9" customWidth="1"/>
    <col min="5380" max="5381" width="6.7109375" style="9" customWidth="1"/>
    <col min="5382" max="5383" width="8.28515625" style="9" customWidth="1"/>
    <col min="5384" max="5385" width="9.7109375" style="9" customWidth="1"/>
    <col min="5386" max="5386" width="15.7109375" style="9" customWidth="1"/>
    <col min="5387" max="5632" width="9.140625" style="9"/>
    <col min="5633" max="5633" width="4.28515625" style="9" customWidth="1"/>
    <col min="5634" max="5634" width="9.28515625" style="9" customWidth="1"/>
    <col min="5635" max="5635" width="32.7109375" style="9" customWidth="1"/>
    <col min="5636" max="5637" width="6.7109375" style="9" customWidth="1"/>
    <col min="5638" max="5639" width="8.28515625" style="9" customWidth="1"/>
    <col min="5640" max="5641" width="9.7109375" style="9" customWidth="1"/>
    <col min="5642" max="5642" width="15.7109375" style="9" customWidth="1"/>
    <col min="5643" max="5888" width="9.140625" style="9"/>
    <col min="5889" max="5889" width="4.28515625" style="9" customWidth="1"/>
    <col min="5890" max="5890" width="9.28515625" style="9" customWidth="1"/>
    <col min="5891" max="5891" width="32.7109375" style="9" customWidth="1"/>
    <col min="5892" max="5893" width="6.7109375" style="9" customWidth="1"/>
    <col min="5894" max="5895" width="8.28515625" style="9" customWidth="1"/>
    <col min="5896" max="5897" width="9.7109375" style="9" customWidth="1"/>
    <col min="5898" max="5898" width="15.7109375" style="9" customWidth="1"/>
    <col min="5899" max="6144" width="9.140625" style="9"/>
    <col min="6145" max="6145" width="4.28515625" style="9" customWidth="1"/>
    <col min="6146" max="6146" width="9.28515625" style="9" customWidth="1"/>
    <col min="6147" max="6147" width="32.7109375" style="9" customWidth="1"/>
    <col min="6148" max="6149" width="6.7109375" style="9" customWidth="1"/>
    <col min="6150" max="6151" width="8.28515625" style="9" customWidth="1"/>
    <col min="6152" max="6153" width="9.7109375" style="9" customWidth="1"/>
    <col min="6154" max="6154" width="15.7109375" style="9" customWidth="1"/>
    <col min="6155" max="6400" width="9.140625" style="9"/>
    <col min="6401" max="6401" width="4.28515625" style="9" customWidth="1"/>
    <col min="6402" max="6402" width="9.28515625" style="9" customWidth="1"/>
    <col min="6403" max="6403" width="32.7109375" style="9" customWidth="1"/>
    <col min="6404" max="6405" width="6.7109375" style="9" customWidth="1"/>
    <col min="6406" max="6407" width="8.28515625" style="9" customWidth="1"/>
    <col min="6408" max="6409" width="9.7109375" style="9" customWidth="1"/>
    <col min="6410" max="6410" width="15.7109375" style="9" customWidth="1"/>
    <col min="6411" max="6656" width="9.140625" style="9"/>
    <col min="6657" max="6657" width="4.28515625" style="9" customWidth="1"/>
    <col min="6658" max="6658" width="9.28515625" style="9" customWidth="1"/>
    <col min="6659" max="6659" width="32.7109375" style="9" customWidth="1"/>
    <col min="6660" max="6661" width="6.7109375" style="9" customWidth="1"/>
    <col min="6662" max="6663" width="8.28515625" style="9" customWidth="1"/>
    <col min="6664" max="6665" width="9.7109375" style="9" customWidth="1"/>
    <col min="6666" max="6666" width="15.7109375" style="9" customWidth="1"/>
    <col min="6667" max="6912" width="9.140625" style="9"/>
    <col min="6913" max="6913" width="4.28515625" style="9" customWidth="1"/>
    <col min="6914" max="6914" width="9.28515625" style="9" customWidth="1"/>
    <col min="6915" max="6915" width="32.7109375" style="9" customWidth="1"/>
    <col min="6916" max="6917" width="6.7109375" style="9" customWidth="1"/>
    <col min="6918" max="6919" width="8.28515625" style="9" customWidth="1"/>
    <col min="6920" max="6921" width="9.7109375" style="9" customWidth="1"/>
    <col min="6922" max="6922" width="15.7109375" style="9" customWidth="1"/>
    <col min="6923" max="7168" width="9.140625" style="9"/>
    <col min="7169" max="7169" width="4.28515625" style="9" customWidth="1"/>
    <col min="7170" max="7170" width="9.28515625" style="9" customWidth="1"/>
    <col min="7171" max="7171" width="32.7109375" style="9" customWidth="1"/>
    <col min="7172" max="7173" width="6.7109375" style="9" customWidth="1"/>
    <col min="7174" max="7175" width="8.28515625" style="9" customWidth="1"/>
    <col min="7176" max="7177" width="9.7109375" style="9" customWidth="1"/>
    <col min="7178" max="7178" width="15.7109375" style="9" customWidth="1"/>
    <col min="7179" max="7424" width="9.140625" style="9"/>
    <col min="7425" max="7425" width="4.28515625" style="9" customWidth="1"/>
    <col min="7426" max="7426" width="9.28515625" style="9" customWidth="1"/>
    <col min="7427" max="7427" width="32.7109375" style="9" customWidth="1"/>
    <col min="7428" max="7429" width="6.7109375" style="9" customWidth="1"/>
    <col min="7430" max="7431" width="8.28515625" style="9" customWidth="1"/>
    <col min="7432" max="7433" width="9.7109375" style="9" customWidth="1"/>
    <col min="7434" max="7434" width="15.7109375" style="9" customWidth="1"/>
    <col min="7435" max="7680" width="9.140625" style="9"/>
    <col min="7681" max="7681" width="4.28515625" style="9" customWidth="1"/>
    <col min="7682" max="7682" width="9.28515625" style="9" customWidth="1"/>
    <col min="7683" max="7683" width="32.7109375" style="9" customWidth="1"/>
    <col min="7684" max="7685" width="6.7109375" style="9" customWidth="1"/>
    <col min="7686" max="7687" width="8.28515625" style="9" customWidth="1"/>
    <col min="7688" max="7689" width="9.7109375" style="9" customWidth="1"/>
    <col min="7690" max="7690" width="15.7109375" style="9" customWidth="1"/>
    <col min="7691" max="7936" width="9.140625" style="9"/>
    <col min="7937" max="7937" width="4.28515625" style="9" customWidth="1"/>
    <col min="7938" max="7938" width="9.28515625" style="9" customWidth="1"/>
    <col min="7939" max="7939" width="32.7109375" style="9" customWidth="1"/>
    <col min="7940" max="7941" width="6.7109375" style="9" customWidth="1"/>
    <col min="7942" max="7943" width="8.28515625" style="9" customWidth="1"/>
    <col min="7944" max="7945" width="9.7109375" style="9" customWidth="1"/>
    <col min="7946" max="7946" width="15.7109375" style="9" customWidth="1"/>
    <col min="7947" max="8192" width="9.140625" style="9"/>
    <col min="8193" max="8193" width="4.28515625" style="9" customWidth="1"/>
    <col min="8194" max="8194" width="9.28515625" style="9" customWidth="1"/>
    <col min="8195" max="8195" width="32.7109375" style="9" customWidth="1"/>
    <col min="8196" max="8197" width="6.7109375" style="9" customWidth="1"/>
    <col min="8198" max="8199" width="8.28515625" style="9" customWidth="1"/>
    <col min="8200" max="8201" width="9.7109375" style="9" customWidth="1"/>
    <col min="8202" max="8202" width="15.7109375" style="9" customWidth="1"/>
    <col min="8203" max="8448" width="9.140625" style="9"/>
    <col min="8449" max="8449" width="4.28515625" style="9" customWidth="1"/>
    <col min="8450" max="8450" width="9.28515625" style="9" customWidth="1"/>
    <col min="8451" max="8451" width="32.7109375" style="9" customWidth="1"/>
    <col min="8452" max="8453" width="6.7109375" style="9" customWidth="1"/>
    <col min="8454" max="8455" width="8.28515625" style="9" customWidth="1"/>
    <col min="8456" max="8457" width="9.7109375" style="9" customWidth="1"/>
    <col min="8458" max="8458" width="15.7109375" style="9" customWidth="1"/>
    <col min="8459" max="8704" width="9.140625" style="9"/>
    <col min="8705" max="8705" width="4.28515625" style="9" customWidth="1"/>
    <col min="8706" max="8706" width="9.28515625" style="9" customWidth="1"/>
    <col min="8707" max="8707" width="32.7109375" style="9" customWidth="1"/>
    <col min="8708" max="8709" width="6.7109375" style="9" customWidth="1"/>
    <col min="8710" max="8711" width="8.28515625" style="9" customWidth="1"/>
    <col min="8712" max="8713" width="9.7109375" style="9" customWidth="1"/>
    <col min="8714" max="8714" width="15.7109375" style="9" customWidth="1"/>
    <col min="8715" max="8960" width="9.140625" style="9"/>
    <col min="8961" max="8961" width="4.28515625" style="9" customWidth="1"/>
    <col min="8962" max="8962" width="9.28515625" style="9" customWidth="1"/>
    <col min="8963" max="8963" width="32.7109375" style="9" customWidth="1"/>
    <col min="8964" max="8965" width="6.7109375" style="9" customWidth="1"/>
    <col min="8966" max="8967" width="8.28515625" style="9" customWidth="1"/>
    <col min="8968" max="8969" width="9.7109375" style="9" customWidth="1"/>
    <col min="8970" max="8970" width="15.7109375" style="9" customWidth="1"/>
    <col min="8971" max="9216" width="9.140625" style="9"/>
    <col min="9217" max="9217" width="4.28515625" style="9" customWidth="1"/>
    <col min="9218" max="9218" width="9.28515625" style="9" customWidth="1"/>
    <col min="9219" max="9219" width="32.7109375" style="9" customWidth="1"/>
    <col min="9220" max="9221" width="6.7109375" style="9" customWidth="1"/>
    <col min="9222" max="9223" width="8.28515625" style="9" customWidth="1"/>
    <col min="9224" max="9225" width="9.7109375" style="9" customWidth="1"/>
    <col min="9226" max="9226" width="15.7109375" style="9" customWidth="1"/>
    <col min="9227" max="9472" width="9.140625" style="9"/>
    <col min="9473" max="9473" width="4.28515625" style="9" customWidth="1"/>
    <col min="9474" max="9474" width="9.28515625" style="9" customWidth="1"/>
    <col min="9475" max="9475" width="32.7109375" style="9" customWidth="1"/>
    <col min="9476" max="9477" width="6.7109375" style="9" customWidth="1"/>
    <col min="9478" max="9479" width="8.28515625" style="9" customWidth="1"/>
    <col min="9480" max="9481" width="9.7109375" style="9" customWidth="1"/>
    <col min="9482" max="9482" width="15.7109375" style="9" customWidth="1"/>
    <col min="9483" max="9728" width="9.140625" style="9"/>
    <col min="9729" max="9729" width="4.28515625" style="9" customWidth="1"/>
    <col min="9730" max="9730" width="9.28515625" style="9" customWidth="1"/>
    <col min="9731" max="9731" width="32.7109375" style="9" customWidth="1"/>
    <col min="9732" max="9733" width="6.7109375" style="9" customWidth="1"/>
    <col min="9734" max="9735" width="8.28515625" style="9" customWidth="1"/>
    <col min="9736" max="9737" width="9.7109375" style="9" customWidth="1"/>
    <col min="9738" max="9738" width="15.7109375" style="9" customWidth="1"/>
    <col min="9739" max="9984" width="9.140625" style="9"/>
    <col min="9985" max="9985" width="4.28515625" style="9" customWidth="1"/>
    <col min="9986" max="9986" width="9.28515625" style="9" customWidth="1"/>
    <col min="9987" max="9987" width="32.7109375" style="9" customWidth="1"/>
    <col min="9988" max="9989" width="6.7109375" style="9" customWidth="1"/>
    <col min="9990" max="9991" width="8.28515625" style="9" customWidth="1"/>
    <col min="9992" max="9993" width="9.7109375" style="9" customWidth="1"/>
    <col min="9994" max="9994" width="15.7109375" style="9" customWidth="1"/>
    <col min="9995" max="10240" width="9.140625" style="9"/>
    <col min="10241" max="10241" width="4.28515625" style="9" customWidth="1"/>
    <col min="10242" max="10242" width="9.28515625" style="9" customWidth="1"/>
    <col min="10243" max="10243" width="32.7109375" style="9" customWidth="1"/>
    <col min="10244" max="10245" width="6.7109375" style="9" customWidth="1"/>
    <col min="10246" max="10247" width="8.28515625" style="9" customWidth="1"/>
    <col min="10248" max="10249" width="9.7109375" style="9" customWidth="1"/>
    <col min="10250" max="10250" width="15.7109375" style="9" customWidth="1"/>
    <col min="10251" max="10496" width="9.140625" style="9"/>
    <col min="10497" max="10497" width="4.28515625" style="9" customWidth="1"/>
    <col min="10498" max="10498" width="9.28515625" style="9" customWidth="1"/>
    <col min="10499" max="10499" width="32.7109375" style="9" customWidth="1"/>
    <col min="10500" max="10501" width="6.7109375" style="9" customWidth="1"/>
    <col min="10502" max="10503" width="8.28515625" style="9" customWidth="1"/>
    <col min="10504" max="10505" width="9.7109375" style="9" customWidth="1"/>
    <col min="10506" max="10506" width="15.7109375" style="9" customWidth="1"/>
    <col min="10507" max="10752" width="9.140625" style="9"/>
    <col min="10753" max="10753" width="4.28515625" style="9" customWidth="1"/>
    <col min="10754" max="10754" width="9.28515625" style="9" customWidth="1"/>
    <col min="10755" max="10755" width="32.7109375" style="9" customWidth="1"/>
    <col min="10756" max="10757" width="6.7109375" style="9" customWidth="1"/>
    <col min="10758" max="10759" width="8.28515625" style="9" customWidth="1"/>
    <col min="10760" max="10761" width="9.7109375" style="9" customWidth="1"/>
    <col min="10762" max="10762" width="15.7109375" style="9" customWidth="1"/>
    <col min="10763" max="11008" width="9.140625" style="9"/>
    <col min="11009" max="11009" width="4.28515625" style="9" customWidth="1"/>
    <col min="11010" max="11010" width="9.28515625" style="9" customWidth="1"/>
    <col min="11011" max="11011" width="32.7109375" style="9" customWidth="1"/>
    <col min="11012" max="11013" width="6.7109375" style="9" customWidth="1"/>
    <col min="11014" max="11015" width="8.28515625" style="9" customWidth="1"/>
    <col min="11016" max="11017" width="9.7109375" style="9" customWidth="1"/>
    <col min="11018" max="11018" width="15.7109375" style="9" customWidth="1"/>
    <col min="11019" max="11264" width="9.140625" style="9"/>
    <col min="11265" max="11265" width="4.28515625" style="9" customWidth="1"/>
    <col min="11266" max="11266" width="9.28515625" style="9" customWidth="1"/>
    <col min="11267" max="11267" width="32.7109375" style="9" customWidth="1"/>
    <col min="11268" max="11269" width="6.7109375" style="9" customWidth="1"/>
    <col min="11270" max="11271" width="8.28515625" style="9" customWidth="1"/>
    <col min="11272" max="11273" width="9.7109375" style="9" customWidth="1"/>
    <col min="11274" max="11274" width="15.7109375" style="9" customWidth="1"/>
    <col min="11275" max="11520" width="9.140625" style="9"/>
    <col min="11521" max="11521" width="4.28515625" style="9" customWidth="1"/>
    <col min="11522" max="11522" width="9.28515625" style="9" customWidth="1"/>
    <col min="11523" max="11523" width="32.7109375" style="9" customWidth="1"/>
    <col min="11524" max="11525" width="6.7109375" style="9" customWidth="1"/>
    <col min="11526" max="11527" width="8.28515625" style="9" customWidth="1"/>
    <col min="11528" max="11529" width="9.7109375" style="9" customWidth="1"/>
    <col min="11530" max="11530" width="15.7109375" style="9" customWidth="1"/>
    <col min="11531" max="11776" width="9.140625" style="9"/>
    <col min="11777" max="11777" width="4.28515625" style="9" customWidth="1"/>
    <col min="11778" max="11778" width="9.28515625" style="9" customWidth="1"/>
    <col min="11779" max="11779" width="32.7109375" style="9" customWidth="1"/>
    <col min="11780" max="11781" width="6.7109375" style="9" customWidth="1"/>
    <col min="11782" max="11783" width="8.28515625" style="9" customWidth="1"/>
    <col min="11784" max="11785" width="9.7109375" style="9" customWidth="1"/>
    <col min="11786" max="11786" width="15.7109375" style="9" customWidth="1"/>
    <col min="11787" max="12032" width="9.140625" style="9"/>
    <col min="12033" max="12033" width="4.28515625" style="9" customWidth="1"/>
    <col min="12034" max="12034" width="9.28515625" style="9" customWidth="1"/>
    <col min="12035" max="12035" width="32.7109375" style="9" customWidth="1"/>
    <col min="12036" max="12037" width="6.7109375" style="9" customWidth="1"/>
    <col min="12038" max="12039" width="8.28515625" style="9" customWidth="1"/>
    <col min="12040" max="12041" width="9.7109375" style="9" customWidth="1"/>
    <col min="12042" max="12042" width="15.7109375" style="9" customWidth="1"/>
    <col min="12043" max="12288" width="9.140625" style="9"/>
    <col min="12289" max="12289" width="4.28515625" style="9" customWidth="1"/>
    <col min="12290" max="12290" width="9.28515625" style="9" customWidth="1"/>
    <col min="12291" max="12291" width="32.7109375" style="9" customWidth="1"/>
    <col min="12292" max="12293" width="6.7109375" style="9" customWidth="1"/>
    <col min="12294" max="12295" width="8.28515625" style="9" customWidth="1"/>
    <col min="12296" max="12297" width="9.7109375" style="9" customWidth="1"/>
    <col min="12298" max="12298" width="15.7109375" style="9" customWidth="1"/>
    <col min="12299" max="12544" width="9.140625" style="9"/>
    <col min="12545" max="12545" width="4.28515625" style="9" customWidth="1"/>
    <col min="12546" max="12546" width="9.28515625" style="9" customWidth="1"/>
    <col min="12547" max="12547" width="32.7109375" style="9" customWidth="1"/>
    <col min="12548" max="12549" width="6.7109375" style="9" customWidth="1"/>
    <col min="12550" max="12551" width="8.28515625" style="9" customWidth="1"/>
    <col min="12552" max="12553" width="9.7109375" style="9" customWidth="1"/>
    <col min="12554" max="12554" width="15.7109375" style="9" customWidth="1"/>
    <col min="12555" max="12800" width="9.140625" style="9"/>
    <col min="12801" max="12801" width="4.28515625" style="9" customWidth="1"/>
    <col min="12802" max="12802" width="9.28515625" style="9" customWidth="1"/>
    <col min="12803" max="12803" width="32.7109375" style="9" customWidth="1"/>
    <col min="12804" max="12805" width="6.7109375" style="9" customWidth="1"/>
    <col min="12806" max="12807" width="8.28515625" style="9" customWidth="1"/>
    <col min="12808" max="12809" width="9.7109375" style="9" customWidth="1"/>
    <col min="12810" max="12810" width="15.7109375" style="9" customWidth="1"/>
    <col min="12811" max="13056" width="9.140625" style="9"/>
    <col min="13057" max="13057" width="4.28515625" style="9" customWidth="1"/>
    <col min="13058" max="13058" width="9.28515625" style="9" customWidth="1"/>
    <col min="13059" max="13059" width="32.7109375" style="9" customWidth="1"/>
    <col min="13060" max="13061" width="6.7109375" style="9" customWidth="1"/>
    <col min="13062" max="13063" width="8.28515625" style="9" customWidth="1"/>
    <col min="13064" max="13065" width="9.7109375" style="9" customWidth="1"/>
    <col min="13066" max="13066" width="15.7109375" style="9" customWidth="1"/>
    <col min="13067" max="13312" width="9.140625" style="9"/>
    <col min="13313" max="13313" width="4.28515625" style="9" customWidth="1"/>
    <col min="13314" max="13314" width="9.28515625" style="9" customWidth="1"/>
    <col min="13315" max="13315" width="32.7109375" style="9" customWidth="1"/>
    <col min="13316" max="13317" width="6.7109375" style="9" customWidth="1"/>
    <col min="13318" max="13319" width="8.28515625" style="9" customWidth="1"/>
    <col min="13320" max="13321" width="9.7109375" style="9" customWidth="1"/>
    <col min="13322" max="13322" width="15.7109375" style="9" customWidth="1"/>
    <col min="13323" max="13568" width="9.140625" style="9"/>
    <col min="13569" max="13569" width="4.28515625" style="9" customWidth="1"/>
    <col min="13570" max="13570" width="9.28515625" style="9" customWidth="1"/>
    <col min="13571" max="13571" width="32.7109375" style="9" customWidth="1"/>
    <col min="13572" max="13573" width="6.7109375" style="9" customWidth="1"/>
    <col min="13574" max="13575" width="8.28515625" style="9" customWidth="1"/>
    <col min="13576" max="13577" width="9.7109375" style="9" customWidth="1"/>
    <col min="13578" max="13578" width="15.7109375" style="9" customWidth="1"/>
    <col min="13579" max="13824" width="9.140625" style="9"/>
    <col min="13825" max="13825" width="4.28515625" style="9" customWidth="1"/>
    <col min="13826" max="13826" width="9.28515625" style="9" customWidth="1"/>
    <col min="13827" max="13827" width="32.7109375" style="9" customWidth="1"/>
    <col min="13828" max="13829" width="6.7109375" style="9" customWidth="1"/>
    <col min="13830" max="13831" width="8.28515625" style="9" customWidth="1"/>
    <col min="13832" max="13833" width="9.7109375" style="9" customWidth="1"/>
    <col min="13834" max="13834" width="15.7109375" style="9" customWidth="1"/>
    <col min="13835" max="14080" width="9.140625" style="9"/>
    <col min="14081" max="14081" width="4.28515625" style="9" customWidth="1"/>
    <col min="14082" max="14082" width="9.28515625" style="9" customWidth="1"/>
    <col min="14083" max="14083" width="32.7109375" style="9" customWidth="1"/>
    <col min="14084" max="14085" width="6.7109375" style="9" customWidth="1"/>
    <col min="14086" max="14087" width="8.28515625" style="9" customWidth="1"/>
    <col min="14088" max="14089" width="9.7109375" style="9" customWidth="1"/>
    <col min="14090" max="14090" width="15.7109375" style="9" customWidth="1"/>
    <col min="14091" max="14336" width="9.140625" style="9"/>
    <col min="14337" max="14337" width="4.28515625" style="9" customWidth="1"/>
    <col min="14338" max="14338" width="9.28515625" style="9" customWidth="1"/>
    <col min="14339" max="14339" width="32.7109375" style="9" customWidth="1"/>
    <col min="14340" max="14341" width="6.7109375" style="9" customWidth="1"/>
    <col min="14342" max="14343" width="8.28515625" style="9" customWidth="1"/>
    <col min="14344" max="14345" width="9.7109375" style="9" customWidth="1"/>
    <col min="14346" max="14346" width="15.7109375" style="9" customWidth="1"/>
    <col min="14347" max="14592" width="9.140625" style="9"/>
    <col min="14593" max="14593" width="4.28515625" style="9" customWidth="1"/>
    <col min="14594" max="14594" width="9.28515625" style="9" customWidth="1"/>
    <col min="14595" max="14595" width="32.7109375" style="9" customWidth="1"/>
    <col min="14596" max="14597" width="6.7109375" style="9" customWidth="1"/>
    <col min="14598" max="14599" width="8.28515625" style="9" customWidth="1"/>
    <col min="14600" max="14601" width="9.7109375" style="9" customWidth="1"/>
    <col min="14602" max="14602" width="15.7109375" style="9" customWidth="1"/>
    <col min="14603" max="14848" width="9.140625" style="9"/>
    <col min="14849" max="14849" width="4.28515625" style="9" customWidth="1"/>
    <col min="14850" max="14850" width="9.28515625" style="9" customWidth="1"/>
    <col min="14851" max="14851" width="32.7109375" style="9" customWidth="1"/>
    <col min="14852" max="14853" width="6.7109375" style="9" customWidth="1"/>
    <col min="14854" max="14855" width="8.28515625" style="9" customWidth="1"/>
    <col min="14856" max="14857" width="9.7109375" style="9" customWidth="1"/>
    <col min="14858" max="14858" width="15.7109375" style="9" customWidth="1"/>
    <col min="14859" max="15104" width="9.140625" style="9"/>
    <col min="15105" max="15105" width="4.28515625" style="9" customWidth="1"/>
    <col min="15106" max="15106" width="9.28515625" style="9" customWidth="1"/>
    <col min="15107" max="15107" width="32.7109375" style="9" customWidth="1"/>
    <col min="15108" max="15109" width="6.7109375" style="9" customWidth="1"/>
    <col min="15110" max="15111" width="8.28515625" style="9" customWidth="1"/>
    <col min="15112" max="15113" width="9.7109375" style="9" customWidth="1"/>
    <col min="15114" max="15114" width="15.7109375" style="9" customWidth="1"/>
    <col min="15115" max="15360" width="9.140625" style="9"/>
    <col min="15361" max="15361" width="4.28515625" style="9" customWidth="1"/>
    <col min="15362" max="15362" width="9.28515625" style="9" customWidth="1"/>
    <col min="15363" max="15363" width="32.7109375" style="9" customWidth="1"/>
    <col min="15364" max="15365" width="6.7109375" style="9" customWidth="1"/>
    <col min="15366" max="15367" width="8.28515625" style="9" customWidth="1"/>
    <col min="15368" max="15369" width="9.7109375" style="9" customWidth="1"/>
    <col min="15370" max="15370" width="15.7109375" style="9" customWidth="1"/>
    <col min="15371" max="15616" width="9.140625" style="9"/>
    <col min="15617" max="15617" width="4.28515625" style="9" customWidth="1"/>
    <col min="15618" max="15618" width="9.28515625" style="9" customWidth="1"/>
    <col min="15619" max="15619" width="32.7109375" style="9" customWidth="1"/>
    <col min="15620" max="15621" width="6.7109375" style="9" customWidth="1"/>
    <col min="15622" max="15623" width="8.28515625" style="9" customWidth="1"/>
    <col min="15624" max="15625" width="9.7109375" style="9" customWidth="1"/>
    <col min="15626" max="15626" width="15.7109375" style="9" customWidth="1"/>
    <col min="15627" max="15872" width="9.140625" style="9"/>
    <col min="15873" max="15873" width="4.28515625" style="9" customWidth="1"/>
    <col min="15874" max="15874" width="9.28515625" style="9" customWidth="1"/>
    <col min="15875" max="15875" width="32.7109375" style="9" customWidth="1"/>
    <col min="15876" max="15877" width="6.7109375" style="9" customWidth="1"/>
    <col min="15878" max="15879" width="8.28515625" style="9" customWidth="1"/>
    <col min="15880" max="15881" width="9.7109375" style="9" customWidth="1"/>
    <col min="15882" max="15882" width="15.7109375" style="9" customWidth="1"/>
    <col min="15883" max="16128" width="9.140625" style="9"/>
    <col min="16129" max="16129" width="4.28515625" style="9" customWidth="1"/>
    <col min="16130" max="16130" width="9.28515625" style="9" customWidth="1"/>
    <col min="16131" max="16131" width="32.7109375" style="9" customWidth="1"/>
    <col min="16132" max="16133" width="6.7109375" style="9" customWidth="1"/>
    <col min="16134" max="16135" width="8.28515625" style="9" customWidth="1"/>
    <col min="16136" max="16137" width="9.7109375" style="9" customWidth="1"/>
    <col min="16138" max="16138" width="15.7109375" style="9" customWidth="1"/>
    <col min="16139" max="16384" width="9.140625" style="9"/>
  </cols>
  <sheetData>
    <row r="1" spans="1:9" s="7" customFormat="1" ht="25.5">
      <c r="A1" s="249" t="s">
        <v>6</v>
      </c>
      <c r="B1" s="248" t="s">
        <v>7</v>
      </c>
      <c r="C1" s="248" t="s">
        <v>8</v>
      </c>
      <c r="D1" s="247" t="s">
        <v>9</v>
      </c>
      <c r="E1" s="248" t="s">
        <v>10</v>
      </c>
      <c r="F1" s="247" t="s">
        <v>11</v>
      </c>
      <c r="G1" s="247" t="s">
        <v>12</v>
      </c>
      <c r="H1" s="247" t="s">
        <v>13</v>
      </c>
      <c r="I1" s="247" t="s">
        <v>14</v>
      </c>
    </row>
    <row r="2" spans="1:9" ht="89.25">
      <c r="A2" s="8">
        <v>1</v>
      </c>
      <c r="B2" s="9" t="s">
        <v>1033</v>
      </c>
      <c r="C2" s="10" t="s">
        <v>1032</v>
      </c>
      <c r="D2" s="11">
        <v>27.03</v>
      </c>
      <c r="E2" s="9" t="s">
        <v>3</v>
      </c>
      <c r="H2" s="11">
        <f>ROUND(D2*F2, 0)</f>
        <v>0</v>
      </c>
      <c r="I2" s="11">
        <f>ROUND(D2*G2, 0)</f>
        <v>0</v>
      </c>
    </row>
    <row r="3" spans="1:9">
      <c r="C3" s="10" t="s">
        <v>1031</v>
      </c>
    </row>
    <row r="5" spans="1:9" ht="89.25">
      <c r="A5" s="8">
        <v>2</v>
      </c>
      <c r="B5" s="9" t="s">
        <v>1030</v>
      </c>
      <c r="C5" s="10" t="s">
        <v>1029</v>
      </c>
      <c r="D5" s="11">
        <v>16.2</v>
      </c>
      <c r="E5" s="9" t="s">
        <v>3</v>
      </c>
      <c r="H5" s="11">
        <f>ROUND(D5*F5, 0)</f>
        <v>0</v>
      </c>
      <c r="I5" s="11">
        <f>ROUND(D5*G5, 0)</f>
        <v>0</v>
      </c>
    </row>
    <row r="6" spans="1:9">
      <c r="C6" s="10" t="s">
        <v>1026</v>
      </c>
    </row>
    <row r="8" spans="1:9" ht="89.25">
      <c r="A8" s="8">
        <v>3</v>
      </c>
      <c r="B8" s="9" t="s">
        <v>1028</v>
      </c>
      <c r="C8" s="10" t="s">
        <v>1027</v>
      </c>
      <c r="D8" s="11">
        <v>53.91</v>
      </c>
      <c r="E8" s="9" t="s">
        <v>3</v>
      </c>
      <c r="H8" s="11">
        <f>ROUND(D8*F8, 0)</f>
        <v>0</v>
      </c>
      <c r="I8" s="11">
        <f>ROUND(D8*G8, 0)</f>
        <v>0</v>
      </c>
    </row>
    <row r="9" spans="1:9">
      <c r="C9" s="10" t="s">
        <v>1026</v>
      </c>
    </row>
    <row r="11" spans="1:9" ht="89.25">
      <c r="A11" s="8">
        <v>4</v>
      </c>
      <c r="B11" s="9" t="s">
        <v>1025</v>
      </c>
      <c r="C11" s="10" t="s">
        <v>1024</v>
      </c>
      <c r="D11" s="11">
        <v>10.73</v>
      </c>
      <c r="E11" s="9" t="s">
        <v>3</v>
      </c>
      <c r="H11" s="11">
        <f>ROUND(D11*F11, 0)</f>
        <v>0</v>
      </c>
      <c r="I11" s="11">
        <f>ROUND(D11*G11, 0)</f>
        <v>0</v>
      </c>
    </row>
    <row r="12" spans="1:9">
      <c r="C12" s="10" t="s">
        <v>1023</v>
      </c>
    </row>
    <row r="14" spans="1:9" ht="76.5">
      <c r="A14" s="8">
        <v>5</v>
      </c>
      <c r="B14" s="9" t="s">
        <v>1022</v>
      </c>
      <c r="C14" s="9" t="s">
        <v>1021</v>
      </c>
      <c r="D14" s="11">
        <v>10.210000000000001</v>
      </c>
      <c r="E14" s="9" t="s">
        <v>3</v>
      </c>
      <c r="H14" s="11">
        <f>ROUND(D14*F14, 0)</f>
        <v>0</v>
      </c>
      <c r="I14" s="11">
        <f>ROUND(D14*G14, 0)</f>
        <v>0</v>
      </c>
    </row>
    <row r="16" spans="1:9" ht="89.25">
      <c r="A16" s="8">
        <v>6</v>
      </c>
      <c r="B16" s="9" t="s">
        <v>1020</v>
      </c>
      <c r="C16" s="10" t="s">
        <v>1019</v>
      </c>
      <c r="D16" s="11">
        <v>86.38</v>
      </c>
      <c r="E16" s="9" t="s">
        <v>3</v>
      </c>
      <c r="H16" s="11">
        <f>ROUND(D16*F16, 0)</f>
        <v>0</v>
      </c>
      <c r="I16" s="11">
        <f>ROUND(D16*G16, 0)</f>
        <v>0</v>
      </c>
    </row>
    <row r="17" spans="1:12" ht="51">
      <c r="C17" s="10" t="s">
        <v>1018</v>
      </c>
    </row>
    <row r="19" spans="1:12" ht="89.25">
      <c r="A19" s="8">
        <v>7</v>
      </c>
      <c r="B19" s="9" t="s">
        <v>1017</v>
      </c>
      <c r="C19" s="10" t="s">
        <v>1016</v>
      </c>
      <c r="D19" s="11">
        <v>237.18</v>
      </c>
      <c r="E19" s="9" t="s">
        <v>3</v>
      </c>
      <c r="H19" s="11">
        <f>ROUND(D19*F19, 0)</f>
        <v>0</v>
      </c>
      <c r="I19" s="11">
        <f>ROUND(D19*G19, 0)</f>
        <v>0</v>
      </c>
    </row>
    <row r="20" spans="1:12" ht="51">
      <c r="C20" s="10" t="s">
        <v>1015</v>
      </c>
    </row>
    <row r="22" spans="1:12" ht="89.25">
      <c r="A22" s="8">
        <v>8</v>
      </c>
      <c r="B22" s="9" t="s">
        <v>1014</v>
      </c>
      <c r="C22" s="9" t="s">
        <v>1013</v>
      </c>
      <c r="D22" s="11">
        <v>399.92</v>
      </c>
      <c r="E22" s="9" t="s">
        <v>3</v>
      </c>
      <c r="H22" s="11">
        <f>ROUND(D22*F22, 0)</f>
        <v>0</v>
      </c>
      <c r="I22" s="11">
        <f>ROUND(D22*G22, 0)</f>
        <v>0</v>
      </c>
    </row>
    <row r="24" spans="1:12" s="12" customFormat="1">
      <c r="A24" s="249"/>
      <c r="B24" s="248"/>
      <c r="C24" s="248" t="s">
        <v>17</v>
      </c>
      <c r="D24" s="247"/>
      <c r="E24" s="248"/>
      <c r="F24" s="247"/>
      <c r="G24" s="247"/>
      <c r="H24" s="247">
        <f>ROUND(SUM(H2:H23),0)</f>
        <v>0</v>
      </c>
      <c r="I24" s="247">
        <f>ROUND(SUM(I2:I23),0)</f>
        <v>0</v>
      </c>
      <c r="K24" s="9"/>
      <c r="L24" s="9"/>
    </row>
  </sheetData>
  <pageMargins left="0.2361111111111111" right="0.2361111111111111" top="0.69444444444444442" bottom="0.69444444444444442" header="0.41666666666666669" footer="0.41666666666666669"/>
  <pageSetup paperSize="9" orientation="portrait" useFirstPageNumber="1" r:id="rId1"/>
  <headerFooter>
    <oddHeader>&amp;L&amp;"Times New Roman,bold"&amp;10 Szárazépítés</oddHeader>
  </headerFooter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"/>
  <sheetViews>
    <sheetView workbookViewId="0">
      <selection activeCell="F2" sqref="F2:G4"/>
    </sheetView>
  </sheetViews>
  <sheetFormatPr defaultRowHeight="12.75"/>
  <cols>
    <col min="1" max="1" width="4.28515625" style="8" customWidth="1"/>
    <col min="2" max="2" width="9.28515625" style="9" customWidth="1"/>
    <col min="3" max="3" width="32.7109375" style="9" customWidth="1"/>
    <col min="4" max="4" width="6.7109375" style="11" customWidth="1"/>
    <col min="5" max="5" width="6.7109375" style="9" customWidth="1"/>
    <col min="6" max="7" width="8.28515625" style="11" customWidth="1"/>
    <col min="8" max="9" width="9.7109375" style="11" customWidth="1"/>
    <col min="10" max="10" width="15.7109375" style="9" customWidth="1"/>
    <col min="11" max="256" width="9.140625" style="9"/>
    <col min="257" max="257" width="4.28515625" style="9" customWidth="1"/>
    <col min="258" max="258" width="9.28515625" style="9" customWidth="1"/>
    <col min="259" max="259" width="32.7109375" style="9" customWidth="1"/>
    <col min="260" max="261" width="6.7109375" style="9" customWidth="1"/>
    <col min="262" max="263" width="8.28515625" style="9" customWidth="1"/>
    <col min="264" max="265" width="9.7109375" style="9" customWidth="1"/>
    <col min="266" max="266" width="15.7109375" style="9" customWidth="1"/>
    <col min="267" max="512" width="9.140625" style="9"/>
    <col min="513" max="513" width="4.28515625" style="9" customWidth="1"/>
    <col min="514" max="514" width="9.28515625" style="9" customWidth="1"/>
    <col min="515" max="515" width="32.7109375" style="9" customWidth="1"/>
    <col min="516" max="517" width="6.7109375" style="9" customWidth="1"/>
    <col min="518" max="519" width="8.28515625" style="9" customWidth="1"/>
    <col min="520" max="521" width="9.7109375" style="9" customWidth="1"/>
    <col min="522" max="522" width="15.7109375" style="9" customWidth="1"/>
    <col min="523" max="768" width="9.140625" style="9"/>
    <col min="769" max="769" width="4.28515625" style="9" customWidth="1"/>
    <col min="770" max="770" width="9.28515625" style="9" customWidth="1"/>
    <col min="771" max="771" width="32.7109375" style="9" customWidth="1"/>
    <col min="772" max="773" width="6.7109375" style="9" customWidth="1"/>
    <col min="774" max="775" width="8.28515625" style="9" customWidth="1"/>
    <col min="776" max="777" width="9.7109375" style="9" customWidth="1"/>
    <col min="778" max="778" width="15.7109375" style="9" customWidth="1"/>
    <col min="779" max="1024" width="9.140625" style="9"/>
    <col min="1025" max="1025" width="4.28515625" style="9" customWidth="1"/>
    <col min="1026" max="1026" width="9.28515625" style="9" customWidth="1"/>
    <col min="1027" max="1027" width="32.7109375" style="9" customWidth="1"/>
    <col min="1028" max="1029" width="6.7109375" style="9" customWidth="1"/>
    <col min="1030" max="1031" width="8.28515625" style="9" customWidth="1"/>
    <col min="1032" max="1033" width="9.7109375" style="9" customWidth="1"/>
    <col min="1034" max="1034" width="15.7109375" style="9" customWidth="1"/>
    <col min="1035" max="1280" width="9.140625" style="9"/>
    <col min="1281" max="1281" width="4.28515625" style="9" customWidth="1"/>
    <col min="1282" max="1282" width="9.28515625" style="9" customWidth="1"/>
    <col min="1283" max="1283" width="32.7109375" style="9" customWidth="1"/>
    <col min="1284" max="1285" width="6.7109375" style="9" customWidth="1"/>
    <col min="1286" max="1287" width="8.28515625" style="9" customWidth="1"/>
    <col min="1288" max="1289" width="9.7109375" style="9" customWidth="1"/>
    <col min="1290" max="1290" width="15.7109375" style="9" customWidth="1"/>
    <col min="1291" max="1536" width="9.140625" style="9"/>
    <col min="1537" max="1537" width="4.28515625" style="9" customWidth="1"/>
    <col min="1538" max="1538" width="9.28515625" style="9" customWidth="1"/>
    <col min="1539" max="1539" width="32.7109375" style="9" customWidth="1"/>
    <col min="1540" max="1541" width="6.7109375" style="9" customWidth="1"/>
    <col min="1542" max="1543" width="8.28515625" style="9" customWidth="1"/>
    <col min="1544" max="1545" width="9.7109375" style="9" customWidth="1"/>
    <col min="1546" max="1546" width="15.7109375" style="9" customWidth="1"/>
    <col min="1547" max="1792" width="9.140625" style="9"/>
    <col min="1793" max="1793" width="4.28515625" style="9" customWidth="1"/>
    <col min="1794" max="1794" width="9.28515625" style="9" customWidth="1"/>
    <col min="1795" max="1795" width="32.7109375" style="9" customWidth="1"/>
    <col min="1796" max="1797" width="6.7109375" style="9" customWidth="1"/>
    <col min="1798" max="1799" width="8.28515625" style="9" customWidth="1"/>
    <col min="1800" max="1801" width="9.7109375" style="9" customWidth="1"/>
    <col min="1802" max="1802" width="15.7109375" style="9" customWidth="1"/>
    <col min="1803" max="2048" width="9.140625" style="9"/>
    <col min="2049" max="2049" width="4.28515625" style="9" customWidth="1"/>
    <col min="2050" max="2050" width="9.28515625" style="9" customWidth="1"/>
    <col min="2051" max="2051" width="32.7109375" style="9" customWidth="1"/>
    <col min="2052" max="2053" width="6.7109375" style="9" customWidth="1"/>
    <col min="2054" max="2055" width="8.28515625" style="9" customWidth="1"/>
    <col min="2056" max="2057" width="9.7109375" style="9" customWidth="1"/>
    <col min="2058" max="2058" width="15.7109375" style="9" customWidth="1"/>
    <col min="2059" max="2304" width="9.140625" style="9"/>
    <col min="2305" max="2305" width="4.28515625" style="9" customWidth="1"/>
    <col min="2306" max="2306" width="9.28515625" style="9" customWidth="1"/>
    <col min="2307" max="2307" width="32.7109375" style="9" customWidth="1"/>
    <col min="2308" max="2309" width="6.7109375" style="9" customWidth="1"/>
    <col min="2310" max="2311" width="8.28515625" style="9" customWidth="1"/>
    <col min="2312" max="2313" width="9.7109375" style="9" customWidth="1"/>
    <col min="2314" max="2314" width="15.7109375" style="9" customWidth="1"/>
    <col min="2315" max="2560" width="9.140625" style="9"/>
    <col min="2561" max="2561" width="4.28515625" style="9" customWidth="1"/>
    <col min="2562" max="2562" width="9.28515625" style="9" customWidth="1"/>
    <col min="2563" max="2563" width="32.7109375" style="9" customWidth="1"/>
    <col min="2564" max="2565" width="6.7109375" style="9" customWidth="1"/>
    <col min="2566" max="2567" width="8.28515625" style="9" customWidth="1"/>
    <col min="2568" max="2569" width="9.7109375" style="9" customWidth="1"/>
    <col min="2570" max="2570" width="15.7109375" style="9" customWidth="1"/>
    <col min="2571" max="2816" width="9.140625" style="9"/>
    <col min="2817" max="2817" width="4.28515625" style="9" customWidth="1"/>
    <col min="2818" max="2818" width="9.28515625" style="9" customWidth="1"/>
    <col min="2819" max="2819" width="32.7109375" style="9" customWidth="1"/>
    <col min="2820" max="2821" width="6.7109375" style="9" customWidth="1"/>
    <col min="2822" max="2823" width="8.28515625" style="9" customWidth="1"/>
    <col min="2824" max="2825" width="9.7109375" style="9" customWidth="1"/>
    <col min="2826" max="2826" width="15.7109375" style="9" customWidth="1"/>
    <col min="2827" max="3072" width="9.140625" style="9"/>
    <col min="3073" max="3073" width="4.28515625" style="9" customWidth="1"/>
    <col min="3074" max="3074" width="9.28515625" style="9" customWidth="1"/>
    <col min="3075" max="3075" width="32.7109375" style="9" customWidth="1"/>
    <col min="3076" max="3077" width="6.7109375" style="9" customWidth="1"/>
    <col min="3078" max="3079" width="8.28515625" style="9" customWidth="1"/>
    <col min="3080" max="3081" width="9.7109375" style="9" customWidth="1"/>
    <col min="3082" max="3082" width="15.7109375" style="9" customWidth="1"/>
    <col min="3083" max="3328" width="9.140625" style="9"/>
    <col min="3329" max="3329" width="4.28515625" style="9" customWidth="1"/>
    <col min="3330" max="3330" width="9.28515625" style="9" customWidth="1"/>
    <col min="3331" max="3331" width="32.7109375" style="9" customWidth="1"/>
    <col min="3332" max="3333" width="6.7109375" style="9" customWidth="1"/>
    <col min="3334" max="3335" width="8.28515625" style="9" customWidth="1"/>
    <col min="3336" max="3337" width="9.7109375" style="9" customWidth="1"/>
    <col min="3338" max="3338" width="15.7109375" style="9" customWidth="1"/>
    <col min="3339" max="3584" width="9.140625" style="9"/>
    <col min="3585" max="3585" width="4.28515625" style="9" customWidth="1"/>
    <col min="3586" max="3586" width="9.28515625" style="9" customWidth="1"/>
    <col min="3587" max="3587" width="32.7109375" style="9" customWidth="1"/>
    <col min="3588" max="3589" width="6.7109375" style="9" customWidth="1"/>
    <col min="3590" max="3591" width="8.28515625" style="9" customWidth="1"/>
    <col min="3592" max="3593" width="9.7109375" style="9" customWidth="1"/>
    <col min="3594" max="3594" width="15.7109375" style="9" customWidth="1"/>
    <col min="3595" max="3840" width="9.140625" style="9"/>
    <col min="3841" max="3841" width="4.28515625" style="9" customWidth="1"/>
    <col min="3842" max="3842" width="9.28515625" style="9" customWidth="1"/>
    <col min="3843" max="3843" width="32.7109375" style="9" customWidth="1"/>
    <col min="3844" max="3845" width="6.7109375" style="9" customWidth="1"/>
    <col min="3846" max="3847" width="8.28515625" style="9" customWidth="1"/>
    <col min="3848" max="3849" width="9.7109375" style="9" customWidth="1"/>
    <col min="3850" max="3850" width="15.7109375" style="9" customWidth="1"/>
    <col min="3851" max="4096" width="9.140625" style="9"/>
    <col min="4097" max="4097" width="4.28515625" style="9" customWidth="1"/>
    <col min="4098" max="4098" width="9.28515625" style="9" customWidth="1"/>
    <col min="4099" max="4099" width="32.7109375" style="9" customWidth="1"/>
    <col min="4100" max="4101" width="6.7109375" style="9" customWidth="1"/>
    <col min="4102" max="4103" width="8.28515625" style="9" customWidth="1"/>
    <col min="4104" max="4105" width="9.7109375" style="9" customWidth="1"/>
    <col min="4106" max="4106" width="15.7109375" style="9" customWidth="1"/>
    <col min="4107" max="4352" width="9.140625" style="9"/>
    <col min="4353" max="4353" width="4.28515625" style="9" customWidth="1"/>
    <col min="4354" max="4354" width="9.28515625" style="9" customWidth="1"/>
    <col min="4355" max="4355" width="32.7109375" style="9" customWidth="1"/>
    <col min="4356" max="4357" width="6.7109375" style="9" customWidth="1"/>
    <col min="4358" max="4359" width="8.28515625" style="9" customWidth="1"/>
    <col min="4360" max="4361" width="9.7109375" style="9" customWidth="1"/>
    <col min="4362" max="4362" width="15.7109375" style="9" customWidth="1"/>
    <col min="4363" max="4608" width="9.140625" style="9"/>
    <col min="4609" max="4609" width="4.28515625" style="9" customWidth="1"/>
    <col min="4610" max="4610" width="9.28515625" style="9" customWidth="1"/>
    <col min="4611" max="4611" width="32.7109375" style="9" customWidth="1"/>
    <col min="4612" max="4613" width="6.7109375" style="9" customWidth="1"/>
    <col min="4614" max="4615" width="8.28515625" style="9" customWidth="1"/>
    <col min="4616" max="4617" width="9.7109375" style="9" customWidth="1"/>
    <col min="4618" max="4618" width="15.7109375" style="9" customWidth="1"/>
    <col min="4619" max="4864" width="9.140625" style="9"/>
    <col min="4865" max="4865" width="4.28515625" style="9" customWidth="1"/>
    <col min="4866" max="4866" width="9.28515625" style="9" customWidth="1"/>
    <col min="4867" max="4867" width="32.7109375" style="9" customWidth="1"/>
    <col min="4868" max="4869" width="6.7109375" style="9" customWidth="1"/>
    <col min="4870" max="4871" width="8.28515625" style="9" customWidth="1"/>
    <col min="4872" max="4873" width="9.7109375" style="9" customWidth="1"/>
    <col min="4874" max="4874" width="15.7109375" style="9" customWidth="1"/>
    <col min="4875" max="5120" width="9.140625" style="9"/>
    <col min="5121" max="5121" width="4.28515625" style="9" customWidth="1"/>
    <col min="5122" max="5122" width="9.28515625" style="9" customWidth="1"/>
    <col min="5123" max="5123" width="32.7109375" style="9" customWidth="1"/>
    <col min="5124" max="5125" width="6.7109375" style="9" customWidth="1"/>
    <col min="5126" max="5127" width="8.28515625" style="9" customWidth="1"/>
    <col min="5128" max="5129" width="9.7109375" style="9" customWidth="1"/>
    <col min="5130" max="5130" width="15.7109375" style="9" customWidth="1"/>
    <col min="5131" max="5376" width="9.140625" style="9"/>
    <col min="5377" max="5377" width="4.28515625" style="9" customWidth="1"/>
    <col min="5378" max="5378" width="9.28515625" style="9" customWidth="1"/>
    <col min="5379" max="5379" width="32.7109375" style="9" customWidth="1"/>
    <col min="5380" max="5381" width="6.7109375" style="9" customWidth="1"/>
    <col min="5382" max="5383" width="8.28515625" style="9" customWidth="1"/>
    <col min="5384" max="5385" width="9.7109375" style="9" customWidth="1"/>
    <col min="5386" max="5386" width="15.7109375" style="9" customWidth="1"/>
    <col min="5387" max="5632" width="9.140625" style="9"/>
    <col min="5633" max="5633" width="4.28515625" style="9" customWidth="1"/>
    <col min="5634" max="5634" width="9.28515625" style="9" customWidth="1"/>
    <col min="5635" max="5635" width="32.7109375" style="9" customWidth="1"/>
    <col min="5636" max="5637" width="6.7109375" style="9" customWidth="1"/>
    <col min="5638" max="5639" width="8.28515625" style="9" customWidth="1"/>
    <col min="5640" max="5641" width="9.7109375" style="9" customWidth="1"/>
    <col min="5642" max="5642" width="15.7109375" style="9" customWidth="1"/>
    <col min="5643" max="5888" width="9.140625" style="9"/>
    <col min="5889" max="5889" width="4.28515625" style="9" customWidth="1"/>
    <col min="5890" max="5890" width="9.28515625" style="9" customWidth="1"/>
    <col min="5891" max="5891" width="32.7109375" style="9" customWidth="1"/>
    <col min="5892" max="5893" width="6.7109375" style="9" customWidth="1"/>
    <col min="5894" max="5895" width="8.28515625" style="9" customWidth="1"/>
    <col min="5896" max="5897" width="9.7109375" style="9" customWidth="1"/>
    <col min="5898" max="5898" width="15.7109375" style="9" customWidth="1"/>
    <col min="5899" max="6144" width="9.140625" style="9"/>
    <col min="6145" max="6145" width="4.28515625" style="9" customWidth="1"/>
    <col min="6146" max="6146" width="9.28515625" style="9" customWidth="1"/>
    <col min="6147" max="6147" width="32.7109375" style="9" customWidth="1"/>
    <col min="6148" max="6149" width="6.7109375" style="9" customWidth="1"/>
    <col min="6150" max="6151" width="8.28515625" style="9" customWidth="1"/>
    <col min="6152" max="6153" width="9.7109375" style="9" customWidth="1"/>
    <col min="6154" max="6154" width="15.7109375" style="9" customWidth="1"/>
    <col min="6155" max="6400" width="9.140625" style="9"/>
    <col min="6401" max="6401" width="4.28515625" style="9" customWidth="1"/>
    <col min="6402" max="6402" width="9.28515625" style="9" customWidth="1"/>
    <col min="6403" max="6403" width="32.7109375" style="9" customWidth="1"/>
    <col min="6404" max="6405" width="6.7109375" style="9" customWidth="1"/>
    <col min="6406" max="6407" width="8.28515625" style="9" customWidth="1"/>
    <col min="6408" max="6409" width="9.7109375" style="9" customWidth="1"/>
    <col min="6410" max="6410" width="15.7109375" style="9" customWidth="1"/>
    <col min="6411" max="6656" width="9.140625" style="9"/>
    <col min="6657" max="6657" width="4.28515625" style="9" customWidth="1"/>
    <col min="6658" max="6658" width="9.28515625" style="9" customWidth="1"/>
    <col min="6659" max="6659" width="32.7109375" style="9" customWidth="1"/>
    <col min="6660" max="6661" width="6.7109375" style="9" customWidth="1"/>
    <col min="6662" max="6663" width="8.28515625" style="9" customWidth="1"/>
    <col min="6664" max="6665" width="9.7109375" style="9" customWidth="1"/>
    <col min="6666" max="6666" width="15.7109375" style="9" customWidth="1"/>
    <col min="6667" max="6912" width="9.140625" style="9"/>
    <col min="6913" max="6913" width="4.28515625" style="9" customWidth="1"/>
    <col min="6914" max="6914" width="9.28515625" style="9" customWidth="1"/>
    <col min="6915" max="6915" width="32.7109375" style="9" customWidth="1"/>
    <col min="6916" max="6917" width="6.7109375" style="9" customWidth="1"/>
    <col min="6918" max="6919" width="8.28515625" style="9" customWidth="1"/>
    <col min="6920" max="6921" width="9.7109375" style="9" customWidth="1"/>
    <col min="6922" max="6922" width="15.7109375" style="9" customWidth="1"/>
    <col min="6923" max="7168" width="9.140625" style="9"/>
    <col min="7169" max="7169" width="4.28515625" style="9" customWidth="1"/>
    <col min="7170" max="7170" width="9.28515625" style="9" customWidth="1"/>
    <col min="7171" max="7171" width="32.7109375" style="9" customWidth="1"/>
    <col min="7172" max="7173" width="6.7109375" style="9" customWidth="1"/>
    <col min="7174" max="7175" width="8.28515625" style="9" customWidth="1"/>
    <col min="7176" max="7177" width="9.7109375" style="9" customWidth="1"/>
    <col min="7178" max="7178" width="15.7109375" style="9" customWidth="1"/>
    <col min="7179" max="7424" width="9.140625" style="9"/>
    <col min="7425" max="7425" width="4.28515625" style="9" customWidth="1"/>
    <col min="7426" max="7426" width="9.28515625" style="9" customWidth="1"/>
    <col min="7427" max="7427" width="32.7109375" style="9" customWidth="1"/>
    <col min="7428" max="7429" width="6.7109375" style="9" customWidth="1"/>
    <col min="7430" max="7431" width="8.28515625" style="9" customWidth="1"/>
    <col min="7432" max="7433" width="9.7109375" style="9" customWidth="1"/>
    <col min="7434" max="7434" width="15.7109375" style="9" customWidth="1"/>
    <col min="7435" max="7680" width="9.140625" style="9"/>
    <col min="7681" max="7681" width="4.28515625" style="9" customWidth="1"/>
    <col min="7682" max="7682" width="9.28515625" style="9" customWidth="1"/>
    <col min="7683" max="7683" width="32.7109375" style="9" customWidth="1"/>
    <col min="7684" max="7685" width="6.7109375" style="9" customWidth="1"/>
    <col min="7686" max="7687" width="8.28515625" style="9" customWidth="1"/>
    <col min="7688" max="7689" width="9.7109375" style="9" customWidth="1"/>
    <col min="7690" max="7690" width="15.7109375" style="9" customWidth="1"/>
    <col min="7691" max="7936" width="9.140625" style="9"/>
    <col min="7937" max="7937" width="4.28515625" style="9" customWidth="1"/>
    <col min="7938" max="7938" width="9.28515625" style="9" customWidth="1"/>
    <col min="7939" max="7939" width="32.7109375" style="9" customWidth="1"/>
    <col min="7940" max="7941" width="6.7109375" style="9" customWidth="1"/>
    <col min="7942" max="7943" width="8.28515625" style="9" customWidth="1"/>
    <col min="7944" max="7945" width="9.7109375" style="9" customWidth="1"/>
    <col min="7946" max="7946" width="15.7109375" style="9" customWidth="1"/>
    <col min="7947" max="8192" width="9.140625" style="9"/>
    <col min="8193" max="8193" width="4.28515625" style="9" customWidth="1"/>
    <col min="8194" max="8194" width="9.28515625" style="9" customWidth="1"/>
    <col min="8195" max="8195" width="32.7109375" style="9" customWidth="1"/>
    <col min="8196" max="8197" width="6.7109375" style="9" customWidth="1"/>
    <col min="8198" max="8199" width="8.28515625" style="9" customWidth="1"/>
    <col min="8200" max="8201" width="9.7109375" style="9" customWidth="1"/>
    <col min="8202" max="8202" width="15.7109375" style="9" customWidth="1"/>
    <col min="8203" max="8448" width="9.140625" style="9"/>
    <col min="8449" max="8449" width="4.28515625" style="9" customWidth="1"/>
    <col min="8450" max="8450" width="9.28515625" style="9" customWidth="1"/>
    <col min="8451" max="8451" width="32.7109375" style="9" customWidth="1"/>
    <col min="8452" max="8453" width="6.7109375" style="9" customWidth="1"/>
    <col min="8454" max="8455" width="8.28515625" style="9" customWidth="1"/>
    <col min="8456" max="8457" width="9.7109375" style="9" customWidth="1"/>
    <col min="8458" max="8458" width="15.7109375" style="9" customWidth="1"/>
    <col min="8459" max="8704" width="9.140625" style="9"/>
    <col min="8705" max="8705" width="4.28515625" style="9" customWidth="1"/>
    <col min="8706" max="8706" width="9.28515625" style="9" customWidth="1"/>
    <col min="8707" max="8707" width="32.7109375" style="9" customWidth="1"/>
    <col min="8708" max="8709" width="6.7109375" style="9" customWidth="1"/>
    <col min="8710" max="8711" width="8.28515625" style="9" customWidth="1"/>
    <col min="8712" max="8713" width="9.7109375" style="9" customWidth="1"/>
    <col min="8714" max="8714" width="15.7109375" style="9" customWidth="1"/>
    <col min="8715" max="8960" width="9.140625" style="9"/>
    <col min="8961" max="8961" width="4.28515625" style="9" customWidth="1"/>
    <col min="8962" max="8962" width="9.28515625" style="9" customWidth="1"/>
    <col min="8963" max="8963" width="32.7109375" style="9" customWidth="1"/>
    <col min="8964" max="8965" width="6.7109375" style="9" customWidth="1"/>
    <col min="8966" max="8967" width="8.28515625" style="9" customWidth="1"/>
    <col min="8968" max="8969" width="9.7109375" style="9" customWidth="1"/>
    <col min="8970" max="8970" width="15.7109375" style="9" customWidth="1"/>
    <col min="8971" max="9216" width="9.140625" style="9"/>
    <col min="9217" max="9217" width="4.28515625" style="9" customWidth="1"/>
    <col min="9218" max="9218" width="9.28515625" style="9" customWidth="1"/>
    <col min="9219" max="9219" width="32.7109375" style="9" customWidth="1"/>
    <col min="9220" max="9221" width="6.7109375" style="9" customWidth="1"/>
    <col min="9222" max="9223" width="8.28515625" style="9" customWidth="1"/>
    <col min="9224" max="9225" width="9.7109375" style="9" customWidth="1"/>
    <col min="9226" max="9226" width="15.7109375" style="9" customWidth="1"/>
    <col min="9227" max="9472" width="9.140625" style="9"/>
    <col min="9473" max="9473" width="4.28515625" style="9" customWidth="1"/>
    <col min="9474" max="9474" width="9.28515625" style="9" customWidth="1"/>
    <col min="9475" max="9475" width="32.7109375" style="9" customWidth="1"/>
    <col min="9476" max="9477" width="6.7109375" style="9" customWidth="1"/>
    <col min="9478" max="9479" width="8.28515625" style="9" customWidth="1"/>
    <col min="9480" max="9481" width="9.7109375" style="9" customWidth="1"/>
    <col min="9482" max="9482" width="15.7109375" style="9" customWidth="1"/>
    <col min="9483" max="9728" width="9.140625" style="9"/>
    <col min="9729" max="9729" width="4.28515625" style="9" customWidth="1"/>
    <col min="9730" max="9730" width="9.28515625" style="9" customWidth="1"/>
    <col min="9731" max="9731" width="32.7109375" style="9" customWidth="1"/>
    <col min="9732" max="9733" width="6.7109375" style="9" customWidth="1"/>
    <col min="9734" max="9735" width="8.28515625" style="9" customWidth="1"/>
    <col min="9736" max="9737" width="9.7109375" style="9" customWidth="1"/>
    <col min="9738" max="9738" width="15.7109375" style="9" customWidth="1"/>
    <col min="9739" max="9984" width="9.140625" style="9"/>
    <col min="9985" max="9985" width="4.28515625" style="9" customWidth="1"/>
    <col min="9986" max="9986" width="9.28515625" style="9" customWidth="1"/>
    <col min="9987" max="9987" width="32.7109375" style="9" customWidth="1"/>
    <col min="9988" max="9989" width="6.7109375" style="9" customWidth="1"/>
    <col min="9990" max="9991" width="8.28515625" style="9" customWidth="1"/>
    <col min="9992" max="9993" width="9.7109375" style="9" customWidth="1"/>
    <col min="9994" max="9994" width="15.7109375" style="9" customWidth="1"/>
    <col min="9995" max="10240" width="9.140625" style="9"/>
    <col min="10241" max="10241" width="4.28515625" style="9" customWidth="1"/>
    <col min="10242" max="10242" width="9.28515625" style="9" customWidth="1"/>
    <col min="10243" max="10243" width="32.7109375" style="9" customWidth="1"/>
    <col min="10244" max="10245" width="6.7109375" style="9" customWidth="1"/>
    <col min="10246" max="10247" width="8.28515625" style="9" customWidth="1"/>
    <col min="10248" max="10249" width="9.7109375" style="9" customWidth="1"/>
    <col min="10250" max="10250" width="15.7109375" style="9" customWidth="1"/>
    <col min="10251" max="10496" width="9.140625" style="9"/>
    <col min="10497" max="10497" width="4.28515625" style="9" customWidth="1"/>
    <col min="10498" max="10498" width="9.28515625" style="9" customWidth="1"/>
    <col min="10499" max="10499" width="32.7109375" style="9" customWidth="1"/>
    <col min="10500" max="10501" width="6.7109375" style="9" customWidth="1"/>
    <col min="10502" max="10503" width="8.28515625" style="9" customWidth="1"/>
    <col min="10504" max="10505" width="9.7109375" style="9" customWidth="1"/>
    <col min="10506" max="10506" width="15.7109375" style="9" customWidth="1"/>
    <col min="10507" max="10752" width="9.140625" style="9"/>
    <col min="10753" max="10753" width="4.28515625" style="9" customWidth="1"/>
    <col min="10754" max="10754" width="9.28515625" style="9" customWidth="1"/>
    <col min="10755" max="10755" width="32.7109375" style="9" customWidth="1"/>
    <col min="10756" max="10757" width="6.7109375" style="9" customWidth="1"/>
    <col min="10758" max="10759" width="8.28515625" style="9" customWidth="1"/>
    <col min="10760" max="10761" width="9.7109375" style="9" customWidth="1"/>
    <col min="10762" max="10762" width="15.7109375" style="9" customWidth="1"/>
    <col min="10763" max="11008" width="9.140625" style="9"/>
    <col min="11009" max="11009" width="4.28515625" style="9" customWidth="1"/>
    <col min="11010" max="11010" width="9.28515625" style="9" customWidth="1"/>
    <col min="11011" max="11011" width="32.7109375" style="9" customWidth="1"/>
    <col min="11012" max="11013" width="6.7109375" style="9" customWidth="1"/>
    <col min="11014" max="11015" width="8.28515625" style="9" customWidth="1"/>
    <col min="11016" max="11017" width="9.7109375" style="9" customWidth="1"/>
    <col min="11018" max="11018" width="15.7109375" style="9" customWidth="1"/>
    <col min="11019" max="11264" width="9.140625" style="9"/>
    <col min="11265" max="11265" width="4.28515625" style="9" customWidth="1"/>
    <col min="11266" max="11266" width="9.28515625" style="9" customWidth="1"/>
    <col min="11267" max="11267" width="32.7109375" style="9" customWidth="1"/>
    <col min="11268" max="11269" width="6.7109375" style="9" customWidth="1"/>
    <col min="11270" max="11271" width="8.28515625" style="9" customWidth="1"/>
    <col min="11272" max="11273" width="9.7109375" style="9" customWidth="1"/>
    <col min="11274" max="11274" width="15.7109375" style="9" customWidth="1"/>
    <col min="11275" max="11520" width="9.140625" style="9"/>
    <col min="11521" max="11521" width="4.28515625" style="9" customWidth="1"/>
    <col min="11522" max="11522" width="9.28515625" style="9" customWidth="1"/>
    <col min="11523" max="11523" width="32.7109375" style="9" customWidth="1"/>
    <col min="11524" max="11525" width="6.7109375" style="9" customWidth="1"/>
    <col min="11526" max="11527" width="8.28515625" style="9" customWidth="1"/>
    <col min="11528" max="11529" width="9.7109375" style="9" customWidth="1"/>
    <col min="11530" max="11530" width="15.7109375" style="9" customWidth="1"/>
    <col min="11531" max="11776" width="9.140625" style="9"/>
    <col min="11777" max="11777" width="4.28515625" style="9" customWidth="1"/>
    <col min="11778" max="11778" width="9.28515625" style="9" customWidth="1"/>
    <col min="11779" max="11779" width="32.7109375" style="9" customWidth="1"/>
    <col min="11780" max="11781" width="6.7109375" style="9" customWidth="1"/>
    <col min="11782" max="11783" width="8.28515625" style="9" customWidth="1"/>
    <col min="11784" max="11785" width="9.7109375" style="9" customWidth="1"/>
    <col min="11786" max="11786" width="15.7109375" style="9" customWidth="1"/>
    <col min="11787" max="12032" width="9.140625" style="9"/>
    <col min="12033" max="12033" width="4.28515625" style="9" customWidth="1"/>
    <col min="12034" max="12034" width="9.28515625" style="9" customWidth="1"/>
    <col min="12035" max="12035" width="32.7109375" style="9" customWidth="1"/>
    <col min="12036" max="12037" width="6.7109375" style="9" customWidth="1"/>
    <col min="12038" max="12039" width="8.28515625" style="9" customWidth="1"/>
    <col min="12040" max="12041" width="9.7109375" style="9" customWidth="1"/>
    <col min="12042" max="12042" width="15.7109375" style="9" customWidth="1"/>
    <col min="12043" max="12288" width="9.140625" style="9"/>
    <col min="12289" max="12289" width="4.28515625" style="9" customWidth="1"/>
    <col min="12290" max="12290" width="9.28515625" style="9" customWidth="1"/>
    <col min="12291" max="12291" width="32.7109375" style="9" customWidth="1"/>
    <col min="12292" max="12293" width="6.7109375" style="9" customWidth="1"/>
    <col min="12294" max="12295" width="8.28515625" style="9" customWidth="1"/>
    <col min="12296" max="12297" width="9.7109375" style="9" customWidth="1"/>
    <col min="12298" max="12298" width="15.7109375" style="9" customWidth="1"/>
    <col min="12299" max="12544" width="9.140625" style="9"/>
    <col min="12545" max="12545" width="4.28515625" style="9" customWidth="1"/>
    <col min="12546" max="12546" width="9.28515625" style="9" customWidth="1"/>
    <col min="12547" max="12547" width="32.7109375" style="9" customWidth="1"/>
    <col min="12548" max="12549" width="6.7109375" style="9" customWidth="1"/>
    <col min="12550" max="12551" width="8.28515625" style="9" customWidth="1"/>
    <col min="12552" max="12553" width="9.7109375" style="9" customWidth="1"/>
    <col min="12554" max="12554" width="15.7109375" style="9" customWidth="1"/>
    <col min="12555" max="12800" width="9.140625" style="9"/>
    <col min="12801" max="12801" width="4.28515625" style="9" customWidth="1"/>
    <col min="12802" max="12802" width="9.28515625" style="9" customWidth="1"/>
    <col min="12803" max="12803" width="32.7109375" style="9" customWidth="1"/>
    <col min="12804" max="12805" width="6.7109375" style="9" customWidth="1"/>
    <col min="12806" max="12807" width="8.28515625" style="9" customWidth="1"/>
    <col min="12808" max="12809" width="9.7109375" style="9" customWidth="1"/>
    <col min="12810" max="12810" width="15.7109375" style="9" customWidth="1"/>
    <col min="12811" max="13056" width="9.140625" style="9"/>
    <col min="13057" max="13057" width="4.28515625" style="9" customWidth="1"/>
    <col min="13058" max="13058" width="9.28515625" style="9" customWidth="1"/>
    <col min="13059" max="13059" width="32.7109375" style="9" customWidth="1"/>
    <col min="13060" max="13061" width="6.7109375" style="9" customWidth="1"/>
    <col min="13062" max="13063" width="8.28515625" style="9" customWidth="1"/>
    <col min="13064" max="13065" width="9.7109375" style="9" customWidth="1"/>
    <col min="13066" max="13066" width="15.7109375" style="9" customWidth="1"/>
    <col min="13067" max="13312" width="9.140625" style="9"/>
    <col min="13313" max="13313" width="4.28515625" style="9" customWidth="1"/>
    <col min="13314" max="13314" width="9.28515625" style="9" customWidth="1"/>
    <col min="13315" max="13315" width="32.7109375" style="9" customWidth="1"/>
    <col min="13316" max="13317" width="6.7109375" style="9" customWidth="1"/>
    <col min="13318" max="13319" width="8.28515625" style="9" customWidth="1"/>
    <col min="13320" max="13321" width="9.7109375" style="9" customWidth="1"/>
    <col min="13322" max="13322" width="15.7109375" style="9" customWidth="1"/>
    <col min="13323" max="13568" width="9.140625" style="9"/>
    <col min="13569" max="13569" width="4.28515625" style="9" customWidth="1"/>
    <col min="13570" max="13570" width="9.28515625" style="9" customWidth="1"/>
    <col min="13571" max="13571" width="32.7109375" style="9" customWidth="1"/>
    <col min="13572" max="13573" width="6.7109375" style="9" customWidth="1"/>
    <col min="13574" max="13575" width="8.28515625" style="9" customWidth="1"/>
    <col min="13576" max="13577" width="9.7109375" style="9" customWidth="1"/>
    <col min="13578" max="13578" width="15.7109375" style="9" customWidth="1"/>
    <col min="13579" max="13824" width="9.140625" style="9"/>
    <col min="13825" max="13825" width="4.28515625" style="9" customWidth="1"/>
    <col min="13826" max="13826" width="9.28515625" style="9" customWidth="1"/>
    <col min="13827" max="13827" width="32.7109375" style="9" customWidth="1"/>
    <col min="13828" max="13829" width="6.7109375" style="9" customWidth="1"/>
    <col min="13830" max="13831" width="8.28515625" style="9" customWidth="1"/>
    <col min="13832" max="13833" width="9.7109375" style="9" customWidth="1"/>
    <col min="13834" max="13834" width="15.7109375" style="9" customWidth="1"/>
    <col min="13835" max="14080" width="9.140625" style="9"/>
    <col min="14081" max="14081" width="4.28515625" style="9" customWidth="1"/>
    <col min="14082" max="14082" width="9.28515625" style="9" customWidth="1"/>
    <col min="14083" max="14083" width="32.7109375" style="9" customWidth="1"/>
    <col min="14084" max="14085" width="6.7109375" style="9" customWidth="1"/>
    <col min="14086" max="14087" width="8.28515625" style="9" customWidth="1"/>
    <col min="14088" max="14089" width="9.7109375" style="9" customWidth="1"/>
    <col min="14090" max="14090" width="15.7109375" style="9" customWidth="1"/>
    <col min="14091" max="14336" width="9.140625" style="9"/>
    <col min="14337" max="14337" width="4.28515625" style="9" customWidth="1"/>
    <col min="14338" max="14338" width="9.28515625" style="9" customWidth="1"/>
    <col min="14339" max="14339" width="32.7109375" style="9" customWidth="1"/>
    <col min="14340" max="14341" width="6.7109375" style="9" customWidth="1"/>
    <col min="14342" max="14343" width="8.28515625" style="9" customWidth="1"/>
    <col min="14344" max="14345" width="9.7109375" style="9" customWidth="1"/>
    <col min="14346" max="14346" width="15.7109375" style="9" customWidth="1"/>
    <col min="14347" max="14592" width="9.140625" style="9"/>
    <col min="14593" max="14593" width="4.28515625" style="9" customWidth="1"/>
    <col min="14594" max="14594" width="9.28515625" style="9" customWidth="1"/>
    <col min="14595" max="14595" width="32.7109375" style="9" customWidth="1"/>
    <col min="14596" max="14597" width="6.7109375" style="9" customWidth="1"/>
    <col min="14598" max="14599" width="8.28515625" style="9" customWidth="1"/>
    <col min="14600" max="14601" width="9.7109375" style="9" customWidth="1"/>
    <col min="14602" max="14602" width="15.7109375" style="9" customWidth="1"/>
    <col min="14603" max="14848" width="9.140625" style="9"/>
    <col min="14849" max="14849" width="4.28515625" style="9" customWidth="1"/>
    <col min="14850" max="14850" width="9.28515625" style="9" customWidth="1"/>
    <col min="14851" max="14851" width="32.7109375" style="9" customWidth="1"/>
    <col min="14852" max="14853" width="6.7109375" style="9" customWidth="1"/>
    <col min="14854" max="14855" width="8.28515625" style="9" customWidth="1"/>
    <col min="14856" max="14857" width="9.7109375" style="9" customWidth="1"/>
    <col min="14858" max="14858" width="15.7109375" style="9" customWidth="1"/>
    <col min="14859" max="15104" width="9.140625" style="9"/>
    <col min="15105" max="15105" width="4.28515625" style="9" customWidth="1"/>
    <col min="15106" max="15106" width="9.28515625" style="9" customWidth="1"/>
    <col min="15107" max="15107" width="32.7109375" style="9" customWidth="1"/>
    <col min="15108" max="15109" width="6.7109375" style="9" customWidth="1"/>
    <col min="15110" max="15111" width="8.28515625" style="9" customWidth="1"/>
    <col min="15112" max="15113" width="9.7109375" style="9" customWidth="1"/>
    <col min="15114" max="15114" width="15.7109375" style="9" customWidth="1"/>
    <col min="15115" max="15360" width="9.140625" style="9"/>
    <col min="15361" max="15361" width="4.28515625" style="9" customWidth="1"/>
    <col min="15362" max="15362" width="9.28515625" style="9" customWidth="1"/>
    <col min="15363" max="15363" width="32.7109375" style="9" customWidth="1"/>
    <col min="15364" max="15365" width="6.7109375" style="9" customWidth="1"/>
    <col min="15366" max="15367" width="8.28515625" style="9" customWidth="1"/>
    <col min="15368" max="15369" width="9.7109375" style="9" customWidth="1"/>
    <col min="15370" max="15370" width="15.7109375" style="9" customWidth="1"/>
    <col min="15371" max="15616" width="9.140625" style="9"/>
    <col min="15617" max="15617" width="4.28515625" style="9" customWidth="1"/>
    <col min="15618" max="15618" width="9.28515625" style="9" customWidth="1"/>
    <col min="15619" max="15619" width="32.7109375" style="9" customWidth="1"/>
    <col min="15620" max="15621" width="6.7109375" style="9" customWidth="1"/>
    <col min="15622" max="15623" width="8.28515625" style="9" customWidth="1"/>
    <col min="15624" max="15625" width="9.7109375" style="9" customWidth="1"/>
    <col min="15626" max="15626" width="15.7109375" style="9" customWidth="1"/>
    <col min="15627" max="15872" width="9.140625" style="9"/>
    <col min="15873" max="15873" width="4.28515625" style="9" customWidth="1"/>
    <col min="15874" max="15874" width="9.28515625" style="9" customWidth="1"/>
    <col min="15875" max="15875" width="32.7109375" style="9" customWidth="1"/>
    <col min="15876" max="15877" width="6.7109375" style="9" customWidth="1"/>
    <col min="15878" max="15879" width="8.28515625" style="9" customWidth="1"/>
    <col min="15880" max="15881" width="9.7109375" style="9" customWidth="1"/>
    <col min="15882" max="15882" width="15.7109375" style="9" customWidth="1"/>
    <col min="15883" max="16128" width="9.140625" style="9"/>
    <col min="16129" max="16129" width="4.28515625" style="9" customWidth="1"/>
    <col min="16130" max="16130" width="9.28515625" style="9" customWidth="1"/>
    <col min="16131" max="16131" width="32.7109375" style="9" customWidth="1"/>
    <col min="16132" max="16133" width="6.7109375" style="9" customWidth="1"/>
    <col min="16134" max="16135" width="8.28515625" style="9" customWidth="1"/>
    <col min="16136" max="16137" width="9.7109375" style="9" customWidth="1"/>
    <col min="16138" max="16138" width="15.7109375" style="9" customWidth="1"/>
    <col min="16139" max="16384" width="9.140625" style="9"/>
  </cols>
  <sheetData>
    <row r="1" spans="1:9" s="7" customFormat="1" ht="25.5">
      <c r="A1" s="4" t="s">
        <v>6</v>
      </c>
      <c r="B1" s="5" t="s">
        <v>7</v>
      </c>
      <c r="C1" s="5" t="s">
        <v>8</v>
      </c>
      <c r="D1" s="6" t="s">
        <v>9</v>
      </c>
      <c r="E1" s="5" t="s">
        <v>10</v>
      </c>
      <c r="F1" s="6" t="s">
        <v>11</v>
      </c>
      <c r="G1" s="6" t="s">
        <v>12</v>
      </c>
      <c r="H1" s="6" t="s">
        <v>13</v>
      </c>
      <c r="I1" s="6" t="s">
        <v>14</v>
      </c>
    </row>
    <row r="2" spans="1:9" ht="38.25">
      <c r="A2" s="8">
        <v>1</v>
      </c>
      <c r="B2" s="9" t="s">
        <v>446</v>
      </c>
      <c r="C2" s="9" t="s">
        <v>447</v>
      </c>
      <c r="D2" s="11">
        <v>24.06</v>
      </c>
      <c r="E2" s="9" t="s">
        <v>22</v>
      </c>
      <c r="H2" s="11">
        <f>ROUND(D2*F2, 0)</f>
        <v>0</v>
      </c>
      <c r="I2" s="11">
        <f>ROUND(D2*G2, 0)</f>
        <v>0</v>
      </c>
    </row>
    <row r="4" spans="1:9" ht="38.25">
      <c r="A4" s="8">
        <v>2</v>
      </c>
      <c r="B4" s="9" t="s">
        <v>388</v>
      </c>
      <c r="C4" s="9" t="s">
        <v>389</v>
      </c>
      <c r="D4" s="11">
        <v>37.43</v>
      </c>
      <c r="E4" s="9" t="s">
        <v>3</v>
      </c>
      <c r="H4" s="11">
        <f>ROUND(D4*F4, 0)</f>
        <v>0</v>
      </c>
      <c r="I4" s="11">
        <f>ROUND(D4*G4, 0)</f>
        <v>0</v>
      </c>
    </row>
    <row r="6" spans="1:9" s="12" customFormat="1">
      <c r="A6" s="4"/>
      <c r="B6" s="5"/>
      <c r="C6" s="5" t="s">
        <v>17</v>
      </c>
      <c r="D6" s="6"/>
      <c r="E6" s="5"/>
      <c r="F6" s="6"/>
      <c r="G6" s="6"/>
      <c r="H6" s="6">
        <f>ROUND(SUM(H2:H5),0)</f>
        <v>0</v>
      </c>
      <c r="I6" s="6">
        <f>ROUND(SUM(I2:I5),0)</f>
        <v>0</v>
      </c>
    </row>
  </sheetData>
  <pageMargins left="0.2361111111111111" right="0.2361111111111111" top="0.69444444444444442" bottom="0.69444444444444442" header="0.41666666666666669" footer="0.41666666666666669"/>
  <pageSetup paperSize="9" orientation="portrait" useFirstPageNumber="1" r:id="rId1"/>
  <headerFooter>
    <oddHeader>&amp;L&amp;"Times New Roman,bold"&amp;10 Helyszíni beton és vasbeton munka</oddHeader>
  </headerFooter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"/>
  <sheetViews>
    <sheetView workbookViewId="0">
      <selection activeCell="F2" sqref="F2:G2"/>
    </sheetView>
  </sheetViews>
  <sheetFormatPr defaultRowHeight="12.75"/>
  <cols>
    <col min="1" max="1" width="4.28515625" style="8" customWidth="1"/>
    <col min="2" max="2" width="9.28515625" style="9" customWidth="1"/>
    <col min="3" max="3" width="32.7109375" style="9" customWidth="1"/>
    <col min="4" max="4" width="6.7109375" style="11" customWidth="1"/>
    <col min="5" max="5" width="6.7109375" style="9" customWidth="1"/>
    <col min="6" max="7" width="8.28515625" style="11" customWidth="1"/>
    <col min="8" max="9" width="9.7109375" style="11" customWidth="1"/>
    <col min="10" max="10" width="15.7109375" style="9" customWidth="1"/>
    <col min="11" max="256" width="9.140625" style="9"/>
    <col min="257" max="257" width="4.28515625" style="9" customWidth="1"/>
    <col min="258" max="258" width="9.28515625" style="9" customWidth="1"/>
    <col min="259" max="259" width="32.7109375" style="9" customWidth="1"/>
    <col min="260" max="261" width="6.7109375" style="9" customWidth="1"/>
    <col min="262" max="263" width="8.28515625" style="9" customWidth="1"/>
    <col min="264" max="265" width="9.7109375" style="9" customWidth="1"/>
    <col min="266" max="266" width="15.7109375" style="9" customWidth="1"/>
    <col min="267" max="512" width="9.140625" style="9"/>
    <col min="513" max="513" width="4.28515625" style="9" customWidth="1"/>
    <col min="514" max="514" width="9.28515625" style="9" customWidth="1"/>
    <col min="515" max="515" width="32.7109375" style="9" customWidth="1"/>
    <col min="516" max="517" width="6.7109375" style="9" customWidth="1"/>
    <col min="518" max="519" width="8.28515625" style="9" customWidth="1"/>
    <col min="520" max="521" width="9.7109375" style="9" customWidth="1"/>
    <col min="522" max="522" width="15.7109375" style="9" customWidth="1"/>
    <col min="523" max="768" width="9.140625" style="9"/>
    <col min="769" max="769" width="4.28515625" style="9" customWidth="1"/>
    <col min="770" max="770" width="9.28515625" style="9" customWidth="1"/>
    <col min="771" max="771" width="32.7109375" style="9" customWidth="1"/>
    <col min="772" max="773" width="6.7109375" style="9" customWidth="1"/>
    <col min="774" max="775" width="8.28515625" style="9" customWidth="1"/>
    <col min="776" max="777" width="9.7109375" style="9" customWidth="1"/>
    <col min="778" max="778" width="15.7109375" style="9" customWidth="1"/>
    <col min="779" max="1024" width="9.140625" style="9"/>
    <col min="1025" max="1025" width="4.28515625" style="9" customWidth="1"/>
    <col min="1026" max="1026" width="9.28515625" style="9" customWidth="1"/>
    <col min="1027" max="1027" width="32.7109375" style="9" customWidth="1"/>
    <col min="1028" max="1029" width="6.7109375" style="9" customWidth="1"/>
    <col min="1030" max="1031" width="8.28515625" style="9" customWidth="1"/>
    <col min="1032" max="1033" width="9.7109375" style="9" customWidth="1"/>
    <col min="1034" max="1034" width="15.7109375" style="9" customWidth="1"/>
    <col min="1035" max="1280" width="9.140625" style="9"/>
    <col min="1281" max="1281" width="4.28515625" style="9" customWidth="1"/>
    <col min="1282" max="1282" width="9.28515625" style="9" customWidth="1"/>
    <col min="1283" max="1283" width="32.7109375" style="9" customWidth="1"/>
    <col min="1284" max="1285" width="6.7109375" style="9" customWidth="1"/>
    <col min="1286" max="1287" width="8.28515625" style="9" customWidth="1"/>
    <col min="1288" max="1289" width="9.7109375" style="9" customWidth="1"/>
    <col min="1290" max="1290" width="15.7109375" style="9" customWidth="1"/>
    <col min="1291" max="1536" width="9.140625" style="9"/>
    <col min="1537" max="1537" width="4.28515625" style="9" customWidth="1"/>
    <col min="1538" max="1538" width="9.28515625" style="9" customWidth="1"/>
    <col min="1539" max="1539" width="32.7109375" style="9" customWidth="1"/>
    <col min="1540" max="1541" width="6.7109375" style="9" customWidth="1"/>
    <col min="1542" max="1543" width="8.28515625" style="9" customWidth="1"/>
    <col min="1544" max="1545" width="9.7109375" style="9" customWidth="1"/>
    <col min="1546" max="1546" width="15.7109375" style="9" customWidth="1"/>
    <col min="1547" max="1792" width="9.140625" style="9"/>
    <col min="1793" max="1793" width="4.28515625" style="9" customWidth="1"/>
    <col min="1794" max="1794" width="9.28515625" style="9" customWidth="1"/>
    <col min="1795" max="1795" width="32.7109375" style="9" customWidth="1"/>
    <col min="1796" max="1797" width="6.7109375" style="9" customWidth="1"/>
    <col min="1798" max="1799" width="8.28515625" style="9" customWidth="1"/>
    <col min="1800" max="1801" width="9.7109375" style="9" customWidth="1"/>
    <col min="1802" max="1802" width="15.7109375" style="9" customWidth="1"/>
    <col min="1803" max="2048" width="9.140625" style="9"/>
    <col min="2049" max="2049" width="4.28515625" style="9" customWidth="1"/>
    <col min="2050" max="2050" width="9.28515625" style="9" customWidth="1"/>
    <col min="2051" max="2051" width="32.7109375" style="9" customWidth="1"/>
    <col min="2052" max="2053" width="6.7109375" style="9" customWidth="1"/>
    <col min="2054" max="2055" width="8.28515625" style="9" customWidth="1"/>
    <col min="2056" max="2057" width="9.7109375" style="9" customWidth="1"/>
    <col min="2058" max="2058" width="15.7109375" style="9" customWidth="1"/>
    <col min="2059" max="2304" width="9.140625" style="9"/>
    <col min="2305" max="2305" width="4.28515625" style="9" customWidth="1"/>
    <col min="2306" max="2306" width="9.28515625" style="9" customWidth="1"/>
    <col min="2307" max="2307" width="32.7109375" style="9" customWidth="1"/>
    <col min="2308" max="2309" width="6.7109375" style="9" customWidth="1"/>
    <col min="2310" max="2311" width="8.28515625" style="9" customWidth="1"/>
    <col min="2312" max="2313" width="9.7109375" style="9" customWidth="1"/>
    <col min="2314" max="2314" width="15.7109375" style="9" customWidth="1"/>
    <col min="2315" max="2560" width="9.140625" style="9"/>
    <col min="2561" max="2561" width="4.28515625" style="9" customWidth="1"/>
    <col min="2562" max="2562" width="9.28515625" style="9" customWidth="1"/>
    <col min="2563" max="2563" width="32.7109375" style="9" customWidth="1"/>
    <col min="2564" max="2565" width="6.7109375" style="9" customWidth="1"/>
    <col min="2566" max="2567" width="8.28515625" style="9" customWidth="1"/>
    <col min="2568" max="2569" width="9.7109375" style="9" customWidth="1"/>
    <col min="2570" max="2570" width="15.7109375" style="9" customWidth="1"/>
    <col min="2571" max="2816" width="9.140625" style="9"/>
    <col min="2817" max="2817" width="4.28515625" style="9" customWidth="1"/>
    <col min="2818" max="2818" width="9.28515625" style="9" customWidth="1"/>
    <col min="2819" max="2819" width="32.7109375" style="9" customWidth="1"/>
    <col min="2820" max="2821" width="6.7109375" style="9" customWidth="1"/>
    <col min="2822" max="2823" width="8.28515625" style="9" customWidth="1"/>
    <col min="2824" max="2825" width="9.7109375" style="9" customWidth="1"/>
    <col min="2826" max="2826" width="15.7109375" style="9" customWidth="1"/>
    <col min="2827" max="3072" width="9.140625" style="9"/>
    <col min="3073" max="3073" width="4.28515625" style="9" customWidth="1"/>
    <col min="3074" max="3074" width="9.28515625" style="9" customWidth="1"/>
    <col min="3075" max="3075" width="32.7109375" style="9" customWidth="1"/>
    <col min="3076" max="3077" width="6.7109375" style="9" customWidth="1"/>
    <col min="3078" max="3079" width="8.28515625" style="9" customWidth="1"/>
    <col min="3080" max="3081" width="9.7109375" style="9" customWidth="1"/>
    <col min="3082" max="3082" width="15.7109375" style="9" customWidth="1"/>
    <col min="3083" max="3328" width="9.140625" style="9"/>
    <col min="3329" max="3329" width="4.28515625" style="9" customWidth="1"/>
    <col min="3330" max="3330" width="9.28515625" style="9" customWidth="1"/>
    <col min="3331" max="3331" width="32.7109375" style="9" customWidth="1"/>
    <col min="3332" max="3333" width="6.7109375" style="9" customWidth="1"/>
    <col min="3334" max="3335" width="8.28515625" style="9" customWidth="1"/>
    <col min="3336" max="3337" width="9.7109375" style="9" customWidth="1"/>
    <col min="3338" max="3338" width="15.7109375" style="9" customWidth="1"/>
    <col min="3339" max="3584" width="9.140625" style="9"/>
    <col min="3585" max="3585" width="4.28515625" style="9" customWidth="1"/>
    <col min="3586" max="3586" width="9.28515625" style="9" customWidth="1"/>
    <col min="3587" max="3587" width="32.7109375" style="9" customWidth="1"/>
    <col min="3588" max="3589" width="6.7109375" style="9" customWidth="1"/>
    <col min="3590" max="3591" width="8.28515625" style="9" customWidth="1"/>
    <col min="3592" max="3593" width="9.7109375" style="9" customWidth="1"/>
    <col min="3594" max="3594" width="15.7109375" style="9" customWidth="1"/>
    <col min="3595" max="3840" width="9.140625" style="9"/>
    <col min="3841" max="3841" width="4.28515625" style="9" customWidth="1"/>
    <col min="3842" max="3842" width="9.28515625" style="9" customWidth="1"/>
    <col min="3843" max="3843" width="32.7109375" style="9" customWidth="1"/>
    <col min="3844" max="3845" width="6.7109375" style="9" customWidth="1"/>
    <col min="3846" max="3847" width="8.28515625" style="9" customWidth="1"/>
    <col min="3848" max="3849" width="9.7109375" style="9" customWidth="1"/>
    <col min="3850" max="3850" width="15.7109375" style="9" customWidth="1"/>
    <col min="3851" max="4096" width="9.140625" style="9"/>
    <col min="4097" max="4097" width="4.28515625" style="9" customWidth="1"/>
    <col min="4098" max="4098" width="9.28515625" style="9" customWidth="1"/>
    <col min="4099" max="4099" width="32.7109375" style="9" customWidth="1"/>
    <col min="4100" max="4101" width="6.7109375" style="9" customWidth="1"/>
    <col min="4102" max="4103" width="8.28515625" style="9" customWidth="1"/>
    <col min="4104" max="4105" width="9.7109375" style="9" customWidth="1"/>
    <col min="4106" max="4106" width="15.7109375" style="9" customWidth="1"/>
    <col min="4107" max="4352" width="9.140625" style="9"/>
    <col min="4353" max="4353" width="4.28515625" style="9" customWidth="1"/>
    <col min="4354" max="4354" width="9.28515625" style="9" customWidth="1"/>
    <col min="4355" max="4355" width="32.7109375" style="9" customWidth="1"/>
    <col min="4356" max="4357" width="6.7109375" style="9" customWidth="1"/>
    <col min="4358" max="4359" width="8.28515625" style="9" customWidth="1"/>
    <col min="4360" max="4361" width="9.7109375" style="9" customWidth="1"/>
    <col min="4362" max="4362" width="15.7109375" style="9" customWidth="1"/>
    <col min="4363" max="4608" width="9.140625" style="9"/>
    <col min="4609" max="4609" width="4.28515625" style="9" customWidth="1"/>
    <col min="4610" max="4610" width="9.28515625" style="9" customWidth="1"/>
    <col min="4611" max="4611" width="32.7109375" style="9" customWidth="1"/>
    <col min="4612" max="4613" width="6.7109375" style="9" customWidth="1"/>
    <col min="4614" max="4615" width="8.28515625" style="9" customWidth="1"/>
    <col min="4616" max="4617" width="9.7109375" style="9" customWidth="1"/>
    <col min="4618" max="4618" width="15.7109375" style="9" customWidth="1"/>
    <col min="4619" max="4864" width="9.140625" style="9"/>
    <col min="4865" max="4865" width="4.28515625" style="9" customWidth="1"/>
    <col min="4866" max="4866" width="9.28515625" style="9" customWidth="1"/>
    <col min="4867" max="4867" width="32.7109375" style="9" customWidth="1"/>
    <col min="4868" max="4869" width="6.7109375" style="9" customWidth="1"/>
    <col min="4870" max="4871" width="8.28515625" style="9" customWidth="1"/>
    <col min="4872" max="4873" width="9.7109375" style="9" customWidth="1"/>
    <col min="4874" max="4874" width="15.7109375" style="9" customWidth="1"/>
    <col min="4875" max="5120" width="9.140625" style="9"/>
    <col min="5121" max="5121" width="4.28515625" style="9" customWidth="1"/>
    <col min="5122" max="5122" width="9.28515625" style="9" customWidth="1"/>
    <col min="5123" max="5123" width="32.7109375" style="9" customWidth="1"/>
    <col min="5124" max="5125" width="6.7109375" style="9" customWidth="1"/>
    <col min="5126" max="5127" width="8.28515625" style="9" customWidth="1"/>
    <col min="5128" max="5129" width="9.7109375" style="9" customWidth="1"/>
    <col min="5130" max="5130" width="15.7109375" style="9" customWidth="1"/>
    <col min="5131" max="5376" width="9.140625" style="9"/>
    <col min="5377" max="5377" width="4.28515625" style="9" customWidth="1"/>
    <col min="5378" max="5378" width="9.28515625" style="9" customWidth="1"/>
    <col min="5379" max="5379" width="32.7109375" style="9" customWidth="1"/>
    <col min="5380" max="5381" width="6.7109375" style="9" customWidth="1"/>
    <col min="5382" max="5383" width="8.28515625" style="9" customWidth="1"/>
    <col min="5384" max="5385" width="9.7109375" style="9" customWidth="1"/>
    <col min="5386" max="5386" width="15.7109375" style="9" customWidth="1"/>
    <col min="5387" max="5632" width="9.140625" style="9"/>
    <col min="5633" max="5633" width="4.28515625" style="9" customWidth="1"/>
    <col min="5634" max="5634" width="9.28515625" style="9" customWidth="1"/>
    <col min="5635" max="5635" width="32.7109375" style="9" customWidth="1"/>
    <col min="5636" max="5637" width="6.7109375" style="9" customWidth="1"/>
    <col min="5638" max="5639" width="8.28515625" style="9" customWidth="1"/>
    <col min="5640" max="5641" width="9.7109375" style="9" customWidth="1"/>
    <col min="5642" max="5642" width="15.7109375" style="9" customWidth="1"/>
    <col min="5643" max="5888" width="9.140625" style="9"/>
    <col min="5889" max="5889" width="4.28515625" style="9" customWidth="1"/>
    <col min="5890" max="5890" width="9.28515625" style="9" customWidth="1"/>
    <col min="5891" max="5891" width="32.7109375" style="9" customWidth="1"/>
    <col min="5892" max="5893" width="6.7109375" style="9" customWidth="1"/>
    <col min="5894" max="5895" width="8.28515625" style="9" customWidth="1"/>
    <col min="5896" max="5897" width="9.7109375" style="9" customWidth="1"/>
    <col min="5898" max="5898" width="15.7109375" style="9" customWidth="1"/>
    <col min="5899" max="6144" width="9.140625" style="9"/>
    <col min="6145" max="6145" width="4.28515625" style="9" customWidth="1"/>
    <col min="6146" max="6146" width="9.28515625" style="9" customWidth="1"/>
    <col min="6147" max="6147" width="32.7109375" style="9" customWidth="1"/>
    <col min="6148" max="6149" width="6.7109375" style="9" customWidth="1"/>
    <col min="6150" max="6151" width="8.28515625" style="9" customWidth="1"/>
    <col min="6152" max="6153" width="9.7109375" style="9" customWidth="1"/>
    <col min="6154" max="6154" width="15.7109375" style="9" customWidth="1"/>
    <col min="6155" max="6400" width="9.140625" style="9"/>
    <col min="6401" max="6401" width="4.28515625" style="9" customWidth="1"/>
    <col min="6402" max="6402" width="9.28515625" style="9" customWidth="1"/>
    <col min="6403" max="6403" width="32.7109375" style="9" customWidth="1"/>
    <col min="6404" max="6405" width="6.7109375" style="9" customWidth="1"/>
    <col min="6406" max="6407" width="8.28515625" style="9" customWidth="1"/>
    <col min="6408" max="6409" width="9.7109375" style="9" customWidth="1"/>
    <col min="6410" max="6410" width="15.7109375" style="9" customWidth="1"/>
    <col min="6411" max="6656" width="9.140625" style="9"/>
    <col min="6657" max="6657" width="4.28515625" style="9" customWidth="1"/>
    <col min="6658" max="6658" width="9.28515625" style="9" customWidth="1"/>
    <col min="6659" max="6659" width="32.7109375" style="9" customWidth="1"/>
    <col min="6660" max="6661" width="6.7109375" style="9" customWidth="1"/>
    <col min="6662" max="6663" width="8.28515625" style="9" customWidth="1"/>
    <col min="6664" max="6665" width="9.7109375" style="9" customWidth="1"/>
    <col min="6666" max="6666" width="15.7109375" style="9" customWidth="1"/>
    <col min="6667" max="6912" width="9.140625" style="9"/>
    <col min="6913" max="6913" width="4.28515625" style="9" customWidth="1"/>
    <col min="6914" max="6914" width="9.28515625" style="9" customWidth="1"/>
    <col min="6915" max="6915" width="32.7109375" style="9" customWidth="1"/>
    <col min="6916" max="6917" width="6.7109375" style="9" customWidth="1"/>
    <col min="6918" max="6919" width="8.28515625" style="9" customWidth="1"/>
    <col min="6920" max="6921" width="9.7109375" style="9" customWidth="1"/>
    <col min="6922" max="6922" width="15.7109375" style="9" customWidth="1"/>
    <col min="6923" max="7168" width="9.140625" style="9"/>
    <col min="7169" max="7169" width="4.28515625" style="9" customWidth="1"/>
    <col min="7170" max="7170" width="9.28515625" style="9" customWidth="1"/>
    <col min="7171" max="7171" width="32.7109375" style="9" customWidth="1"/>
    <col min="7172" max="7173" width="6.7109375" style="9" customWidth="1"/>
    <col min="7174" max="7175" width="8.28515625" style="9" customWidth="1"/>
    <col min="7176" max="7177" width="9.7109375" style="9" customWidth="1"/>
    <col min="7178" max="7178" width="15.7109375" style="9" customWidth="1"/>
    <col min="7179" max="7424" width="9.140625" style="9"/>
    <col min="7425" max="7425" width="4.28515625" style="9" customWidth="1"/>
    <col min="7426" max="7426" width="9.28515625" style="9" customWidth="1"/>
    <col min="7427" max="7427" width="32.7109375" style="9" customWidth="1"/>
    <col min="7428" max="7429" width="6.7109375" style="9" customWidth="1"/>
    <col min="7430" max="7431" width="8.28515625" style="9" customWidth="1"/>
    <col min="7432" max="7433" width="9.7109375" style="9" customWidth="1"/>
    <col min="7434" max="7434" width="15.7109375" style="9" customWidth="1"/>
    <col min="7435" max="7680" width="9.140625" style="9"/>
    <col min="7681" max="7681" width="4.28515625" style="9" customWidth="1"/>
    <col min="7682" max="7682" width="9.28515625" style="9" customWidth="1"/>
    <col min="7683" max="7683" width="32.7109375" style="9" customWidth="1"/>
    <col min="7684" max="7685" width="6.7109375" style="9" customWidth="1"/>
    <col min="7686" max="7687" width="8.28515625" style="9" customWidth="1"/>
    <col min="7688" max="7689" width="9.7109375" style="9" customWidth="1"/>
    <col min="7690" max="7690" width="15.7109375" style="9" customWidth="1"/>
    <col min="7691" max="7936" width="9.140625" style="9"/>
    <col min="7937" max="7937" width="4.28515625" style="9" customWidth="1"/>
    <col min="7938" max="7938" width="9.28515625" style="9" customWidth="1"/>
    <col min="7939" max="7939" width="32.7109375" style="9" customWidth="1"/>
    <col min="7940" max="7941" width="6.7109375" style="9" customWidth="1"/>
    <col min="7942" max="7943" width="8.28515625" style="9" customWidth="1"/>
    <col min="7944" max="7945" width="9.7109375" style="9" customWidth="1"/>
    <col min="7946" max="7946" width="15.7109375" style="9" customWidth="1"/>
    <col min="7947" max="8192" width="9.140625" style="9"/>
    <col min="8193" max="8193" width="4.28515625" style="9" customWidth="1"/>
    <col min="8194" max="8194" width="9.28515625" style="9" customWidth="1"/>
    <col min="8195" max="8195" width="32.7109375" style="9" customWidth="1"/>
    <col min="8196" max="8197" width="6.7109375" style="9" customWidth="1"/>
    <col min="8198" max="8199" width="8.28515625" style="9" customWidth="1"/>
    <col min="8200" max="8201" width="9.7109375" style="9" customWidth="1"/>
    <col min="8202" max="8202" width="15.7109375" style="9" customWidth="1"/>
    <col min="8203" max="8448" width="9.140625" style="9"/>
    <col min="8449" max="8449" width="4.28515625" style="9" customWidth="1"/>
    <col min="8450" max="8450" width="9.28515625" style="9" customWidth="1"/>
    <col min="8451" max="8451" width="32.7109375" style="9" customWidth="1"/>
    <col min="8452" max="8453" width="6.7109375" style="9" customWidth="1"/>
    <col min="8454" max="8455" width="8.28515625" style="9" customWidth="1"/>
    <col min="8456" max="8457" width="9.7109375" style="9" customWidth="1"/>
    <col min="8458" max="8458" width="15.7109375" style="9" customWidth="1"/>
    <col min="8459" max="8704" width="9.140625" style="9"/>
    <col min="8705" max="8705" width="4.28515625" style="9" customWidth="1"/>
    <col min="8706" max="8706" width="9.28515625" style="9" customWidth="1"/>
    <col min="8707" max="8707" width="32.7109375" style="9" customWidth="1"/>
    <col min="8708" max="8709" width="6.7109375" style="9" customWidth="1"/>
    <col min="8710" max="8711" width="8.28515625" style="9" customWidth="1"/>
    <col min="8712" max="8713" width="9.7109375" style="9" customWidth="1"/>
    <col min="8714" max="8714" width="15.7109375" style="9" customWidth="1"/>
    <col min="8715" max="8960" width="9.140625" style="9"/>
    <col min="8961" max="8961" width="4.28515625" style="9" customWidth="1"/>
    <col min="8962" max="8962" width="9.28515625" style="9" customWidth="1"/>
    <col min="8963" max="8963" width="32.7109375" style="9" customWidth="1"/>
    <col min="8964" max="8965" width="6.7109375" style="9" customWidth="1"/>
    <col min="8966" max="8967" width="8.28515625" style="9" customWidth="1"/>
    <col min="8968" max="8969" width="9.7109375" style="9" customWidth="1"/>
    <col min="8970" max="8970" width="15.7109375" style="9" customWidth="1"/>
    <col min="8971" max="9216" width="9.140625" style="9"/>
    <col min="9217" max="9217" width="4.28515625" style="9" customWidth="1"/>
    <col min="9218" max="9218" width="9.28515625" style="9" customWidth="1"/>
    <col min="9219" max="9219" width="32.7109375" style="9" customWidth="1"/>
    <col min="9220" max="9221" width="6.7109375" style="9" customWidth="1"/>
    <col min="9222" max="9223" width="8.28515625" style="9" customWidth="1"/>
    <col min="9224" max="9225" width="9.7109375" style="9" customWidth="1"/>
    <col min="9226" max="9226" width="15.7109375" style="9" customWidth="1"/>
    <col min="9227" max="9472" width="9.140625" style="9"/>
    <col min="9473" max="9473" width="4.28515625" style="9" customWidth="1"/>
    <col min="9474" max="9474" width="9.28515625" style="9" customWidth="1"/>
    <col min="9475" max="9475" width="32.7109375" style="9" customWidth="1"/>
    <col min="9476" max="9477" width="6.7109375" style="9" customWidth="1"/>
    <col min="9478" max="9479" width="8.28515625" style="9" customWidth="1"/>
    <col min="9480" max="9481" width="9.7109375" style="9" customWidth="1"/>
    <col min="9482" max="9482" width="15.7109375" style="9" customWidth="1"/>
    <col min="9483" max="9728" width="9.140625" style="9"/>
    <col min="9729" max="9729" width="4.28515625" style="9" customWidth="1"/>
    <col min="9730" max="9730" width="9.28515625" style="9" customWidth="1"/>
    <col min="9731" max="9731" width="32.7109375" style="9" customWidth="1"/>
    <col min="9732" max="9733" width="6.7109375" style="9" customWidth="1"/>
    <col min="9734" max="9735" width="8.28515625" style="9" customWidth="1"/>
    <col min="9736" max="9737" width="9.7109375" style="9" customWidth="1"/>
    <col min="9738" max="9738" width="15.7109375" style="9" customWidth="1"/>
    <col min="9739" max="9984" width="9.140625" style="9"/>
    <col min="9985" max="9985" width="4.28515625" style="9" customWidth="1"/>
    <col min="9986" max="9986" width="9.28515625" style="9" customWidth="1"/>
    <col min="9987" max="9987" width="32.7109375" style="9" customWidth="1"/>
    <col min="9988" max="9989" width="6.7109375" style="9" customWidth="1"/>
    <col min="9990" max="9991" width="8.28515625" style="9" customWidth="1"/>
    <col min="9992" max="9993" width="9.7109375" style="9" customWidth="1"/>
    <col min="9994" max="9994" width="15.7109375" style="9" customWidth="1"/>
    <col min="9995" max="10240" width="9.140625" style="9"/>
    <col min="10241" max="10241" width="4.28515625" style="9" customWidth="1"/>
    <col min="10242" max="10242" width="9.28515625" style="9" customWidth="1"/>
    <col min="10243" max="10243" width="32.7109375" style="9" customWidth="1"/>
    <col min="10244" max="10245" width="6.7109375" style="9" customWidth="1"/>
    <col min="10246" max="10247" width="8.28515625" style="9" customWidth="1"/>
    <col min="10248" max="10249" width="9.7109375" style="9" customWidth="1"/>
    <col min="10250" max="10250" width="15.7109375" style="9" customWidth="1"/>
    <col min="10251" max="10496" width="9.140625" style="9"/>
    <col min="10497" max="10497" width="4.28515625" style="9" customWidth="1"/>
    <col min="10498" max="10498" width="9.28515625" style="9" customWidth="1"/>
    <col min="10499" max="10499" width="32.7109375" style="9" customWidth="1"/>
    <col min="10500" max="10501" width="6.7109375" style="9" customWidth="1"/>
    <col min="10502" max="10503" width="8.28515625" style="9" customWidth="1"/>
    <col min="10504" max="10505" width="9.7109375" style="9" customWidth="1"/>
    <col min="10506" max="10506" width="15.7109375" style="9" customWidth="1"/>
    <col min="10507" max="10752" width="9.140625" style="9"/>
    <col min="10753" max="10753" width="4.28515625" style="9" customWidth="1"/>
    <col min="10754" max="10754" width="9.28515625" style="9" customWidth="1"/>
    <col min="10755" max="10755" width="32.7109375" style="9" customWidth="1"/>
    <col min="10756" max="10757" width="6.7109375" style="9" customWidth="1"/>
    <col min="10758" max="10759" width="8.28515625" style="9" customWidth="1"/>
    <col min="10760" max="10761" width="9.7109375" style="9" customWidth="1"/>
    <col min="10762" max="10762" width="15.7109375" style="9" customWidth="1"/>
    <col min="10763" max="11008" width="9.140625" style="9"/>
    <col min="11009" max="11009" width="4.28515625" style="9" customWidth="1"/>
    <col min="11010" max="11010" width="9.28515625" style="9" customWidth="1"/>
    <col min="11011" max="11011" width="32.7109375" style="9" customWidth="1"/>
    <col min="11012" max="11013" width="6.7109375" style="9" customWidth="1"/>
    <col min="11014" max="11015" width="8.28515625" style="9" customWidth="1"/>
    <col min="11016" max="11017" width="9.7109375" style="9" customWidth="1"/>
    <col min="11018" max="11018" width="15.7109375" style="9" customWidth="1"/>
    <col min="11019" max="11264" width="9.140625" style="9"/>
    <col min="11265" max="11265" width="4.28515625" style="9" customWidth="1"/>
    <col min="11266" max="11266" width="9.28515625" style="9" customWidth="1"/>
    <col min="11267" max="11267" width="32.7109375" style="9" customWidth="1"/>
    <col min="11268" max="11269" width="6.7109375" style="9" customWidth="1"/>
    <col min="11270" max="11271" width="8.28515625" style="9" customWidth="1"/>
    <col min="11272" max="11273" width="9.7109375" style="9" customWidth="1"/>
    <col min="11274" max="11274" width="15.7109375" style="9" customWidth="1"/>
    <col min="11275" max="11520" width="9.140625" style="9"/>
    <col min="11521" max="11521" width="4.28515625" style="9" customWidth="1"/>
    <col min="11522" max="11522" width="9.28515625" style="9" customWidth="1"/>
    <col min="11523" max="11523" width="32.7109375" style="9" customWidth="1"/>
    <col min="11524" max="11525" width="6.7109375" style="9" customWidth="1"/>
    <col min="11526" max="11527" width="8.28515625" style="9" customWidth="1"/>
    <col min="11528" max="11529" width="9.7109375" style="9" customWidth="1"/>
    <col min="11530" max="11530" width="15.7109375" style="9" customWidth="1"/>
    <col min="11531" max="11776" width="9.140625" style="9"/>
    <col min="11777" max="11777" width="4.28515625" style="9" customWidth="1"/>
    <col min="11778" max="11778" width="9.28515625" style="9" customWidth="1"/>
    <col min="11779" max="11779" width="32.7109375" style="9" customWidth="1"/>
    <col min="11780" max="11781" width="6.7109375" style="9" customWidth="1"/>
    <col min="11782" max="11783" width="8.28515625" style="9" customWidth="1"/>
    <col min="11784" max="11785" width="9.7109375" style="9" customWidth="1"/>
    <col min="11786" max="11786" width="15.7109375" style="9" customWidth="1"/>
    <col min="11787" max="12032" width="9.140625" style="9"/>
    <col min="12033" max="12033" width="4.28515625" style="9" customWidth="1"/>
    <col min="12034" max="12034" width="9.28515625" style="9" customWidth="1"/>
    <col min="12035" max="12035" width="32.7109375" style="9" customWidth="1"/>
    <col min="12036" max="12037" width="6.7109375" style="9" customWidth="1"/>
    <col min="12038" max="12039" width="8.28515625" style="9" customWidth="1"/>
    <col min="12040" max="12041" width="9.7109375" style="9" customWidth="1"/>
    <col min="12042" max="12042" width="15.7109375" style="9" customWidth="1"/>
    <col min="12043" max="12288" width="9.140625" style="9"/>
    <col min="12289" max="12289" width="4.28515625" style="9" customWidth="1"/>
    <col min="12290" max="12290" width="9.28515625" style="9" customWidth="1"/>
    <col min="12291" max="12291" width="32.7109375" style="9" customWidth="1"/>
    <col min="12292" max="12293" width="6.7109375" style="9" customWidth="1"/>
    <col min="12294" max="12295" width="8.28515625" style="9" customWidth="1"/>
    <col min="12296" max="12297" width="9.7109375" style="9" customWidth="1"/>
    <col min="12298" max="12298" width="15.7109375" style="9" customWidth="1"/>
    <col min="12299" max="12544" width="9.140625" style="9"/>
    <col min="12545" max="12545" width="4.28515625" style="9" customWidth="1"/>
    <col min="12546" max="12546" width="9.28515625" style="9" customWidth="1"/>
    <col min="12547" max="12547" width="32.7109375" style="9" customWidth="1"/>
    <col min="12548" max="12549" width="6.7109375" style="9" customWidth="1"/>
    <col min="12550" max="12551" width="8.28515625" style="9" customWidth="1"/>
    <col min="12552" max="12553" width="9.7109375" style="9" customWidth="1"/>
    <col min="12554" max="12554" width="15.7109375" style="9" customWidth="1"/>
    <col min="12555" max="12800" width="9.140625" style="9"/>
    <col min="12801" max="12801" width="4.28515625" style="9" customWidth="1"/>
    <col min="12802" max="12802" width="9.28515625" style="9" customWidth="1"/>
    <col min="12803" max="12803" width="32.7109375" style="9" customWidth="1"/>
    <col min="12804" max="12805" width="6.7109375" style="9" customWidth="1"/>
    <col min="12806" max="12807" width="8.28515625" style="9" customWidth="1"/>
    <col min="12808" max="12809" width="9.7109375" style="9" customWidth="1"/>
    <col min="12810" max="12810" width="15.7109375" style="9" customWidth="1"/>
    <col min="12811" max="13056" width="9.140625" style="9"/>
    <col min="13057" max="13057" width="4.28515625" style="9" customWidth="1"/>
    <col min="13058" max="13058" width="9.28515625" style="9" customWidth="1"/>
    <col min="13059" max="13059" width="32.7109375" style="9" customWidth="1"/>
    <col min="13060" max="13061" width="6.7109375" style="9" customWidth="1"/>
    <col min="13062" max="13063" width="8.28515625" style="9" customWidth="1"/>
    <col min="13064" max="13065" width="9.7109375" style="9" customWidth="1"/>
    <col min="13066" max="13066" width="15.7109375" style="9" customWidth="1"/>
    <col min="13067" max="13312" width="9.140625" style="9"/>
    <col min="13313" max="13313" width="4.28515625" style="9" customWidth="1"/>
    <col min="13314" max="13314" width="9.28515625" style="9" customWidth="1"/>
    <col min="13315" max="13315" width="32.7109375" style="9" customWidth="1"/>
    <col min="13316" max="13317" width="6.7109375" style="9" customWidth="1"/>
    <col min="13318" max="13319" width="8.28515625" style="9" customWidth="1"/>
    <col min="13320" max="13321" width="9.7109375" style="9" customWidth="1"/>
    <col min="13322" max="13322" width="15.7109375" style="9" customWidth="1"/>
    <col min="13323" max="13568" width="9.140625" style="9"/>
    <col min="13569" max="13569" width="4.28515625" style="9" customWidth="1"/>
    <col min="13570" max="13570" width="9.28515625" style="9" customWidth="1"/>
    <col min="13571" max="13571" width="32.7109375" style="9" customWidth="1"/>
    <col min="13572" max="13573" width="6.7109375" style="9" customWidth="1"/>
    <col min="13574" max="13575" width="8.28515625" style="9" customWidth="1"/>
    <col min="13576" max="13577" width="9.7109375" style="9" customWidth="1"/>
    <col min="13578" max="13578" width="15.7109375" style="9" customWidth="1"/>
    <col min="13579" max="13824" width="9.140625" style="9"/>
    <col min="13825" max="13825" width="4.28515625" style="9" customWidth="1"/>
    <col min="13826" max="13826" width="9.28515625" style="9" customWidth="1"/>
    <col min="13827" max="13827" width="32.7109375" style="9" customWidth="1"/>
    <col min="13828" max="13829" width="6.7109375" style="9" customWidth="1"/>
    <col min="13830" max="13831" width="8.28515625" style="9" customWidth="1"/>
    <col min="13832" max="13833" width="9.7109375" style="9" customWidth="1"/>
    <col min="13834" max="13834" width="15.7109375" style="9" customWidth="1"/>
    <col min="13835" max="14080" width="9.140625" style="9"/>
    <col min="14081" max="14081" width="4.28515625" style="9" customWidth="1"/>
    <col min="14082" max="14082" width="9.28515625" style="9" customWidth="1"/>
    <col min="14083" max="14083" width="32.7109375" style="9" customWidth="1"/>
    <col min="14084" max="14085" width="6.7109375" style="9" customWidth="1"/>
    <col min="14086" max="14087" width="8.28515625" style="9" customWidth="1"/>
    <col min="14088" max="14089" width="9.7109375" style="9" customWidth="1"/>
    <col min="14090" max="14090" width="15.7109375" style="9" customWidth="1"/>
    <col min="14091" max="14336" width="9.140625" style="9"/>
    <col min="14337" max="14337" width="4.28515625" style="9" customWidth="1"/>
    <col min="14338" max="14338" width="9.28515625" style="9" customWidth="1"/>
    <col min="14339" max="14339" width="32.7109375" style="9" customWidth="1"/>
    <col min="14340" max="14341" width="6.7109375" style="9" customWidth="1"/>
    <col min="14342" max="14343" width="8.28515625" style="9" customWidth="1"/>
    <col min="14344" max="14345" width="9.7109375" style="9" customWidth="1"/>
    <col min="14346" max="14346" width="15.7109375" style="9" customWidth="1"/>
    <col min="14347" max="14592" width="9.140625" style="9"/>
    <col min="14593" max="14593" width="4.28515625" style="9" customWidth="1"/>
    <col min="14594" max="14594" width="9.28515625" style="9" customWidth="1"/>
    <col min="14595" max="14595" width="32.7109375" style="9" customWidth="1"/>
    <col min="14596" max="14597" width="6.7109375" style="9" customWidth="1"/>
    <col min="14598" max="14599" width="8.28515625" style="9" customWidth="1"/>
    <col min="14600" max="14601" width="9.7109375" style="9" customWidth="1"/>
    <col min="14602" max="14602" width="15.7109375" style="9" customWidth="1"/>
    <col min="14603" max="14848" width="9.140625" style="9"/>
    <col min="14849" max="14849" width="4.28515625" style="9" customWidth="1"/>
    <col min="14850" max="14850" width="9.28515625" style="9" customWidth="1"/>
    <col min="14851" max="14851" width="32.7109375" style="9" customWidth="1"/>
    <col min="14852" max="14853" width="6.7109375" style="9" customWidth="1"/>
    <col min="14854" max="14855" width="8.28515625" style="9" customWidth="1"/>
    <col min="14856" max="14857" width="9.7109375" style="9" customWidth="1"/>
    <col min="14858" max="14858" width="15.7109375" style="9" customWidth="1"/>
    <col min="14859" max="15104" width="9.140625" style="9"/>
    <col min="15105" max="15105" width="4.28515625" style="9" customWidth="1"/>
    <col min="15106" max="15106" width="9.28515625" style="9" customWidth="1"/>
    <col min="15107" max="15107" width="32.7109375" style="9" customWidth="1"/>
    <col min="15108" max="15109" width="6.7109375" style="9" customWidth="1"/>
    <col min="15110" max="15111" width="8.28515625" style="9" customWidth="1"/>
    <col min="15112" max="15113" width="9.7109375" style="9" customWidth="1"/>
    <col min="15114" max="15114" width="15.7109375" style="9" customWidth="1"/>
    <col min="15115" max="15360" width="9.140625" style="9"/>
    <col min="15361" max="15361" width="4.28515625" style="9" customWidth="1"/>
    <col min="15362" max="15362" width="9.28515625" style="9" customWidth="1"/>
    <col min="15363" max="15363" width="32.7109375" style="9" customWidth="1"/>
    <col min="15364" max="15365" width="6.7109375" style="9" customWidth="1"/>
    <col min="15366" max="15367" width="8.28515625" style="9" customWidth="1"/>
    <col min="15368" max="15369" width="9.7109375" style="9" customWidth="1"/>
    <col min="15370" max="15370" width="15.7109375" style="9" customWidth="1"/>
    <col min="15371" max="15616" width="9.140625" style="9"/>
    <col min="15617" max="15617" width="4.28515625" style="9" customWidth="1"/>
    <col min="15618" max="15618" width="9.28515625" style="9" customWidth="1"/>
    <col min="15619" max="15619" width="32.7109375" style="9" customWidth="1"/>
    <col min="15620" max="15621" width="6.7109375" style="9" customWidth="1"/>
    <col min="15622" max="15623" width="8.28515625" style="9" customWidth="1"/>
    <col min="15624" max="15625" width="9.7109375" style="9" customWidth="1"/>
    <col min="15626" max="15626" width="15.7109375" style="9" customWidth="1"/>
    <col min="15627" max="15872" width="9.140625" style="9"/>
    <col min="15873" max="15873" width="4.28515625" style="9" customWidth="1"/>
    <col min="15874" max="15874" width="9.28515625" style="9" customWidth="1"/>
    <col min="15875" max="15875" width="32.7109375" style="9" customWidth="1"/>
    <col min="15876" max="15877" width="6.7109375" style="9" customWidth="1"/>
    <col min="15878" max="15879" width="8.28515625" style="9" customWidth="1"/>
    <col min="15880" max="15881" width="9.7109375" style="9" customWidth="1"/>
    <col min="15882" max="15882" width="15.7109375" style="9" customWidth="1"/>
    <col min="15883" max="16128" width="9.140625" style="9"/>
    <col min="16129" max="16129" width="4.28515625" style="9" customWidth="1"/>
    <col min="16130" max="16130" width="9.28515625" style="9" customWidth="1"/>
    <col min="16131" max="16131" width="32.7109375" style="9" customWidth="1"/>
    <col min="16132" max="16133" width="6.7109375" style="9" customWidth="1"/>
    <col min="16134" max="16135" width="8.28515625" style="9" customWidth="1"/>
    <col min="16136" max="16137" width="9.7109375" style="9" customWidth="1"/>
    <col min="16138" max="16138" width="15.7109375" style="9" customWidth="1"/>
    <col min="16139" max="16384" width="9.140625" style="9"/>
  </cols>
  <sheetData>
    <row r="1" spans="1:9" s="7" customFormat="1" ht="25.5">
      <c r="A1" s="4" t="s">
        <v>6</v>
      </c>
      <c r="B1" s="5" t="s">
        <v>7</v>
      </c>
      <c r="C1" s="5" t="s">
        <v>8</v>
      </c>
      <c r="D1" s="6" t="s">
        <v>9</v>
      </c>
      <c r="E1" s="5" t="s">
        <v>10</v>
      </c>
      <c r="F1" s="6" t="s">
        <v>11</v>
      </c>
      <c r="G1" s="6" t="s">
        <v>12</v>
      </c>
      <c r="H1" s="6" t="s">
        <v>13</v>
      </c>
      <c r="I1" s="6" t="s">
        <v>14</v>
      </c>
    </row>
    <row r="2" spans="1:9" ht="76.5">
      <c r="A2" s="8">
        <v>1</v>
      </c>
      <c r="B2" s="9" t="s">
        <v>448</v>
      </c>
      <c r="C2" s="9" t="s">
        <v>449</v>
      </c>
      <c r="D2" s="11">
        <v>42.35</v>
      </c>
      <c r="E2" s="9" t="s">
        <v>22</v>
      </c>
      <c r="H2" s="11">
        <f>ROUND(D2*F2, 0)</f>
        <v>0</v>
      </c>
      <c r="I2" s="11">
        <f>ROUND(D2*G2, 0)</f>
        <v>0</v>
      </c>
    </row>
    <row r="4" spans="1:9" s="12" customFormat="1">
      <c r="A4" s="4"/>
      <c r="B4" s="5"/>
      <c r="C4" s="5" t="s">
        <v>17</v>
      </c>
      <c r="D4" s="6"/>
      <c r="E4" s="5"/>
      <c r="F4" s="6"/>
      <c r="G4" s="6"/>
      <c r="H4" s="6">
        <f>ROUND(SUM(H2:H3),0)</f>
        <v>0</v>
      </c>
      <c r="I4" s="6">
        <f>ROUND(SUM(I2:I3),0)</f>
        <v>0</v>
      </c>
    </row>
  </sheetData>
  <pageMargins left="0.2361111111111111" right="0.2361111111111111" top="0.69444444444444442" bottom="0.69444444444444442" header="0.41666666666666669" footer="0.41666666666666669"/>
  <pageSetup paperSize="9" orientation="portrait" useFirstPageNumber="1" r:id="rId1"/>
  <headerFooter>
    <oddHeader>&amp;L&amp;"Times New Roman,bold"&amp;10 Falazás és egyéb kőművesmunka</oddHeader>
  </headerFooter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"/>
  <sheetViews>
    <sheetView workbookViewId="0">
      <selection activeCell="F2" sqref="F2:G2"/>
    </sheetView>
  </sheetViews>
  <sheetFormatPr defaultRowHeight="12.75"/>
  <cols>
    <col min="1" max="1" width="4.28515625" style="8" customWidth="1"/>
    <col min="2" max="2" width="9.28515625" style="9" customWidth="1"/>
    <col min="3" max="3" width="32.7109375" style="9" customWidth="1"/>
    <col min="4" max="4" width="6.7109375" style="11" customWidth="1"/>
    <col min="5" max="5" width="6.7109375" style="9" customWidth="1"/>
    <col min="6" max="7" width="8.28515625" style="11" customWidth="1"/>
    <col min="8" max="9" width="9.7109375" style="11" customWidth="1"/>
    <col min="10" max="10" width="15.7109375" style="9" customWidth="1"/>
    <col min="11" max="256" width="9.140625" style="9"/>
    <col min="257" max="257" width="4.28515625" style="9" customWidth="1"/>
    <col min="258" max="258" width="9.28515625" style="9" customWidth="1"/>
    <col min="259" max="259" width="32.7109375" style="9" customWidth="1"/>
    <col min="260" max="261" width="6.7109375" style="9" customWidth="1"/>
    <col min="262" max="263" width="8.28515625" style="9" customWidth="1"/>
    <col min="264" max="265" width="9.7109375" style="9" customWidth="1"/>
    <col min="266" max="266" width="15.7109375" style="9" customWidth="1"/>
    <col min="267" max="512" width="9.140625" style="9"/>
    <col min="513" max="513" width="4.28515625" style="9" customWidth="1"/>
    <col min="514" max="514" width="9.28515625" style="9" customWidth="1"/>
    <col min="515" max="515" width="32.7109375" style="9" customWidth="1"/>
    <col min="516" max="517" width="6.7109375" style="9" customWidth="1"/>
    <col min="518" max="519" width="8.28515625" style="9" customWidth="1"/>
    <col min="520" max="521" width="9.7109375" style="9" customWidth="1"/>
    <col min="522" max="522" width="15.7109375" style="9" customWidth="1"/>
    <col min="523" max="768" width="9.140625" style="9"/>
    <col min="769" max="769" width="4.28515625" style="9" customWidth="1"/>
    <col min="770" max="770" width="9.28515625" style="9" customWidth="1"/>
    <col min="771" max="771" width="32.7109375" style="9" customWidth="1"/>
    <col min="772" max="773" width="6.7109375" style="9" customWidth="1"/>
    <col min="774" max="775" width="8.28515625" style="9" customWidth="1"/>
    <col min="776" max="777" width="9.7109375" style="9" customWidth="1"/>
    <col min="778" max="778" width="15.7109375" style="9" customWidth="1"/>
    <col min="779" max="1024" width="9.140625" style="9"/>
    <col min="1025" max="1025" width="4.28515625" style="9" customWidth="1"/>
    <col min="1026" max="1026" width="9.28515625" style="9" customWidth="1"/>
    <col min="1027" max="1027" width="32.7109375" style="9" customWidth="1"/>
    <col min="1028" max="1029" width="6.7109375" style="9" customWidth="1"/>
    <col min="1030" max="1031" width="8.28515625" style="9" customWidth="1"/>
    <col min="1032" max="1033" width="9.7109375" style="9" customWidth="1"/>
    <col min="1034" max="1034" width="15.7109375" style="9" customWidth="1"/>
    <col min="1035" max="1280" width="9.140625" style="9"/>
    <col min="1281" max="1281" width="4.28515625" style="9" customWidth="1"/>
    <col min="1282" max="1282" width="9.28515625" style="9" customWidth="1"/>
    <col min="1283" max="1283" width="32.7109375" style="9" customWidth="1"/>
    <col min="1284" max="1285" width="6.7109375" style="9" customWidth="1"/>
    <col min="1286" max="1287" width="8.28515625" style="9" customWidth="1"/>
    <col min="1288" max="1289" width="9.7109375" style="9" customWidth="1"/>
    <col min="1290" max="1290" width="15.7109375" style="9" customWidth="1"/>
    <col min="1291" max="1536" width="9.140625" style="9"/>
    <col min="1537" max="1537" width="4.28515625" style="9" customWidth="1"/>
    <col min="1538" max="1538" width="9.28515625" style="9" customWidth="1"/>
    <col min="1539" max="1539" width="32.7109375" style="9" customWidth="1"/>
    <col min="1540" max="1541" width="6.7109375" style="9" customWidth="1"/>
    <col min="1542" max="1543" width="8.28515625" style="9" customWidth="1"/>
    <col min="1544" max="1545" width="9.7109375" style="9" customWidth="1"/>
    <col min="1546" max="1546" width="15.7109375" style="9" customWidth="1"/>
    <col min="1547" max="1792" width="9.140625" style="9"/>
    <col min="1793" max="1793" width="4.28515625" style="9" customWidth="1"/>
    <col min="1794" max="1794" width="9.28515625" style="9" customWidth="1"/>
    <col min="1795" max="1795" width="32.7109375" style="9" customWidth="1"/>
    <col min="1796" max="1797" width="6.7109375" style="9" customWidth="1"/>
    <col min="1798" max="1799" width="8.28515625" style="9" customWidth="1"/>
    <col min="1800" max="1801" width="9.7109375" style="9" customWidth="1"/>
    <col min="1802" max="1802" width="15.7109375" style="9" customWidth="1"/>
    <col min="1803" max="2048" width="9.140625" style="9"/>
    <col min="2049" max="2049" width="4.28515625" style="9" customWidth="1"/>
    <col min="2050" max="2050" width="9.28515625" style="9" customWidth="1"/>
    <col min="2051" max="2051" width="32.7109375" style="9" customWidth="1"/>
    <col min="2052" max="2053" width="6.7109375" style="9" customWidth="1"/>
    <col min="2054" max="2055" width="8.28515625" style="9" customWidth="1"/>
    <col min="2056" max="2057" width="9.7109375" style="9" customWidth="1"/>
    <col min="2058" max="2058" width="15.7109375" style="9" customWidth="1"/>
    <col min="2059" max="2304" width="9.140625" style="9"/>
    <col min="2305" max="2305" width="4.28515625" style="9" customWidth="1"/>
    <col min="2306" max="2306" width="9.28515625" style="9" customWidth="1"/>
    <col min="2307" max="2307" width="32.7109375" style="9" customWidth="1"/>
    <col min="2308" max="2309" width="6.7109375" style="9" customWidth="1"/>
    <col min="2310" max="2311" width="8.28515625" style="9" customWidth="1"/>
    <col min="2312" max="2313" width="9.7109375" style="9" customWidth="1"/>
    <col min="2314" max="2314" width="15.7109375" style="9" customWidth="1"/>
    <col min="2315" max="2560" width="9.140625" style="9"/>
    <col min="2561" max="2561" width="4.28515625" style="9" customWidth="1"/>
    <col min="2562" max="2562" width="9.28515625" style="9" customWidth="1"/>
    <col min="2563" max="2563" width="32.7109375" style="9" customWidth="1"/>
    <col min="2564" max="2565" width="6.7109375" style="9" customWidth="1"/>
    <col min="2566" max="2567" width="8.28515625" style="9" customWidth="1"/>
    <col min="2568" max="2569" width="9.7109375" style="9" customWidth="1"/>
    <col min="2570" max="2570" width="15.7109375" style="9" customWidth="1"/>
    <col min="2571" max="2816" width="9.140625" style="9"/>
    <col min="2817" max="2817" width="4.28515625" style="9" customWidth="1"/>
    <col min="2818" max="2818" width="9.28515625" style="9" customWidth="1"/>
    <col min="2819" max="2819" width="32.7109375" style="9" customWidth="1"/>
    <col min="2820" max="2821" width="6.7109375" style="9" customWidth="1"/>
    <col min="2822" max="2823" width="8.28515625" style="9" customWidth="1"/>
    <col min="2824" max="2825" width="9.7109375" style="9" customWidth="1"/>
    <col min="2826" max="2826" width="15.7109375" style="9" customWidth="1"/>
    <col min="2827" max="3072" width="9.140625" style="9"/>
    <col min="3073" max="3073" width="4.28515625" style="9" customWidth="1"/>
    <col min="3074" max="3074" width="9.28515625" style="9" customWidth="1"/>
    <col min="3075" max="3075" width="32.7109375" style="9" customWidth="1"/>
    <col min="3076" max="3077" width="6.7109375" style="9" customWidth="1"/>
    <col min="3078" max="3079" width="8.28515625" style="9" customWidth="1"/>
    <col min="3080" max="3081" width="9.7109375" style="9" customWidth="1"/>
    <col min="3082" max="3082" width="15.7109375" style="9" customWidth="1"/>
    <col min="3083" max="3328" width="9.140625" style="9"/>
    <col min="3329" max="3329" width="4.28515625" style="9" customWidth="1"/>
    <col min="3330" max="3330" width="9.28515625" style="9" customWidth="1"/>
    <col min="3331" max="3331" width="32.7109375" style="9" customWidth="1"/>
    <col min="3332" max="3333" width="6.7109375" style="9" customWidth="1"/>
    <col min="3334" max="3335" width="8.28515625" style="9" customWidth="1"/>
    <col min="3336" max="3337" width="9.7109375" style="9" customWidth="1"/>
    <col min="3338" max="3338" width="15.7109375" style="9" customWidth="1"/>
    <col min="3339" max="3584" width="9.140625" style="9"/>
    <col min="3585" max="3585" width="4.28515625" style="9" customWidth="1"/>
    <col min="3586" max="3586" width="9.28515625" style="9" customWidth="1"/>
    <col min="3587" max="3587" width="32.7109375" style="9" customWidth="1"/>
    <col min="3588" max="3589" width="6.7109375" style="9" customWidth="1"/>
    <col min="3590" max="3591" width="8.28515625" style="9" customWidth="1"/>
    <col min="3592" max="3593" width="9.7109375" style="9" customWidth="1"/>
    <col min="3594" max="3594" width="15.7109375" style="9" customWidth="1"/>
    <col min="3595" max="3840" width="9.140625" style="9"/>
    <col min="3841" max="3841" width="4.28515625" style="9" customWidth="1"/>
    <col min="3842" max="3842" width="9.28515625" style="9" customWidth="1"/>
    <col min="3843" max="3843" width="32.7109375" style="9" customWidth="1"/>
    <col min="3844" max="3845" width="6.7109375" style="9" customWidth="1"/>
    <col min="3846" max="3847" width="8.28515625" style="9" customWidth="1"/>
    <col min="3848" max="3849" width="9.7109375" style="9" customWidth="1"/>
    <col min="3850" max="3850" width="15.7109375" style="9" customWidth="1"/>
    <col min="3851" max="4096" width="9.140625" style="9"/>
    <col min="4097" max="4097" width="4.28515625" style="9" customWidth="1"/>
    <col min="4098" max="4098" width="9.28515625" style="9" customWidth="1"/>
    <col min="4099" max="4099" width="32.7109375" style="9" customWidth="1"/>
    <col min="4100" max="4101" width="6.7109375" style="9" customWidth="1"/>
    <col min="4102" max="4103" width="8.28515625" style="9" customWidth="1"/>
    <col min="4104" max="4105" width="9.7109375" style="9" customWidth="1"/>
    <col min="4106" max="4106" width="15.7109375" style="9" customWidth="1"/>
    <col min="4107" max="4352" width="9.140625" style="9"/>
    <col min="4353" max="4353" width="4.28515625" style="9" customWidth="1"/>
    <col min="4354" max="4354" width="9.28515625" style="9" customWidth="1"/>
    <col min="4355" max="4355" width="32.7109375" style="9" customWidth="1"/>
    <col min="4356" max="4357" width="6.7109375" style="9" customWidth="1"/>
    <col min="4358" max="4359" width="8.28515625" style="9" customWidth="1"/>
    <col min="4360" max="4361" width="9.7109375" style="9" customWidth="1"/>
    <col min="4362" max="4362" width="15.7109375" style="9" customWidth="1"/>
    <col min="4363" max="4608" width="9.140625" style="9"/>
    <col min="4609" max="4609" width="4.28515625" style="9" customWidth="1"/>
    <col min="4610" max="4610" width="9.28515625" style="9" customWidth="1"/>
    <col min="4611" max="4611" width="32.7109375" style="9" customWidth="1"/>
    <col min="4612" max="4613" width="6.7109375" style="9" customWidth="1"/>
    <col min="4614" max="4615" width="8.28515625" style="9" customWidth="1"/>
    <col min="4616" max="4617" width="9.7109375" style="9" customWidth="1"/>
    <col min="4618" max="4618" width="15.7109375" style="9" customWidth="1"/>
    <col min="4619" max="4864" width="9.140625" style="9"/>
    <col min="4865" max="4865" width="4.28515625" style="9" customWidth="1"/>
    <col min="4866" max="4866" width="9.28515625" style="9" customWidth="1"/>
    <col min="4867" max="4867" width="32.7109375" style="9" customWidth="1"/>
    <col min="4868" max="4869" width="6.7109375" style="9" customWidth="1"/>
    <col min="4870" max="4871" width="8.28515625" style="9" customWidth="1"/>
    <col min="4872" max="4873" width="9.7109375" style="9" customWidth="1"/>
    <col min="4874" max="4874" width="15.7109375" style="9" customWidth="1"/>
    <col min="4875" max="5120" width="9.140625" style="9"/>
    <col min="5121" max="5121" width="4.28515625" style="9" customWidth="1"/>
    <col min="5122" max="5122" width="9.28515625" style="9" customWidth="1"/>
    <col min="5123" max="5123" width="32.7109375" style="9" customWidth="1"/>
    <col min="5124" max="5125" width="6.7109375" style="9" customWidth="1"/>
    <col min="5126" max="5127" width="8.28515625" style="9" customWidth="1"/>
    <col min="5128" max="5129" width="9.7109375" style="9" customWidth="1"/>
    <col min="5130" max="5130" width="15.7109375" style="9" customWidth="1"/>
    <col min="5131" max="5376" width="9.140625" style="9"/>
    <col min="5377" max="5377" width="4.28515625" style="9" customWidth="1"/>
    <col min="5378" max="5378" width="9.28515625" style="9" customWidth="1"/>
    <col min="5379" max="5379" width="32.7109375" style="9" customWidth="1"/>
    <col min="5380" max="5381" width="6.7109375" style="9" customWidth="1"/>
    <col min="5382" max="5383" width="8.28515625" style="9" customWidth="1"/>
    <col min="5384" max="5385" width="9.7109375" style="9" customWidth="1"/>
    <col min="5386" max="5386" width="15.7109375" style="9" customWidth="1"/>
    <col min="5387" max="5632" width="9.140625" style="9"/>
    <col min="5633" max="5633" width="4.28515625" style="9" customWidth="1"/>
    <col min="5634" max="5634" width="9.28515625" style="9" customWidth="1"/>
    <col min="5635" max="5635" width="32.7109375" style="9" customWidth="1"/>
    <col min="5636" max="5637" width="6.7109375" style="9" customWidth="1"/>
    <col min="5638" max="5639" width="8.28515625" style="9" customWidth="1"/>
    <col min="5640" max="5641" width="9.7109375" style="9" customWidth="1"/>
    <col min="5642" max="5642" width="15.7109375" style="9" customWidth="1"/>
    <col min="5643" max="5888" width="9.140625" style="9"/>
    <col min="5889" max="5889" width="4.28515625" style="9" customWidth="1"/>
    <col min="5890" max="5890" width="9.28515625" style="9" customWidth="1"/>
    <col min="5891" max="5891" width="32.7109375" style="9" customWidth="1"/>
    <col min="5892" max="5893" width="6.7109375" style="9" customWidth="1"/>
    <col min="5894" max="5895" width="8.28515625" style="9" customWidth="1"/>
    <col min="5896" max="5897" width="9.7109375" style="9" customWidth="1"/>
    <col min="5898" max="5898" width="15.7109375" style="9" customWidth="1"/>
    <col min="5899" max="6144" width="9.140625" style="9"/>
    <col min="6145" max="6145" width="4.28515625" style="9" customWidth="1"/>
    <col min="6146" max="6146" width="9.28515625" style="9" customWidth="1"/>
    <col min="6147" max="6147" width="32.7109375" style="9" customWidth="1"/>
    <col min="6148" max="6149" width="6.7109375" style="9" customWidth="1"/>
    <col min="6150" max="6151" width="8.28515625" style="9" customWidth="1"/>
    <col min="6152" max="6153" width="9.7109375" style="9" customWidth="1"/>
    <col min="6154" max="6154" width="15.7109375" style="9" customWidth="1"/>
    <col min="6155" max="6400" width="9.140625" style="9"/>
    <col min="6401" max="6401" width="4.28515625" style="9" customWidth="1"/>
    <col min="6402" max="6402" width="9.28515625" style="9" customWidth="1"/>
    <col min="6403" max="6403" width="32.7109375" style="9" customWidth="1"/>
    <col min="6404" max="6405" width="6.7109375" style="9" customWidth="1"/>
    <col min="6406" max="6407" width="8.28515625" style="9" customWidth="1"/>
    <col min="6408" max="6409" width="9.7109375" style="9" customWidth="1"/>
    <col min="6410" max="6410" width="15.7109375" style="9" customWidth="1"/>
    <col min="6411" max="6656" width="9.140625" style="9"/>
    <col min="6657" max="6657" width="4.28515625" style="9" customWidth="1"/>
    <col min="6658" max="6658" width="9.28515625" style="9" customWidth="1"/>
    <col min="6659" max="6659" width="32.7109375" style="9" customWidth="1"/>
    <col min="6660" max="6661" width="6.7109375" style="9" customWidth="1"/>
    <col min="6662" max="6663" width="8.28515625" style="9" customWidth="1"/>
    <col min="6664" max="6665" width="9.7109375" style="9" customWidth="1"/>
    <col min="6666" max="6666" width="15.7109375" style="9" customWidth="1"/>
    <col min="6667" max="6912" width="9.140625" style="9"/>
    <col min="6913" max="6913" width="4.28515625" style="9" customWidth="1"/>
    <col min="6914" max="6914" width="9.28515625" style="9" customWidth="1"/>
    <col min="6915" max="6915" width="32.7109375" style="9" customWidth="1"/>
    <col min="6916" max="6917" width="6.7109375" style="9" customWidth="1"/>
    <col min="6918" max="6919" width="8.28515625" style="9" customWidth="1"/>
    <col min="6920" max="6921" width="9.7109375" style="9" customWidth="1"/>
    <col min="6922" max="6922" width="15.7109375" style="9" customWidth="1"/>
    <col min="6923" max="7168" width="9.140625" style="9"/>
    <col min="7169" max="7169" width="4.28515625" style="9" customWidth="1"/>
    <col min="7170" max="7170" width="9.28515625" style="9" customWidth="1"/>
    <col min="7171" max="7171" width="32.7109375" style="9" customWidth="1"/>
    <col min="7172" max="7173" width="6.7109375" style="9" customWidth="1"/>
    <col min="7174" max="7175" width="8.28515625" style="9" customWidth="1"/>
    <col min="7176" max="7177" width="9.7109375" style="9" customWidth="1"/>
    <col min="7178" max="7178" width="15.7109375" style="9" customWidth="1"/>
    <col min="7179" max="7424" width="9.140625" style="9"/>
    <col min="7425" max="7425" width="4.28515625" style="9" customWidth="1"/>
    <col min="7426" max="7426" width="9.28515625" style="9" customWidth="1"/>
    <col min="7427" max="7427" width="32.7109375" style="9" customWidth="1"/>
    <col min="7428" max="7429" width="6.7109375" style="9" customWidth="1"/>
    <col min="7430" max="7431" width="8.28515625" style="9" customWidth="1"/>
    <col min="7432" max="7433" width="9.7109375" style="9" customWidth="1"/>
    <col min="7434" max="7434" width="15.7109375" style="9" customWidth="1"/>
    <col min="7435" max="7680" width="9.140625" style="9"/>
    <col min="7681" max="7681" width="4.28515625" style="9" customWidth="1"/>
    <col min="7682" max="7682" width="9.28515625" style="9" customWidth="1"/>
    <col min="7683" max="7683" width="32.7109375" style="9" customWidth="1"/>
    <col min="7684" max="7685" width="6.7109375" style="9" customWidth="1"/>
    <col min="7686" max="7687" width="8.28515625" style="9" customWidth="1"/>
    <col min="7688" max="7689" width="9.7109375" style="9" customWidth="1"/>
    <col min="7690" max="7690" width="15.7109375" style="9" customWidth="1"/>
    <col min="7691" max="7936" width="9.140625" style="9"/>
    <col min="7937" max="7937" width="4.28515625" style="9" customWidth="1"/>
    <col min="7938" max="7938" width="9.28515625" style="9" customWidth="1"/>
    <col min="7939" max="7939" width="32.7109375" style="9" customWidth="1"/>
    <col min="7940" max="7941" width="6.7109375" style="9" customWidth="1"/>
    <col min="7942" max="7943" width="8.28515625" style="9" customWidth="1"/>
    <col min="7944" max="7945" width="9.7109375" style="9" customWidth="1"/>
    <col min="7946" max="7946" width="15.7109375" style="9" customWidth="1"/>
    <col min="7947" max="8192" width="9.140625" style="9"/>
    <col min="8193" max="8193" width="4.28515625" style="9" customWidth="1"/>
    <col min="8194" max="8194" width="9.28515625" style="9" customWidth="1"/>
    <col min="8195" max="8195" width="32.7109375" style="9" customWidth="1"/>
    <col min="8196" max="8197" width="6.7109375" style="9" customWidth="1"/>
    <col min="8198" max="8199" width="8.28515625" style="9" customWidth="1"/>
    <col min="8200" max="8201" width="9.7109375" style="9" customWidth="1"/>
    <col min="8202" max="8202" width="15.7109375" style="9" customWidth="1"/>
    <col min="8203" max="8448" width="9.140625" style="9"/>
    <col min="8449" max="8449" width="4.28515625" style="9" customWidth="1"/>
    <col min="8450" max="8450" width="9.28515625" style="9" customWidth="1"/>
    <col min="8451" max="8451" width="32.7109375" style="9" customWidth="1"/>
    <col min="8452" max="8453" width="6.7109375" style="9" customWidth="1"/>
    <col min="8454" max="8455" width="8.28515625" style="9" customWidth="1"/>
    <col min="8456" max="8457" width="9.7109375" style="9" customWidth="1"/>
    <col min="8458" max="8458" width="15.7109375" style="9" customWidth="1"/>
    <col min="8459" max="8704" width="9.140625" style="9"/>
    <col min="8705" max="8705" width="4.28515625" style="9" customWidth="1"/>
    <col min="8706" max="8706" width="9.28515625" style="9" customWidth="1"/>
    <col min="8707" max="8707" width="32.7109375" style="9" customWidth="1"/>
    <col min="8708" max="8709" width="6.7109375" style="9" customWidth="1"/>
    <col min="8710" max="8711" width="8.28515625" style="9" customWidth="1"/>
    <col min="8712" max="8713" width="9.7109375" style="9" customWidth="1"/>
    <col min="8714" max="8714" width="15.7109375" style="9" customWidth="1"/>
    <col min="8715" max="8960" width="9.140625" style="9"/>
    <col min="8961" max="8961" width="4.28515625" style="9" customWidth="1"/>
    <col min="8962" max="8962" width="9.28515625" style="9" customWidth="1"/>
    <col min="8963" max="8963" width="32.7109375" style="9" customWidth="1"/>
    <col min="8964" max="8965" width="6.7109375" style="9" customWidth="1"/>
    <col min="8966" max="8967" width="8.28515625" style="9" customWidth="1"/>
    <col min="8968" max="8969" width="9.7109375" style="9" customWidth="1"/>
    <col min="8970" max="8970" width="15.7109375" style="9" customWidth="1"/>
    <col min="8971" max="9216" width="9.140625" style="9"/>
    <col min="9217" max="9217" width="4.28515625" style="9" customWidth="1"/>
    <col min="9218" max="9218" width="9.28515625" style="9" customWidth="1"/>
    <col min="9219" max="9219" width="32.7109375" style="9" customWidth="1"/>
    <col min="9220" max="9221" width="6.7109375" style="9" customWidth="1"/>
    <col min="9222" max="9223" width="8.28515625" style="9" customWidth="1"/>
    <col min="9224" max="9225" width="9.7109375" style="9" customWidth="1"/>
    <col min="9226" max="9226" width="15.7109375" style="9" customWidth="1"/>
    <col min="9227" max="9472" width="9.140625" style="9"/>
    <col min="9473" max="9473" width="4.28515625" style="9" customWidth="1"/>
    <col min="9474" max="9474" width="9.28515625" style="9" customWidth="1"/>
    <col min="9475" max="9475" width="32.7109375" style="9" customWidth="1"/>
    <col min="9476" max="9477" width="6.7109375" style="9" customWidth="1"/>
    <col min="9478" max="9479" width="8.28515625" style="9" customWidth="1"/>
    <col min="9480" max="9481" width="9.7109375" style="9" customWidth="1"/>
    <col min="9482" max="9482" width="15.7109375" style="9" customWidth="1"/>
    <col min="9483" max="9728" width="9.140625" style="9"/>
    <col min="9729" max="9729" width="4.28515625" style="9" customWidth="1"/>
    <col min="9730" max="9730" width="9.28515625" style="9" customWidth="1"/>
    <col min="9731" max="9731" width="32.7109375" style="9" customWidth="1"/>
    <col min="9732" max="9733" width="6.7109375" style="9" customWidth="1"/>
    <col min="9734" max="9735" width="8.28515625" style="9" customWidth="1"/>
    <col min="9736" max="9737" width="9.7109375" style="9" customWidth="1"/>
    <col min="9738" max="9738" width="15.7109375" style="9" customWidth="1"/>
    <col min="9739" max="9984" width="9.140625" style="9"/>
    <col min="9985" max="9985" width="4.28515625" style="9" customWidth="1"/>
    <col min="9986" max="9986" width="9.28515625" style="9" customWidth="1"/>
    <col min="9987" max="9987" width="32.7109375" style="9" customWidth="1"/>
    <col min="9988" max="9989" width="6.7109375" style="9" customWidth="1"/>
    <col min="9990" max="9991" width="8.28515625" style="9" customWidth="1"/>
    <col min="9992" max="9993" width="9.7109375" style="9" customWidth="1"/>
    <col min="9994" max="9994" width="15.7109375" style="9" customWidth="1"/>
    <col min="9995" max="10240" width="9.140625" style="9"/>
    <col min="10241" max="10241" width="4.28515625" style="9" customWidth="1"/>
    <col min="10242" max="10242" width="9.28515625" style="9" customWidth="1"/>
    <col min="10243" max="10243" width="32.7109375" style="9" customWidth="1"/>
    <col min="10244" max="10245" width="6.7109375" style="9" customWidth="1"/>
    <col min="10246" max="10247" width="8.28515625" style="9" customWidth="1"/>
    <col min="10248" max="10249" width="9.7109375" style="9" customWidth="1"/>
    <col min="10250" max="10250" width="15.7109375" style="9" customWidth="1"/>
    <col min="10251" max="10496" width="9.140625" style="9"/>
    <col min="10497" max="10497" width="4.28515625" style="9" customWidth="1"/>
    <col min="10498" max="10498" width="9.28515625" style="9" customWidth="1"/>
    <col min="10499" max="10499" width="32.7109375" style="9" customWidth="1"/>
    <col min="10500" max="10501" width="6.7109375" style="9" customWidth="1"/>
    <col min="10502" max="10503" width="8.28515625" style="9" customWidth="1"/>
    <col min="10504" max="10505" width="9.7109375" style="9" customWidth="1"/>
    <col min="10506" max="10506" width="15.7109375" style="9" customWidth="1"/>
    <col min="10507" max="10752" width="9.140625" style="9"/>
    <col min="10753" max="10753" width="4.28515625" style="9" customWidth="1"/>
    <col min="10754" max="10754" width="9.28515625" style="9" customWidth="1"/>
    <col min="10755" max="10755" width="32.7109375" style="9" customWidth="1"/>
    <col min="10756" max="10757" width="6.7109375" style="9" customWidth="1"/>
    <col min="10758" max="10759" width="8.28515625" style="9" customWidth="1"/>
    <col min="10760" max="10761" width="9.7109375" style="9" customWidth="1"/>
    <col min="10762" max="10762" width="15.7109375" style="9" customWidth="1"/>
    <col min="10763" max="11008" width="9.140625" style="9"/>
    <col min="11009" max="11009" width="4.28515625" style="9" customWidth="1"/>
    <col min="11010" max="11010" width="9.28515625" style="9" customWidth="1"/>
    <col min="11011" max="11011" width="32.7109375" style="9" customWidth="1"/>
    <col min="11012" max="11013" width="6.7109375" style="9" customWidth="1"/>
    <col min="11014" max="11015" width="8.28515625" style="9" customWidth="1"/>
    <col min="11016" max="11017" width="9.7109375" style="9" customWidth="1"/>
    <col min="11018" max="11018" width="15.7109375" style="9" customWidth="1"/>
    <col min="11019" max="11264" width="9.140625" style="9"/>
    <col min="11265" max="11265" width="4.28515625" style="9" customWidth="1"/>
    <col min="11266" max="11266" width="9.28515625" style="9" customWidth="1"/>
    <col min="11267" max="11267" width="32.7109375" style="9" customWidth="1"/>
    <col min="11268" max="11269" width="6.7109375" style="9" customWidth="1"/>
    <col min="11270" max="11271" width="8.28515625" style="9" customWidth="1"/>
    <col min="11272" max="11273" width="9.7109375" style="9" customWidth="1"/>
    <col min="11274" max="11274" width="15.7109375" style="9" customWidth="1"/>
    <col min="11275" max="11520" width="9.140625" style="9"/>
    <col min="11521" max="11521" width="4.28515625" style="9" customWidth="1"/>
    <col min="11522" max="11522" width="9.28515625" style="9" customWidth="1"/>
    <col min="11523" max="11523" width="32.7109375" style="9" customWidth="1"/>
    <col min="11524" max="11525" width="6.7109375" style="9" customWidth="1"/>
    <col min="11526" max="11527" width="8.28515625" style="9" customWidth="1"/>
    <col min="11528" max="11529" width="9.7109375" style="9" customWidth="1"/>
    <col min="11530" max="11530" width="15.7109375" style="9" customWidth="1"/>
    <col min="11531" max="11776" width="9.140625" style="9"/>
    <col min="11777" max="11777" width="4.28515625" style="9" customWidth="1"/>
    <col min="11778" max="11778" width="9.28515625" style="9" customWidth="1"/>
    <col min="11779" max="11779" width="32.7109375" style="9" customWidth="1"/>
    <col min="11780" max="11781" width="6.7109375" style="9" customWidth="1"/>
    <col min="11782" max="11783" width="8.28515625" style="9" customWidth="1"/>
    <col min="11784" max="11785" width="9.7109375" style="9" customWidth="1"/>
    <col min="11786" max="11786" width="15.7109375" style="9" customWidth="1"/>
    <col min="11787" max="12032" width="9.140625" style="9"/>
    <col min="12033" max="12033" width="4.28515625" style="9" customWidth="1"/>
    <col min="12034" max="12034" width="9.28515625" style="9" customWidth="1"/>
    <col min="12035" max="12035" width="32.7109375" style="9" customWidth="1"/>
    <col min="12036" max="12037" width="6.7109375" style="9" customWidth="1"/>
    <col min="12038" max="12039" width="8.28515625" style="9" customWidth="1"/>
    <col min="12040" max="12041" width="9.7109375" style="9" customWidth="1"/>
    <col min="12042" max="12042" width="15.7109375" style="9" customWidth="1"/>
    <col min="12043" max="12288" width="9.140625" style="9"/>
    <col min="12289" max="12289" width="4.28515625" style="9" customWidth="1"/>
    <col min="12290" max="12290" width="9.28515625" style="9" customWidth="1"/>
    <col min="12291" max="12291" width="32.7109375" style="9" customWidth="1"/>
    <col min="12292" max="12293" width="6.7109375" style="9" customWidth="1"/>
    <col min="12294" max="12295" width="8.28515625" style="9" customWidth="1"/>
    <col min="12296" max="12297" width="9.7109375" style="9" customWidth="1"/>
    <col min="12298" max="12298" width="15.7109375" style="9" customWidth="1"/>
    <col min="12299" max="12544" width="9.140625" style="9"/>
    <col min="12545" max="12545" width="4.28515625" style="9" customWidth="1"/>
    <col min="12546" max="12546" width="9.28515625" style="9" customWidth="1"/>
    <col min="12547" max="12547" width="32.7109375" style="9" customWidth="1"/>
    <col min="12548" max="12549" width="6.7109375" style="9" customWidth="1"/>
    <col min="12550" max="12551" width="8.28515625" style="9" customWidth="1"/>
    <col min="12552" max="12553" width="9.7109375" style="9" customWidth="1"/>
    <col min="12554" max="12554" width="15.7109375" style="9" customWidth="1"/>
    <col min="12555" max="12800" width="9.140625" style="9"/>
    <col min="12801" max="12801" width="4.28515625" style="9" customWidth="1"/>
    <col min="12802" max="12802" width="9.28515625" style="9" customWidth="1"/>
    <col min="12803" max="12803" width="32.7109375" style="9" customWidth="1"/>
    <col min="12804" max="12805" width="6.7109375" style="9" customWidth="1"/>
    <col min="12806" max="12807" width="8.28515625" style="9" customWidth="1"/>
    <col min="12808" max="12809" width="9.7109375" style="9" customWidth="1"/>
    <col min="12810" max="12810" width="15.7109375" style="9" customWidth="1"/>
    <col min="12811" max="13056" width="9.140625" style="9"/>
    <col min="13057" max="13057" width="4.28515625" style="9" customWidth="1"/>
    <col min="13058" max="13058" width="9.28515625" style="9" customWidth="1"/>
    <col min="13059" max="13059" width="32.7109375" style="9" customWidth="1"/>
    <col min="13060" max="13061" width="6.7109375" style="9" customWidth="1"/>
    <col min="13062" max="13063" width="8.28515625" style="9" customWidth="1"/>
    <col min="13064" max="13065" width="9.7109375" style="9" customWidth="1"/>
    <col min="13066" max="13066" width="15.7109375" style="9" customWidth="1"/>
    <col min="13067" max="13312" width="9.140625" style="9"/>
    <col min="13313" max="13313" width="4.28515625" style="9" customWidth="1"/>
    <col min="13314" max="13314" width="9.28515625" style="9" customWidth="1"/>
    <col min="13315" max="13315" width="32.7109375" style="9" customWidth="1"/>
    <col min="13316" max="13317" width="6.7109375" style="9" customWidth="1"/>
    <col min="13318" max="13319" width="8.28515625" style="9" customWidth="1"/>
    <col min="13320" max="13321" width="9.7109375" style="9" customWidth="1"/>
    <col min="13322" max="13322" width="15.7109375" style="9" customWidth="1"/>
    <col min="13323" max="13568" width="9.140625" style="9"/>
    <col min="13569" max="13569" width="4.28515625" style="9" customWidth="1"/>
    <col min="13570" max="13570" width="9.28515625" style="9" customWidth="1"/>
    <col min="13571" max="13571" width="32.7109375" style="9" customWidth="1"/>
    <col min="13572" max="13573" width="6.7109375" style="9" customWidth="1"/>
    <col min="13574" max="13575" width="8.28515625" style="9" customWidth="1"/>
    <col min="13576" max="13577" width="9.7109375" style="9" customWidth="1"/>
    <col min="13578" max="13578" width="15.7109375" style="9" customWidth="1"/>
    <col min="13579" max="13824" width="9.140625" style="9"/>
    <col min="13825" max="13825" width="4.28515625" style="9" customWidth="1"/>
    <col min="13826" max="13826" width="9.28515625" style="9" customWidth="1"/>
    <col min="13827" max="13827" width="32.7109375" style="9" customWidth="1"/>
    <col min="13828" max="13829" width="6.7109375" style="9" customWidth="1"/>
    <col min="13830" max="13831" width="8.28515625" style="9" customWidth="1"/>
    <col min="13832" max="13833" width="9.7109375" style="9" customWidth="1"/>
    <col min="13834" max="13834" width="15.7109375" style="9" customWidth="1"/>
    <col min="13835" max="14080" width="9.140625" style="9"/>
    <col min="14081" max="14081" width="4.28515625" style="9" customWidth="1"/>
    <col min="14082" max="14082" width="9.28515625" style="9" customWidth="1"/>
    <col min="14083" max="14083" width="32.7109375" style="9" customWidth="1"/>
    <col min="14084" max="14085" width="6.7109375" style="9" customWidth="1"/>
    <col min="14086" max="14087" width="8.28515625" style="9" customWidth="1"/>
    <col min="14088" max="14089" width="9.7109375" style="9" customWidth="1"/>
    <col min="14090" max="14090" width="15.7109375" style="9" customWidth="1"/>
    <col min="14091" max="14336" width="9.140625" style="9"/>
    <col min="14337" max="14337" width="4.28515625" style="9" customWidth="1"/>
    <col min="14338" max="14338" width="9.28515625" style="9" customWidth="1"/>
    <col min="14339" max="14339" width="32.7109375" style="9" customWidth="1"/>
    <col min="14340" max="14341" width="6.7109375" style="9" customWidth="1"/>
    <col min="14342" max="14343" width="8.28515625" style="9" customWidth="1"/>
    <col min="14344" max="14345" width="9.7109375" style="9" customWidth="1"/>
    <col min="14346" max="14346" width="15.7109375" style="9" customWidth="1"/>
    <col min="14347" max="14592" width="9.140625" style="9"/>
    <col min="14593" max="14593" width="4.28515625" style="9" customWidth="1"/>
    <col min="14594" max="14594" width="9.28515625" style="9" customWidth="1"/>
    <col min="14595" max="14595" width="32.7109375" style="9" customWidth="1"/>
    <col min="14596" max="14597" width="6.7109375" style="9" customWidth="1"/>
    <col min="14598" max="14599" width="8.28515625" style="9" customWidth="1"/>
    <col min="14600" max="14601" width="9.7109375" style="9" customWidth="1"/>
    <col min="14602" max="14602" width="15.7109375" style="9" customWidth="1"/>
    <col min="14603" max="14848" width="9.140625" style="9"/>
    <col min="14849" max="14849" width="4.28515625" style="9" customWidth="1"/>
    <col min="14850" max="14850" width="9.28515625" style="9" customWidth="1"/>
    <col min="14851" max="14851" width="32.7109375" style="9" customWidth="1"/>
    <col min="14852" max="14853" width="6.7109375" style="9" customWidth="1"/>
    <col min="14854" max="14855" width="8.28515625" style="9" customWidth="1"/>
    <col min="14856" max="14857" width="9.7109375" style="9" customWidth="1"/>
    <col min="14858" max="14858" width="15.7109375" style="9" customWidth="1"/>
    <col min="14859" max="15104" width="9.140625" style="9"/>
    <col min="15105" max="15105" width="4.28515625" style="9" customWidth="1"/>
    <col min="15106" max="15106" width="9.28515625" style="9" customWidth="1"/>
    <col min="15107" max="15107" width="32.7109375" style="9" customWidth="1"/>
    <col min="15108" max="15109" width="6.7109375" style="9" customWidth="1"/>
    <col min="15110" max="15111" width="8.28515625" style="9" customWidth="1"/>
    <col min="15112" max="15113" width="9.7109375" style="9" customWidth="1"/>
    <col min="15114" max="15114" width="15.7109375" style="9" customWidth="1"/>
    <col min="15115" max="15360" width="9.140625" style="9"/>
    <col min="15361" max="15361" width="4.28515625" style="9" customWidth="1"/>
    <col min="15362" max="15362" width="9.28515625" style="9" customWidth="1"/>
    <col min="15363" max="15363" width="32.7109375" style="9" customWidth="1"/>
    <col min="15364" max="15365" width="6.7109375" style="9" customWidth="1"/>
    <col min="15366" max="15367" width="8.28515625" style="9" customWidth="1"/>
    <col min="15368" max="15369" width="9.7109375" style="9" customWidth="1"/>
    <col min="15370" max="15370" width="15.7109375" style="9" customWidth="1"/>
    <col min="15371" max="15616" width="9.140625" style="9"/>
    <col min="15617" max="15617" width="4.28515625" style="9" customWidth="1"/>
    <col min="15618" max="15618" width="9.28515625" style="9" customWidth="1"/>
    <col min="15619" max="15619" width="32.7109375" style="9" customWidth="1"/>
    <col min="15620" max="15621" width="6.7109375" style="9" customWidth="1"/>
    <col min="15622" max="15623" width="8.28515625" style="9" customWidth="1"/>
    <col min="15624" max="15625" width="9.7109375" style="9" customWidth="1"/>
    <col min="15626" max="15626" width="15.7109375" style="9" customWidth="1"/>
    <col min="15627" max="15872" width="9.140625" style="9"/>
    <col min="15873" max="15873" width="4.28515625" style="9" customWidth="1"/>
    <col min="15874" max="15874" width="9.28515625" style="9" customWidth="1"/>
    <col min="15875" max="15875" width="32.7109375" style="9" customWidth="1"/>
    <col min="15876" max="15877" width="6.7109375" style="9" customWidth="1"/>
    <col min="15878" max="15879" width="8.28515625" style="9" customWidth="1"/>
    <col min="15880" max="15881" width="9.7109375" style="9" customWidth="1"/>
    <col min="15882" max="15882" width="15.7109375" style="9" customWidth="1"/>
    <col min="15883" max="16128" width="9.140625" style="9"/>
    <col min="16129" max="16129" width="4.28515625" style="9" customWidth="1"/>
    <col min="16130" max="16130" width="9.28515625" style="9" customWidth="1"/>
    <col min="16131" max="16131" width="32.7109375" style="9" customWidth="1"/>
    <col min="16132" max="16133" width="6.7109375" style="9" customWidth="1"/>
    <col min="16134" max="16135" width="8.28515625" style="9" customWidth="1"/>
    <col min="16136" max="16137" width="9.7109375" style="9" customWidth="1"/>
    <col min="16138" max="16138" width="15.7109375" style="9" customWidth="1"/>
    <col min="16139" max="16384" width="9.140625" style="9"/>
  </cols>
  <sheetData>
    <row r="1" spans="1:9" s="7" customFormat="1" ht="25.5">
      <c r="A1" s="4" t="s">
        <v>6</v>
      </c>
      <c r="B1" s="5" t="s">
        <v>7</v>
      </c>
      <c r="C1" s="5" t="s">
        <v>8</v>
      </c>
      <c r="D1" s="6" t="s">
        <v>9</v>
      </c>
      <c r="E1" s="5" t="s">
        <v>10</v>
      </c>
      <c r="F1" s="6" t="s">
        <v>11</v>
      </c>
      <c r="G1" s="6" t="s">
        <v>12</v>
      </c>
      <c r="H1" s="6" t="s">
        <v>13</v>
      </c>
      <c r="I1" s="6" t="s">
        <v>14</v>
      </c>
    </row>
    <row r="2" spans="1:9">
      <c r="A2" s="8">
        <v>1</v>
      </c>
      <c r="B2" s="9" t="s">
        <v>457</v>
      </c>
      <c r="C2" s="9" t="s">
        <v>458</v>
      </c>
      <c r="D2" s="11">
        <v>0.82</v>
      </c>
      <c r="E2" s="9" t="s">
        <v>459</v>
      </c>
      <c r="H2" s="11">
        <f>ROUND(D2*F2, 0)</f>
        <v>0</v>
      </c>
      <c r="I2" s="11">
        <f>ROUND(D2*G2, 0)</f>
        <v>0</v>
      </c>
    </row>
    <row r="4" spans="1:9" s="12" customFormat="1">
      <c r="A4" s="4"/>
      <c r="B4" s="5"/>
      <c r="C4" s="5" t="s">
        <v>17</v>
      </c>
      <c r="D4" s="6"/>
      <c r="E4" s="5"/>
      <c r="F4" s="6"/>
      <c r="G4" s="6"/>
      <c r="H4" s="6">
        <f>ROUND(SUM(H2:H3),0)</f>
        <v>0</v>
      </c>
      <c r="I4" s="6">
        <f>ROUND(SUM(I2:I3),0)</f>
        <v>0</v>
      </c>
    </row>
  </sheetData>
  <pageMargins left="0.2361111111111111" right="0.2361111111111111" top="0.69444444444444442" bottom="0.69444444444444442" header="0.41666666666666669" footer="0.41666666666666669"/>
  <pageSetup paperSize="9" orientation="portrait" useFirstPageNumber="1" r:id="rId1"/>
  <headerFooter>
    <oddHeader>&amp;L&amp;"Times New Roman,bold"&amp;10 Égéstermék-elvezető rendszerek</oddHeader>
  </headerFooter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"/>
  <sheetViews>
    <sheetView workbookViewId="0">
      <selection activeCell="F2" sqref="F2:G2"/>
    </sheetView>
  </sheetViews>
  <sheetFormatPr defaultRowHeight="12.75"/>
  <cols>
    <col min="1" max="1" width="4.28515625" style="8" customWidth="1"/>
    <col min="2" max="2" width="9.28515625" style="9" customWidth="1"/>
    <col min="3" max="3" width="32.7109375" style="9" customWidth="1"/>
    <col min="4" max="4" width="6.7109375" style="11" customWidth="1"/>
    <col min="5" max="5" width="6.7109375" style="9" customWidth="1"/>
    <col min="6" max="7" width="8.28515625" style="11" customWidth="1"/>
    <col min="8" max="9" width="9.7109375" style="11" customWidth="1"/>
    <col min="10" max="10" width="15.7109375" style="9" customWidth="1"/>
    <col min="11" max="256" width="9.140625" style="9"/>
    <col min="257" max="257" width="4.28515625" style="9" customWidth="1"/>
    <col min="258" max="258" width="9.28515625" style="9" customWidth="1"/>
    <col min="259" max="259" width="32.7109375" style="9" customWidth="1"/>
    <col min="260" max="261" width="6.7109375" style="9" customWidth="1"/>
    <col min="262" max="263" width="8.28515625" style="9" customWidth="1"/>
    <col min="264" max="265" width="9.7109375" style="9" customWidth="1"/>
    <col min="266" max="266" width="15.7109375" style="9" customWidth="1"/>
    <col min="267" max="512" width="9.140625" style="9"/>
    <col min="513" max="513" width="4.28515625" style="9" customWidth="1"/>
    <col min="514" max="514" width="9.28515625" style="9" customWidth="1"/>
    <col min="515" max="515" width="32.7109375" style="9" customWidth="1"/>
    <col min="516" max="517" width="6.7109375" style="9" customWidth="1"/>
    <col min="518" max="519" width="8.28515625" style="9" customWidth="1"/>
    <col min="520" max="521" width="9.7109375" style="9" customWidth="1"/>
    <col min="522" max="522" width="15.7109375" style="9" customWidth="1"/>
    <col min="523" max="768" width="9.140625" style="9"/>
    <col min="769" max="769" width="4.28515625" style="9" customWidth="1"/>
    <col min="770" max="770" width="9.28515625" style="9" customWidth="1"/>
    <col min="771" max="771" width="32.7109375" style="9" customWidth="1"/>
    <col min="772" max="773" width="6.7109375" style="9" customWidth="1"/>
    <col min="774" max="775" width="8.28515625" style="9" customWidth="1"/>
    <col min="776" max="777" width="9.7109375" style="9" customWidth="1"/>
    <col min="778" max="778" width="15.7109375" style="9" customWidth="1"/>
    <col min="779" max="1024" width="9.140625" style="9"/>
    <col min="1025" max="1025" width="4.28515625" style="9" customWidth="1"/>
    <col min="1026" max="1026" width="9.28515625" style="9" customWidth="1"/>
    <col min="1027" max="1027" width="32.7109375" style="9" customWidth="1"/>
    <col min="1028" max="1029" width="6.7109375" style="9" customWidth="1"/>
    <col min="1030" max="1031" width="8.28515625" style="9" customWidth="1"/>
    <col min="1032" max="1033" width="9.7109375" style="9" customWidth="1"/>
    <col min="1034" max="1034" width="15.7109375" style="9" customWidth="1"/>
    <col min="1035" max="1280" width="9.140625" style="9"/>
    <col min="1281" max="1281" width="4.28515625" style="9" customWidth="1"/>
    <col min="1282" max="1282" width="9.28515625" style="9" customWidth="1"/>
    <col min="1283" max="1283" width="32.7109375" style="9" customWidth="1"/>
    <col min="1284" max="1285" width="6.7109375" style="9" customWidth="1"/>
    <col min="1286" max="1287" width="8.28515625" style="9" customWidth="1"/>
    <col min="1288" max="1289" width="9.7109375" style="9" customWidth="1"/>
    <col min="1290" max="1290" width="15.7109375" style="9" customWidth="1"/>
    <col min="1291" max="1536" width="9.140625" style="9"/>
    <col min="1537" max="1537" width="4.28515625" style="9" customWidth="1"/>
    <col min="1538" max="1538" width="9.28515625" style="9" customWidth="1"/>
    <col min="1539" max="1539" width="32.7109375" style="9" customWidth="1"/>
    <col min="1540" max="1541" width="6.7109375" style="9" customWidth="1"/>
    <col min="1542" max="1543" width="8.28515625" style="9" customWidth="1"/>
    <col min="1544" max="1545" width="9.7109375" style="9" customWidth="1"/>
    <col min="1546" max="1546" width="15.7109375" style="9" customWidth="1"/>
    <col min="1547" max="1792" width="9.140625" style="9"/>
    <col min="1793" max="1793" width="4.28515625" style="9" customWidth="1"/>
    <col min="1794" max="1794" width="9.28515625" style="9" customWidth="1"/>
    <col min="1795" max="1795" width="32.7109375" style="9" customWidth="1"/>
    <col min="1796" max="1797" width="6.7109375" style="9" customWidth="1"/>
    <col min="1798" max="1799" width="8.28515625" style="9" customWidth="1"/>
    <col min="1800" max="1801" width="9.7109375" style="9" customWidth="1"/>
    <col min="1802" max="1802" width="15.7109375" style="9" customWidth="1"/>
    <col min="1803" max="2048" width="9.140625" style="9"/>
    <col min="2049" max="2049" width="4.28515625" style="9" customWidth="1"/>
    <col min="2050" max="2050" width="9.28515625" style="9" customWidth="1"/>
    <col min="2051" max="2051" width="32.7109375" style="9" customWidth="1"/>
    <col min="2052" max="2053" width="6.7109375" style="9" customWidth="1"/>
    <col min="2054" max="2055" width="8.28515625" style="9" customWidth="1"/>
    <col min="2056" max="2057" width="9.7109375" style="9" customWidth="1"/>
    <col min="2058" max="2058" width="15.7109375" style="9" customWidth="1"/>
    <col min="2059" max="2304" width="9.140625" style="9"/>
    <col min="2305" max="2305" width="4.28515625" style="9" customWidth="1"/>
    <col min="2306" max="2306" width="9.28515625" style="9" customWidth="1"/>
    <col min="2307" max="2307" width="32.7109375" style="9" customWidth="1"/>
    <col min="2308" max="2309" width="6.7109375" style="9" customWidth="1"/>
    <col min="2310" max="2311" width="8.28515625" style="9" customWidth="1"/>
    <col min="2312" max="2313" width="9.7109375" style="9" customWidth="1"/>
    <col min="2314" max="2314" width="15.7109375" style="9" customWidth="1"/>
    <col min="2315" max="2560" width="9.140625" style="9"/>
    <col min="2561" max="2561" width="4.28515625" style="9" customWidth="1"/>
    <col min="2562" max="2562" width="9.28515625" style="9" customWidth="1"/>
    <col min="2563" max="2563" width="32.7109375" style="9" customWidth="1"/>
    <col min="2564" max="2565" width="6.7109375" style="9" customWidth="1"/>
    <col min="2566" max="2567" width="8.28515625" style="9" customWidth="1"/>
    <col min="2568" max="2569" width="9.7109375" style="9" customWidth="1"/>
    <col min="2570" max="2570" width="15.7109375" style="9" customWidth="1"/>
    <col min="2571" max="2816" width="9.140625" style="9"/>
    <col min="2817" max="2817" width="4.28515625" style="9" customWidth="1"/>
    <col min="2818" max="2818" width="9.28515625" style="9" customWidth="1"/>
    <col min="2819" max="2819" width="32.7109375" style="9" customWidth="1"/>
    <col min="2820" max="2821" width="6.7109375" style="9" customWidth="1"/>
    <col min="2822" max="2823" width="8.28515625" style="9" customWidth="1"/>
    <col min="2824" max="2825" width="9.7109375" style="9" customWidth="1"/>
    <col min="2826" max="2826" width="15.7109375" style="9" customWidth="1"/>
    <col min="2827" max="3072" width="9.140625" style="9"/>
    <col min="3073" max="3073" width="4.28515625" style="9" customWidth="1"/>
    <col min="3074" max="3074" width="9.28515625" style="9" customWidth="1"/>
    <col min="3075" max="3075" width="32.7109375" style="9" customWidth="1"/>
    <col min="3076" max="3077" width="6.7109375" style="9" customWidth="1"/>
    <col min="3078" max="3079" width="8.28515625" style="9" customWidth="1"/>
    <col min="3080" max="3081" width="9.7109375" style="9" customWidth="1"/>
    <col min="3082" max="3082" width="15.7109375" style="9" customWidth="1"/>
    <col min="3083" max="3328" width="9.140625" style="9"/>
    <col min="3329" max="3329" width="4.28515625" style="9" customWidth="1"/>
    <col min="3330" max="3330" width="9.28515625" style="9" customWidth="1"/>
    <col min="3331" max="3331" width="32.7109375" style="9" customWidth="1"/>
    <col min="3332" max="3333" width="6.7109375" style="9" customWidth="1"/>
    <col min="3334" max="3335" width="8.28515625" style="9" customWidth="1"/>
    <col min="3336" max="3337" width="9.7109375" style="9" customWidth="1"/>
    <col min="3338" max="3338" width="15.7109375" style="9" customWidth="1"/>
    <col min="3339" max="3584" width="9.140625" style="9"/>
    <col min="3585" max="3585" width="4.28515625" style="9" customWidth="1"/>
    <col min="3586" max="3586" width="9.28515625" style="9" customWidth="1"/>
    <col min="3587" max="3587" width="32.7109375" style="9" customWidth="1"/>
    <col min="3588" max="3589" width="6.7109375" style="9" customWidth="1"/>
    <col min="3590" max="3591" width="8.28515625" style="9" customWidth="1"/>
    <col min="3592" max="3593" width="9.7109375" style="9" customWidth="1"/>
    <col min="3594" max="3594" width="15.7109375" style="9" customWidth="1"/>
    <col min="3595" max="3840" width="9.140625" style="9"/>
    <col min="3841" max="3841" width="4.28515625" style="9" customWidth="1"/>
    <col min="3842" max="3842" width="9.28515625" style="9" customWidth="1"/>
    <col min="3843" max="3843" width="32.7109375" style="9" customWidth="1"/>
    <col min="3844" max="3845" width="6.7109375" style="9" customWidth="1"/>
    <col min="3846" max="3847" width="8.28515625" style="9" customWidth="1"/>
    <col min="3848" max="3849" width="9.7109375" style="9" customWidth="1"/>
    <col min="3850" max="3850" width="15.7109375" style="9" customWidth="1"/>
    <col min="3851" max="4096" width="9.140625" style="9"/>
    <col min="4097" max="4097" width="4.28515625" style="9" customWidth="1"/>
    <col min="4098" max="4098" width="9.28515625" style="9" customWidth="1"/>
    <col min="4099" max="4099" width="32.7109375" style="9" customWidth="1"/>
    <col min="4100" max="4101" width="6.7109375" style="9" customWidth="1"/>
    <col min="4102" max="4103" width="8.28515625" style="9" customWidth="1"/>
    <col min="4104" max="4105" width="9.7109375" style="9" customWidth="1"/>
    <col min="4106" max="4106" width="15.7109375" style="9" customWidth="1"/>
    <col min="4107" max="4352" width="9.140625" style="9"/>
    <col min="4353" max="4353" width="4.28515625" style="9" customWidth="1"/>
    <col min="4354" max="4354" width="9.28515625" style="9" customWidth="1"/>
    <col min="4355" max="4355" width="32.7109375" style="9" customWidth="1"/>
    <col min="4356" max="4357" width="6.7109375" style="9" customWidth="1"/>
    <col min="4358" max="4359" width="8.28515625" style="9" customWidth="1"/>
    <col min="4360" max="4361" width="9.7109375" style="9" customWidth="1"/>
    <col min="4362" max="4362" width="15.7109375" style="9" customWidth="1"/>
    <col min="4363" max="4608" width="9.140625" style="9"/>
    <col min="4609" max="4609" width="4.28515625" style="9" customWidth="1"/>
    <col min="4610" max="4610" width="9.28515625" style="9" customWidth="1"/>
    <col min="4611" max="4611" width="32.7109375" style="9" customWidth="1"/>
    <col min="4612" max="4613" width="6.7109375" style="9" customWidth="1"/>
    <col min="4614" max="4615" width="8.28515625" style="9" customWidth="1"/>
    <col min="4616" max="4617" width="9.7109375" style="9" customWidth="1"/>
    <col min="4618" max="4618" width="15.7109375" style="9" customWidth="1"/>
    <col min="4619" max="4864" width="9.140625" style="9"/>
    <col min="4865" max="4865" width="4.28515625" style="9" customWidth="1"/>
    <col min="4866" max="4866" width="9.28515625" style="9" customWidth="1"/>
    <col min="4867" max="4867" width="32.7109375" style="9" customWidth="1"/>
    <col min="4868" max="4869" width="6.7109375" style="9" customWidth="1"/>
    <col min="4870" max="4871" width="8.28515625" style="9" customWidth="1"/>
    <col min="4872" max="4873" width="9.7109375" style="9" customWidth="1"/>
    <col min="4874" max="4874" width="15.7109375" style="9" customWidth="1"/>
    <col min="4875" max="5120" width="9.140625" style="9"/>
    <col min="5121" max="5121" width="4.28515625" style="9" customWidth="1"/>
    <col min="5122" max="5122" width="9.28515625" style="9" customWidth="1"/>
    <col min="5123" max="5123" width="32.7109375" style="9" customWidth="1"/>
    <col min="5124" max="5125" width="6.7109375" style="9" customWidth="1"/>
    <col min="5126" max="5127" width="8.28515625" style="9" customWidth="1"/>
    <col min="5128" max="5129" width="9.7109375" style="9" customWidth="1"/>
    <col min="5130" max="5130" width="15.7109375" style="9" customWidth="1"/>
    <col min="5131" max="5376" width="9.140625" style="9"/>
    <col min="5377" max="5377" width="4.28515625" style="9" customWidth="1"/>
    <col min="5378" max="5378" width="9.28515625" style="9" customWidth="1"/>
    <col min="5379" max="5379" width="32.7109375" style="9" customWidth="1"/>
    <col min="5380" max="5381" width="6.7109375" style="9" customWidth="1"/>
    <col min="5382" max="5383" width="8.28515625" style="9" customWidth="1"/>
    <col min="5384" max="5385" width="9.7109375" style="9" customWidth="1"/>
    <col min="5386" max="5386" width="15.7109375" style="9" customWidth="1"/>
    <col min="5387" max="5632" width="9.140625" style="9"/>
    <col min="5633" max="5633" width="4.28515625" style="9" customWidth="1"/>
    <col min="5634" max="5634" width="9.28515625" style="9" customWidth="1"/>
    <col min="5635" max="5635" width="32.7109375" style="9" customWidth="1"/>
    <col min="5636" max="5637" width="6.7109375" style="9" customWidth="1"/>
    <col min="5638" max="5639" width="8.28515625" style="9" customWidth="1"/>
    <col min="5640" max="5641" width="9.7109375" style="9" customWidth="1"/>
    <col min="5642" max="5642" width="15.7109375" style="9" customWidth="1"/>
    <col min="5643" max="5888" width="9.140625" style="9"/>
    <col min="5889" max="5889" width="4.28515625" style="9" customWidth="1"/>
    <col min="5890" max="5890" width="9.28515625" style="9" customWidth="1"/>
    <col min="5891" max="5891" width="32.7109375" style="9" customWidth="1"/>
    <col min="5892" max="5893" width="6.7109375" style="9" customWidth="1"/>
    <col min="5894" max="5895" width="8.28515625" style="9" customWidth="1"/>
    <col min="5896" max="5897" width="9.7109375" style="9" customWidth="1"/>
    <col min="5898" max="5898" width="15.7109375" style="9" customWidth="1"/>
    <col min="5899" max="6144" width="9.140625" style="9"/>
    <col min="6145" max="6145" width="4.28515625" style="9" customWidth="1"/>
    <col min="6146" max="6146" width="9.28515625" style="9" customWidth="1"/>
    <col min="6147" max="6147" width="32.7109375" style="9" customWidth="1"/>
    <col min="6148" max="6149" width="6.7109375" style="9" customWidth="1"/>
    <col min="6150" max="6151" width="8.28515625" style="9" customWidth="1"/>
    <col min="6152" max="6153" width="9.7109375" style="9" customWidth="1"/>
    <col min="6154" max="6154" width="15.7109375" style="9" customWidth="1"/>
    <col min="6155" max="6400" width="9.140625" style="9"/>
    <col min="6401" max="6401" width="4.28515625" style="9" customWidth="1"/>
    <col min="6402" max="6402" width="9.28515625" style="9" customWidth="1"/>
    <col min="6403" max="6403" width="32.7109375" style="9" customWidth="1"/>
    <col min="6404" max="6405" width="6.7109375" style="9" customWidth="1"/>
    <col min="6406" max="6407" width="8.28515625" style="9" customWidth="1"/>
    <col min="6408" max="6409" width="9.7109375" style="9" customWidth="1"/>
    <col min="6410" max="6410" width="15.7109375" style="9" customWidth="1"/>
    <col min="6411" max="6656" width="9.140625" style="9"/>
    <col min="6657" max="6657" width="4.28515625" style="9" customWidth="1"/>
    <col min="6658" max="6658" width="9.28515625" style="9" customWidth="1"/>
    <col min="6659" max="6659" width="32.7109375" style="9" customWidth="1"/>
    <col min="6660" max="6661" width="6.7109375" style="9" customWidth="1"/>
    <col min="6662" max="6663" width="8.28515625" style="9" customWidth="1"/>
    <col min="6664" max="6665" width="9.7109375" style="9" customWidth="1"/>
    <col min="6666" max="6666" width="15.7109375" style="9" customWidth="1"/>
    <col min="6667" max="6912" width="9.140625" style="9"/>
    <col min="6913" max="6913" width="4.28515625" style="9" customWidth="1"/>
    <col min="6914" max="6914" width="9.28515625" style="9" customWidth="1"/>
    <col min="6915" max="6915" width="32.7109375" style="9" customWidth="1"/>
    <col min="6916" max="6917" width="6.7109375" style="9" customWidth="1"/>
    <col min="6918" max="6919" width="8.28515625" style="9" customWidth="1"/>
    <col min="6920" max="6921" width="9.7109375" style="9" customWidth="1"/>
    <col min="6922" max="6922" width="15.7109375" style="9" customWidth="1"/>
    <col min="6923" max="7168" width="9.140625" style="9"/>
    <col min="7169" max="7169" width="4.28515625" style="9" customWidth="1"/>
    <col min="7170" max="7170" width="9.28515625" style="9" customWidth="1"/>
    <col min="7171" max="7171" width="32.7109375" style="9" customWidth="1"/>
    <col min="7172" max="7173" width="6.7109375" style="9" customWidth="1"/>
    <col min="7174" max="7175" width="8.28515625" style="9" customWidth="1"/>
    <col min="7176" max="7177" width="9.7109375" style="9" customWidth="1"/>
    <col min="7178" max="7178" width="15.7109375" style="9" customWidth="1"/>
    <col min="7179" max="7424" width="9.140625" style="9"/>
    <col min="7425" max="7425" width="4.28515625" style="9" customWidth="1"/>
    <col min="7426" max="7426" width="9.28515625" style="9" customWidth="1"/>
    <col min="7427" max="7427" width="32.7109375" style="9" customWidth="1"/>
    <col min="7428" max="7429" width="6.7109375" style="9" customWidth="1"/>
    <col min="7430" max="7431" width="8.28515625" style="9" customWidth="1"/>
    <col min="7432" max="7433" width="9.7109375" style="9" customWidth="1"/>
    <col min="7434" max="7434" width="15.7109375" style="9" customWidth="1"/>
    <col min="7435" max="7680" width="9.140625" style="9"/>
    <col min="7681" max="7681" width="4.28515625" style="9" customWidth="1"/>
    <col min="7682" max="7682" width="9.28515625" style="9" customWidth="1"/>
    <col min="7683" max="7683" width="32.7109375" style="9" customWidth="1"/>
    <col min="7684" max="7685" width="6.7109375" style="9" customWidth="1"/>
    <col min="7686" max="7687" width="8.28515625" style="9" customWidth="1"/>
    <col min="7688" max="7689" width="9.7109375" style="9" customWidth="1"/>
    <col min="7690" max="7690" width="15.7109375" style="9" customWidth="1"/>
    <col min="7691" max="7936" width="9.140625" style="9"/>
    <col min="7937" max="7937" width="4.28515625" style="9" customWidth="1"/>
    <col min="7938" max="7938" width="9.28515625" style="9" customWidth="1"/>
    <col min="7939" max="7939" width="32.7109375" style="9" customWidth="1"/>
    <col min="7940" max="7941" width="6.7109375" style="9" customWidth="1"/>
    <col min="7942" max="7943" width="8.28515625" style="9" customWidth="1"/>
    <col min="7944" max="7945" width="9.7109375" style="9" customWidth="1"/>
    <col min="7946" max="7946" width="15.7109375" style="9" customWidth="1"/>
    <col min="7947" max="8192" width="9.140625" style="9"/>
    <col min="8193" max="8193" width="4.28515625" style="9" customWidth="1"/>
    <col min="8194" max="8194" width="9.28515625" style="9" customWidth="1"/>
    <col min="8195" max="8195" width="32.7109375" style="9" customWidth="1"/>
    <col min="8196" max="8197" width="6.7109375" style="9" customWidth="1"/>
    <col min="8198" max="8199" width="8.28515625" style="9" customWidth="1"/>
    <col min="8200" max="8201" width="9.7109375" style="9" customWidth="1"/>
    <col min="8202" max="8202" width="15.7109375" style="9" customWidth="1"/>
    <col min="8203" max="8448" width="9.140625" style="9"/>
    <col min="8449" max="8449" width="4.28515625" style="9" customWidth="1"/>
    <col min="8450" max="8450" width="9.28515625" style="9" customWidth="1"/>
    <col min="8451" max="8451" width="32.7109375" style="9" customWidth="1"/>
    <col min="8452" max="8453" width="6.7109375" style="9" customWidth="1"/>
    <col min="8454" max="8455" width="8.28515625" style="9" customWidth="1"/>
    <col min="8456" max="8457" width="9.7109375" style="9" customWidth="1"/>
    <col min="8458" max="8458" width="15.7109375" style="9" customWidth="1"/>
    <col min="8459" max="8704" width="9.140625" style="9"/>
    <col min="8705" max="8705" width="4.28515625" style="9" customWidth="1"/>
    <col min="8706" max="8706" width="9.28515625" style="9" customWidth="1"/>
    <col min="8707" max="8707" width="32.7109375" style="9" customWidth="1"/>
    <col min="8708" max="8709" width="6.7109375" style="9" customWidth="1"/>
    <col min="8710" max="8711" width="8.28515625" style="9" customWidth="1"/>
    <col min="8712" max="8713" width="9.7109375" style="9" customWidth="1"/>
    <col min="8714" max="8714" width="15.7109375" style="9" customWidth="1"/>
    <col min="8715" max="8960" width="9.140625" style="9"/>
    <col min="8961" max="8961" width="4.28515625" style="9" customWidth="1"/>
    <col min="8962" max="8962" width="9.28515625" style="9" customWidth="1"/>
    <col min="8963" max="8963" width="32.7109375" style="9" customWidth="1"/>
    <col min="8964" max="8965" width="6.7109375" style="9" customWidth="1"/>
    <col min="8966" max="8967" width="8.28515625" style="9" customWidth="1"/>
    <col min="8968" max="8969" width="9.7109375" style="9" customWidth="1"/>
    <col min="8970" max="8970" width="15.7109375" style="9" customWidth="1"/>
    <col min="8971" max="9216" width="9.140625" style="9"/>
    <col min="9217" max="9217" width="4.28515625" style="9" customWidth="1"/>
    <col min="9218" max="9218" width="9.28515625" style="9" customWidth="1"/>
    <col min="9219" max="9219" width="32.7109375" style="9" customWidth="1"/>
    <col min="9220" max="9221" width="6.7109375" style="9" customWidth="1"/>
    <col min="9222" max="9223" width="8.28515625" style="9" customWidth="1"/>
    <col min="9224" max="9225" width="9.7109375" style="9" customWidth="1"/>
    <col min="9226" max="9226" width="15.7109375" style="9" customWidth="1"/>
    <col min="9227" max="9472" width="9.140625" style="9"/>
    <col min="9473" max="9473" width="4.28515625" style="9" customWidth="1"/>
    <col min="9474" max="9474" width="9.28515625" style="9" customWidth="1"/>
    <col min="9475" max="9475" width="32.7109375" style="9" customWidth="1"/>
    <col min="9476" max="9477" width="6.7109375" style="9" customWidth="1"/>
    <col min="9478" max="9479" width="8.28515625" style="9" customWidth="1"/>
    <col min="9480" max="9481" width="9.7109375" style="9" customWidth="1"/>
    <col min="9482" max="9482" width="15.7109375" style="9" customWidth="1"/>
    <col min="9483" max="9728" width="9.140625" style="9"/>
    <col min="9729" max="9729" width="4.28515625" style="9" customWidth="1"/>
    <col min="9730" max="9730" width="9.28515625" style="9" customWidth="1"/>
    <col min="9731" max="9731" width="32.7109375" style="9" customWidth="1"/>
    <col min="9732" max="9733" width="6.7109375" style="9" customWidth="1"/>
    <col min="9734" max="9735" width="8.28515625" style="9" customWidth="1"/>
    <col min="9736" max="9737" width="9.7109375" style="9" customWidth="1"/>
    <col min="9738" max="9738" width="15.7109375" style="9" customWidth="1"/>
    <col min="9739" max="9984" width="9.140625" style="9"/>
    <col min="9985" max="9985" width="4.28515625" style="9" customWidth="1"/>
    <col min="9986" max="9986" width="9.28515625" style="9" customWidth="1"/>
    <col min="9987" max="9987" width="32.7109375" style="9" customWidth="1"/>
    <col min="9988" max="9989" width="6.7109375" style="9" customWidth="1"/>
    <col min="9990" max="9991" width="8.28515625" style="9" customWidth="1"/>
    <col min="9992" max="9993" width="9.7109375" style="9" customWidth="1"/>
    <col min="9994" max="9994" width="15.7109375" style="9" customWidth="1"/>
    <col min="9995" max="10240" width="9.140625" style="9"/>
    <col min="10241" max="10241" width="4.28515625" style="9" customWidth="1"/>
    <col min="10242" max="10242" width="9.28515625" style="9" customWidth="1"/>
    <col min="10243" max="10243" width="32.7109375" style="9" customWidth="1"/>
    <col min="10244" max="10245" width="6.7109375" style="9" customWidth="1"/>
    <col min="10246" max="10247" width="8.28515625" style="9" customWidth="1"/>
    <col min="10248" max="10249" width="9.7109375" style="9" customWidth="1"/>
    <col min="10250" max="10250" width="15.7109375" style="9" customWidth="1"/>
    <col min="10251" max="10496" width="9.140625" style="9"/>
    <col min="10497" max="10497" width="4.28515625" style="9" customWidth="1"/>
    <col min="10498" max="10498" width="9.28515625" style="9" customWidth="1"/>
    <col min="10499" max="10499" width="32.7109375" style="9" customWidth="1"/>
    <col min="10500" max="10501" width="6.7109375" style="9" customWidth="1"/>
    <col min="10502" max="10503" width="8.28515625" style="9" customWidth="1"/>
    <col min="10504" max="10505" width="9.7109375" style="9" customWidth="1"/>
    <col min="10506" max="10506" width="15.7109375" style="9" customWidth="1"/>
    <col min="10507" max="10752" width="9.140625" style="9"/>
    <col min="10753" max="10753" width="4.28515625" style="9" customWidth="1"/>
    <col min="10754" max="10754" width="9.28515625" style="9" customWidth="1"/>
    <col min="10755" max="10755" width="32.7109375" style="9" customWidth="1"/>
    <col min="10756" max="10757" width="6.7109375" style="9" customWidth="1"/>
    <col min="10758" max="10759" width="8.28515625" style="9" customWidth="1"/>
    <col min="10760" max="10761" width="9.7109375" style="9" customWidth="1"/>
    <col min="10762" max="10762" width="15.7109375" style="9" customWidth="1"/>
    <col min="10763" max="11008" width="9.140625" style="9"/>
    <col min="11009" max="11009" width="4.28515625" style="9" customWidth="1"/>
    <col min="11010" max="11010" width="9.28515625" style="9" customWidth="1"/>
    <col min="11011" max="11011" width="32.7109375" style="9" customWidth="1"/>
    <col min="11012" max="11013" width="6.7109375" style="9" customWidth="1"/>
    <col min="11014" max="11015" width="8.28515625" style="9" customWidth="1"/>
    <col min="11016" max="11017" width="9.7109375" style="9" customWidth="1"/>
    <col min="11018" max="11018" width="15.7109375" style="9" customWidth="1"/>
    <col min="11019" max="11264" width="9.140625" style="9"/>
    <col min="11265" max="11265" width="4.28515625" style="9" customWidth="1"/>
    <col min="11266" max="11266" width="9.28515625" style="9" customWidth="1"/>
    <col min="11267" max="11267" width="32.7109375" style="9" customWidth="1"/>
    <col min="11268" max="11269" width="6.7109375" style="9" customWidth="1"/>
    <col min="11270" max="11271" width="8.28515625" style="9" customWidth="1"/>
    <col min="11272" max="11273" width="9.7109375" style="9" customWidth="1"/>
    <col min="11274" max="11274" width="15.7109375" style="9" customWidth="1"/>
    <col min="11275" max="11520" width="9.140625" style="9"/>
    <col min="11521" max="11521" width="4.28515625" style="9" customWidth="1"/>
    <col min="11522" max="11522" width="9.28515625" style="9" customWidth="1"/>
    <col min="11523" max="11523" width="32.7109375" style="9" customWidth="1"/>
    <col min="11524" max="11525" width="6.7109375" style="9" customWidth="1"/>
    <col min="11526" max="11527" width="8.28515625" style="9" customWidth="1"/>
    <col min="11528" max="11529" width="9.7109375" style="9" customWidth="1"/>
    <col min="11530" max="11530" width="15.7109375" style="9" customWidth="1"/>
    <col min="11531" max="11776" width="9.140625" style="9"/>
    <col min="11777" max="11777" width="4.28515625" style="9" customWidth="1"/>
    <col min="11778" max="11778" width="9.28515625" style="9" customWidth="1"/>
    <col min="11779" max="11779" width="32.7109375" style="9" customWidth="1"/>
    <col min="11780" max="11781" width="6.7109375" style="9" customWidth="1"/>
    <col min="11782" max="11783" width="8.28515625" style="9" customWidth="1"/>
    <col min="11784" max="11785" width="9.7109375" style="9" customWidth="1"/>
    <col min="11786" max="11786" width="15.7109375" style="9" customWidth="1"/>
    <col min="11787" max="12032" width="9.140625" style="9"/>
    <col min="12033" max="12033" width="4.28515625" style="9" customWidth="1"/>
    <col min="12034" max="12034" width="9.28515625" style="9" customWidth="1"/>
    <col min="12035" max="12035" width="32.7109375" style="9" customWidth="1"/>
    <col min="12036" max="12037" width="6.7109375" style="9" customWidth="1"/>
    <col min="12038" max="12039" width="8.28515625" style="9" customWidth="1"/>
    <col min="12040" max="12041" width="9.7109375" style="9" customWidth="1"/>
    <col min="12042" max="12042" width="15.7109375" style="9" customWidth="1"/>
    <col min="12043" max="12288" width="9.140625" style="9"/>
    <col min="12289" max="12289" width="4.28515625" style="9" customWidth="1"/>
    <col min="12290" max="12290" width="9.28515625" style="9" customWidth="1"/>
    <col min="12291" max="12291" width="32.7109375" style="9" customWidth="1"/>
    <col min="12292" max="12293" width="6.7109375" style="9" customWidth="1"/>
    <col min="12294" max="12295" width="8.28515625" style="9" customWidth="1"/>
    <col min="12296" max="12297" width="9.7109375" style="9" customWidth="1"/>
    <col min="12298" max="12298" width="15.7109375" style="9" customWidth="1"/>
    <col min="12299" max="12544" width="9.140625" style="9"/>
    <col min="12545" max="12545" width="4.28515625" style="9" customWidth="1"/>
    <col min="12546" max="12546" width="9.28515625" style="9" customWidth="1"/>
    <col min="12547" max="12547" width="32.7109375" style="9" customWidth="1"/>
    <col min="12548" max="12549" width="6.7109375" style="9" customWidth="1"/>
    <col min="12550" max="12551" width="8.28515625" style="9" customWidth="1"/>
    <col min="12552" max="12553" width="9.7109375" style="9" customWidth="1"/>
    <col min="12554" max="12554" width="15.7109375" style="9" customWidth="1"/>
    <col min="12555" max="12800" width="9.140625" style="9"/>
    <col min="12801" max="12801" width="4.28515625" style="9" customWidth="1"/>
    <col min="12802" max="12802" width="9.28515625" style="9" customWidth="1"/>
    <col min="12803" max="12803" width="32.7109375" style="9" customWidth="1"/>
    <col min="12804" max="12805" width="6.7109375" style="9" customWidth="1"/>
    <col min="12806" max="12807" width="8.28515625" style="9" customWidth="1"/>
    <col min="12808" max="12809" width="9.7109375" style="9" customWidth="1"/>
    <col min="12810" max="12810" width="15.7109375" style="9" customWidth="1"/>
    <col min="12811" max="13056" width="9.140625" style="9"/>
    <col min="13057" max="13057" width="4.28515625" style="9" customWidth="1"/>
    <col min="13058" max="13058" width="9.28515625" style="9" customWidth="1"/>
    <col min="13059" max="13059" width="32.7109375" style="9" customWidth="1"/>
    <col min="13060" max="13061" width="6.7109375" style="9" customWidth="1"/>
    <col min="13062" max="13063" width="8.28515625" style="9" customWidth="1"/>
    <col min="13064" max="13065" width="9.7109375" style="9" customWidth="1"/>
    <col min="13066" max="13066" width="15.7109375" style="9" customWidth="1"/>
    <col min="13067" max="13312" width="9.140625" style="9"/>
    <col min="13313" max="13313" width="4.28515625" style="9" customWidth="1"/>
    <col min="13314" max="13314" width="9.28515625" style="9" customWidth="1"/>
    <col min="13315" max="13315" width="32.7109375" style="9" customWidth="1"/>
    <col min="13316" max="13317" width="6.7109375" style="9" customWidth="1"/>
    <col min="13318" max="13319" width="8.28515625" style="9" customWidth="1"/>
    <col min="13320" max="13321" width="9.7109375" style="9" customWidth="1"/>
    <col min="13322" max="13322" width="15.7109375" style="9" customWidth="1"/>
    <col min="13323" max="13568" width="9.140625" style="9"/>
    <col min="13569" max="13569" width="4.28515625" style="9" customWidth="1"/>
    <col min="13570" max="13570" width="9.28515625" style="9" customWidth="1"/>
    <col min="13571" max="13571" width="32.7109375" style="9" customWidth="1"/>
    <col min="13572" max="13573" width="6.7109375" style="9" customWidth="1"/>
    <col min="13574" max="13575" width="8.28515625" style="9" customWidth="1"/>
    <col min="13576" max="13577" width="9.7109375" style="9" customWidth="1"/>
    <col min="13578" max="13578" width="15.7109375" style="9" customWidth="1"/>
    <col min="13579" max="13824" width="9.140625" style="9"/>
    <col min="13825" max="13825" width="4.28515625" style="9" customWidth="1"/>
    <col min="13826" max="13826" width="9.28515625" style="9" customWidth="1"/>
    <col min="13827" max="13827" width="32.7109375" style="9" customWidth="1"/>
    <col min="13828" max="13829" width="6.7109375" style="9" customWidth="1"/>
    <col min="13830" max="13831" width="8.28515625" style="9" customWidth="1"/>
    <col min="13832" max="13833" width="9.7109375" style="9" customWidth="1"/>
    <col min="13834" max="13834" width="15.7109375" style="9" customWidth="1"/>
    <col min="13835" max="14080" width="9.140625" style="9"/>
    <col min="14081" max="14081" width="4.28515625" style="9" customWidth="1"/>
    <col min="14082" max="14082" width="9.28515625" style="9" customWidth="1"/>
    <col min="14083" max="14083" width="32.7109375" style="9" customWidth="1"/>
    <col min="14084" max="14085" width="6.7109375" style="9" customWidth="1"/>
    <col min="14086" max="14087" width="8.28515625" style="9" customWidth="1"/>
    <col min="14088" max="14089" width="9.7109375" style="9" customWidth="1"/>
    <col min="14090" max="14090" width="15.7109375" style="9" customWidth="1"/>
    <col min="14091" max="14336" width="9.140625" style="9"/>
    <col min="14337" max="14337" width="4.28515625" style="9" customWidth="1"/>
    <col min="14338" max="14338" width="9.28515625" style="9" customWidth="1"/>
    <col min="14339" max="14339" width="32.7109375" style="9" customWidth="1"/>
    <col min="14340" max="14341" width="6.7109375" style="9" customWidth="1"/>
    <col min="14342" max="14343" width="8.28515625" style="9" customWidth="1"/>
    <col min="14344" max="14345" width="9.7109375" style="9" customWidth="1"/>
    <col min="14346" max="14346" width="15.7109375" style="9" customWidth="1"/>
    <col min="14347" max="14592" width="9.140625" style="9"/>
    <col min="14593" max="14593" width="4.28515625" style="9" customWidth="1"/>
    <col min="14594" max="14594" width="9.28515625" style="9" customWidth="1"/>
    <col min="14595" max="14595" width="32.7109375" style="9" customWidth="1"/>
    <col min="14596" max="14597" width="6.7109375" style="9" customWidth="1"/>
    <col min="14598" max="14599" width="8.28515625" style="9" customWidth="1"/>
    <col min="14600" max="14601" width="9.7109375" style="9" customWidth="1"/>
    <col min="14602" max="14602" width="15.7109375" style="9" customWidth="1"/>
    <col min="14603" max="14848" width="9.140625" style="9"/>
    <col min="14849" max="14849" width="4.28515625" style="9" customWidth="1"/>
    <col min="14850" max="14850" width="9.28515625" style="9" customWidth="1"/>
    <col min="14851" max="14851" width="32.7109375" style="9" customWidth="1"/>
    <col min="14852" max="14853" width="6.7109375" style="9" customWidth="1"/>
    <col min="14854" max="14855" width="8.28515625" style="9" customWidth="1"/>
    <col min="14856" max="14857" width="9.7109375" style="9" customWidth="1"/>
    <col min="14858" max="14858" width="15.7109375" style="9" customWidth="1"/>
    <col min="14859" max="15104" width="9.140625" style="9"/>
    <col min="15105" max="15105" width="4.28515625" style="9" customWidth="1"/>
    <col min="15106" max="15106" width="9.28515625" style="9" customWidth="1"/>
    <col min="15107" max="15107" width="32.7109375" style="9" customWidth="1"/>
    <col min="15108" max="15109" width="6.7109375" style="9" customWidth="1"/>
    <col min="15110" max="15111" width="8.28515625" style="9" customWidth="1"/>
    <col min="15112" max="15113" width="9.7109375" style="9" customWidth="1"/>
    <col min="15114" max="15114" width="15.7109375" style="9" customWidth="1"/>
    <col min="15115" max="15360" width="9.140625" style="9"/>
    <col min="15361" max="15361" width="4.28515625" style="9" customWidth="1"/>
    <col min="15362" max="15362" width="9.28515625" style="9" customWidth="1"/>
    <col min="15363" max="15363" width="32.7109375" style="9" customWidth="1"/>
    <col min="15364" max="15365" width="6.7109375" style="9" customWidth="1"/>
    <col min="15366" max="15367" width="8.28515625" style="9" customWidth="1"/>
    <col min="15368" max="15369" width="9.7109375" style="9" customWidth="1"/>
    <col min="15370" max="15370" width="15.7109375" style="9" customWidth="1"/>
    <col min="15371" max="15616" width="9.140625" style="9"/>
    <col min="15617" max="15617" width="4.28515625" style="9" customWidth="1"/>
    <col min="15618" max="15618" width="9.28515625" style="9" customWidth="1"/>
    <col min="15619" max="15619" width="32.7109375" style="9" customWidth="1"/>
    <col min="15620" max="15621" width="6.7109375" style="9" customWidth="1"/>
    <col min="15622" max="15623" width="8.28515625" style="9" customWidth="1"/>
    <col min="15624" max="15625" width="9.7109375" style="9" customWidth="1"/>
    <col min="15626" max="15626" width="15.7109375" style="9" customWidth="1"/>
    <col min="15627" max="15872" width="9.140625" style="9"/>
    <col min="15873" max="15873" width="4.28515625" style="9" customWidth="1"/>
    <col min="15874" max="15874" width="9.28515625" style="9" customWidth="1"/>
    <col min="15875" max="15875" width="32.7109375" style="9" customWidth="1"/>
    <col min="15876" max="15877" width="6.7109375" style="9" customWidth="1"/>
    <col min="15878" max="15879" width="8.28515625" style="9" customWidth="1"/>
    <col min="15880" max="15881" width="9.7109375" style="9" customWidth="1"/>
    <col min="15882" max="15882" width="15.7109375" style="9" customWidth="1"/>
    <col min="15883" max="16128" width="9.140625" style="9"/>
    <col min="16129" max="16129" width="4.28515625" style="9" customWidth="1"/>
    <col min="16130" max="16130" width="9.28515625" style="9" customWidth="1"/>
    <col min="16131" max="16131" width="32.7109375" style="9" customWidth="1"/>
    <col min="16132" max="16133" width="6.7109375" style="9" customWidth="1"/>
    <col min="16134" max="16135" width="8.28515625" style="9" customWidth="1"/>
    <col min="16136" max="16137" width="9.7109375" style="9" customWidth="1"/>
    <col min="16138" max="16138" width="15.7109375" style="9" customWidth="1"/>
    <col min="16139" max="16384" width="9.140625" style="9"/>
  </cols>
  <sheetData>
    <row r="1" spans="1:9" s="7" customFormat="1" ht="25.5">
      <c r="A1" s="4" t="s">
        <v>6</v>
      </c>
      <c r="B1" s="5" t="s">
        <v>7</v>
      </c>
      <c r="C1" s="5" t="s">
        <v>8</v>
      </c>
      <c r="D1" s="6" t="s">
        <v>9</v>
      </c>
      <c r="E1" s="5" t="s">
        <v>10</v>
      </c>
      <c r="F1" s="6" t="s">
        <v>11</v>
      </c>
      <c r="G1" s="6" t="s">
        <v>12</v>
      </c>
      <c r="H1" s="6" t="s">
        <v>13</v>
      </c>
      <c r="I1" s="6" t="s">
        <v>14</v>
      </c>
    </row>
    <row r="2" spans="1:9" ht="38.25">
      <c r="A2" s="8">
        <v>1</v>
      </c>
      <c r="B2" s="9" t="s">
        <v>429</v>
      </c>
      <c r="C2" s="9" t="s">
        <v>430</v>
      </c>
      <c r="D2" s="11">
        <v>9.43</v>
      </c>
      <c r="E2" s="9" t="s">
        <v>431</v>
      </c>
      <c r="H2" s="11">
        <f>ROUND(D2*F2, 0)</f>
        <v>0</v>
      </c>
      <c r="I2" s="11">
        <f>ROUND(D2*G2, 0)</f>
        <v>0</v>
      </c>
    </row>
    <row r="4" spans="1:9" s="12" customFormat="1">
      <c r="A4" s="4"/>
      <c r="B4" s="5"/>
      <c r="C4" s="5" t="s">
        <v>17</v>
      </c>
      <c r="D4" s="6"/>
      <c r="E4" s="5"/>
      <c r="F4" s="6"/>
      <c r="G4" s="6"/>
      <c r="H4" s="6">
        <f>ROUND(SUM(H2:H3),0)</f>
        <v>0</v>
      </c>
      <c r="I4" s="6">
        <f>ROUND(SUM(I2:I3),0)</f>
        <v>0</v>
      </c>
    </row>
  </sheetData>
  <pageMargins left="0.2361111111111111" right="0.2361111111111111" top="0.69444444444444442" bottom="0.69444444444444442" header="0.41666666666666669" footer="0.41666666666666669"/>
  <pageSetup paperSize="9" orientation="portrait" useFirstPageNumber="1" r:id="rId1"/>
  <headerFooter>
    <oddHeader>&amp;L&amp;"Times New Roman,bold"&amp;10 Fa- és műanyag szerkezet elhelyezése</oddHeader>
  </headerFooter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"/>
  <sheetViews>
    <sheetView workbookViewId="0">
      <selection activeCell="F2" sqref="F2:G2"/>
    </sheetView>
  </sheetViews>
  <sheetFormatPr defaultRowHeight="12.75"/>
  <cols>
    <col min="1" max="1" width="4.28515625" style="8" customWidth="1"/>
    <col min="2" max="2" width="9.28515625" style="9" customWidth="1"/>
    <col min="3" max="3" width="32.7109375" style="9" customWidth="1"/>
    <col min="4" max="4" width="6.7109375" style="11" customWidth="1"/>
    <col min="5" max="5" width="6.7109375" style="9" customWidth="1"/>
    <col min="6" max="7" width="8.28515625" style="11" customWidth="1"/>
    <col min="8" max="9" width="9.7109375" style="11" customWidth="1"/>
    <col min="10" max="10" width="15.7109375" style="9" customWidth="1"/>
    <col min="11" max="256" width="9.140625" style="9"/>
    <col min="257" max="257" width="4.28515625" style="9" customWidth="1"/>
    <col min="258" max="258" width="9.28515625" style="9" customWidth="1"/>
    <col min="259" max="259" width="32.7109375" style="9" customWidth="1"/>
    <col min="260" max="261" width="6.7109375" style="9" customWidth="1"/>
    <col min="262" max="263" width="8.28515625" style="9" customWidth="1"/>
    <col min="264" max="265" width="9.7109375" style="9" customWidth="1"/>
    <col min="266" max="266" width="15.7109375" style="9" customWidth="1"/>
    <col min="267" max="512" width="9.140625" style="9"/>
    <col min="513" max="513" width="4.28515625" style="9" customWidth="1"/>
    <col min="514" max="514" width="9.28515625" style="9" customWidth="1"/>
    <col min="515" max="515" width="32.7109375" style="9" customWidth="1"/>
    <col min="516" max="517" width="6.7109375" style="9" customWidth="1"/>
    <col min="518" max="519" width="8.28515625" style="9" customWidth="1"/>
    <col min="520" max="521" width="9.7109375" style="9" customWidth="1"/>
    <col min="522" max="522" width="15.7109375" style="9" customWidth="1"/>
    <col min="523" max="768" width="9.140625" style="9"/>
    <col min="769" max="769" width="4.28515625" style="9" customWidth="1"/>
    <col min="770" max="770" width="9.28515625" style="9" customWidth="1"/>
    <col min="771" max="771" width="32.7109375" style="9" customWidth="1"/>
    <col min="772" max="773" width="6.7109375" style="9" customWidth="1"/>
    <col min="774" max="775" width="8.28515625" style="9" customWidth="1"/>
    <col min="776" max="777" width="9.7109375" style="9" customWidth="1"/>
    <col min="778" max="778" width="15.7109375" style="9" customWidth="1"/>
    <col min="779" max="1024" width="9.140625" style="9"/>
    <col min="1025" max="1025" width="4.28515625" style="9" customWidth="1"/>
    <col min="1026" max="1026" width="9.28515625" style="9" customWidth="1"/>
    <col min="1027" max="1027" width="32.7109375" style="9" customWidth="1"/>
    <col min="1028" max="1029" width="6.7109375" style="9" customWidth="1"/>
    <col min="1030" max="1031" width="8.28515625" style="9" customWidth="1"/>
    <col min="1032" max="1033" width="9.7109375" style="9" customWidth="1"/>
    <col min="1034" max="1034" width="15.7109375" style="9" customWidth="1"/>
    <col min="1035" max="1280" width="9.140625" style="9"/>
    <col min="1281" max="1281" width="4.28515625" style="9" customWidth="1"/>
    <col min="1282" max="1282" width="9.28515625" style="9" customWidth="1"/>
    <col min="1283" max="1283" width="32.7109375" style="9" customWidth="1"/>
    <col min="1284" max="1285" width="6.7109375" style="9" customWidth="1"/>
    <col min="1286" max="1287" width="8.28515625" style="9" customWidth="1"/>
    <col min="1288" max="1289" width="9.7109375" style="9" customWidth="1"/>
    <col min="1290" max="1290" width="15.7109375" style="9" customWidth="1"/>
    <col min="1291" max="1536" width="9.140625" style="9"/>
    <col min="1537" max="1537" width="4.28515625" style="9" customWidth="1"/>
    <col min="1538" max="1538" width="9.28515625" style="9" customWidth="1"/>
    <col min="1539" max="1539" width="32.7109375" style="9" customWidth="1"/>
    <col min="1540" max="1541" width="6.7109375" style="9" customWidth="1"/>
    <col min="1542" max="1543" width="8.28515625" style="9" customWidth="1"/>
    <col min="1544" max="1545" width="9.7109375" style="9" customWidth="1"/>
    <col min="1546" max="1546" width="15.7109375" style="9" customWidth="1"/>
    <col min="1547" max="1792" width="9.140625" style="9"/>
    <col min="1793" max="1793" width="4.28515625" style="9" customWidth="1"/>
    <col min="1794" max="1794" width="9.28515625" style="9" customWidth="1"/>
    <col min="1795" max="1795" width="32.7109375" style="9" customWidth="1"/>
    <col min="1796" max="1797" width="6.7109375" style="9" customWidth="1"/>
    <col min="1798" max="1799" width="8.28515625" style="9" customWidth="1"/>
    <col min="1800" max="1801" width="9.7109375" style="9" customWidth="1"/>
    <col min="1802" max="1802" width="15.7109375" style="9" customWidth="1"/>
    <col min="1803" max="2048" width="9.140625" style="9"/>
    <col min="2049" max="2049" width="4.28515625" style="9" customWidth="1"/>
    <col min="2050" max="2050" width="9.28515625" style="9" customWidth="1"/>
    <col min="2051" max="2051" width="32.7109375" style="9" customWidth="1"/>
    <col min="2052" max="2053" width="6.7109375" style="9" customWidth="1"/>
    <col min="2054" max="2055" width="8.28515625" style="9" customWidth="1"/>
    <col min="2056" max="2057" width="9.7109375" style="9" customWidth="1"/>
    <col min="2058" max="2058" width="15.7109375" style="9" customWidth="1"/>
    <col min="2059" max="2304" width="9.140625" style="9"/>
    <col min="2305" max="2305" width="4.28515625" style="9" customWidth="1"/>
    <col min="2306" max="2306" width="9.28515625" style="9" customWidth="1"/>
    <col min="2307" max="2307" width="32.7109375" style="9" customWidth="1"/>
    <col min="2308" max="2309" width="6.7109375" style="9" customWidth="1"/>
    <col min="2310" max="2311" width="8.28515625" style="9" customWidth="1"/>
    <col min="2312" max="2313" width="9.7109375" style="9" customWidth="1"/>
    <col min="2314" max="2314" width="15.7109375" style="9" customWidth="1"/>
    <col min="2315" max="2560" width="9.140625" style="9"/>
    <col min="2561" max="2561" width="4.28515625" style="9" customWidth="1"/>
    <col min="2562" max="2562" width="9.28515625" style="9" customWidth="1"/>
    <col min="2563" max="2563" width="32.7109375" style="9" customWidth="1"/>
    <col min="2564" max="2565" width="6.7109375" style="9" customWidth="1"/>
    <col min="2566" max="2567" width="8.28515625" style="9" customWidth="1"/>
    <col min="2568" max="2569" width="9.7109375" style="9" customWidth="1"/>
    <col min="2570" max="2570" width="15.7109375" style="9" customWidth="1"/>
    <col min="2571" max="2816" width="9.140625" style="9"/>
    <col min="2817" max="2817" width="4.28515625" style="9" customWidth="1"/>
    <col min="2818" max="2818" width="9.28515625" style="9" customWidth="1"/>
    <col min="2819" max="2819" width="32.7109375" style="9" customWidth="1"/>
    <col min="2820" max="2821" width="6.7109375" style="9" customWidth="1"/>
    <col min="2822" max="2823" width="8.28515625" style="9" customWidth="1"/>
    <col min="2824" max="2825" width="9.7109375" style="9" customWidth="1"/>
    <col min="2826" max="2826" width="15.7109375" style="9" customWidth="1"/>
    <col min="2827" max="3072" width="9.140625" style="9"/>
    <col min="3073" max="3073" width="4.28515625" style="9" customWidth="1"/>
    <col min="3074" max="3074" width="9.28515625" style="9" customWidth="1"/>
    <col min="3075" max="3075" width="32.7109375" style="9" customWidth="1"/>
    <col min="3076" max="3077" width="6.7109375" style="9" customWidth="1"/>
    <col min="3078" max="3079" width="8.28515625" style="9" customWidth="1"/>
    <col min="3080" max="3081" width="9.7109375" style="9" customWidth="1"/>
    <col min="3082" max="3082" width="15.7109375" style="9" customWidth="1"/>
    <col min="3083" max="3328" width="9.140625" style="9"/>
    <col min="3329" max="3329" width="4.28515625" style="9" customWidth="1"/>
    <col min="3330" max="3330" width="9.28515625" style="9" customWidth="1"/>
    <col min="3331" max="3331" width="32.7109375" style="9" customWidth="1"/>
    <col min="3332" max="3333" width="6.7109375" style="9" customWidth="1"/>
    <col min="3334" max="3335" width="8.28515625" style="9" customWidth="1"/>
    <col min="3336" max="3337" width="9.7109375" style="9" customWidth="1"/>
    <col min="3338" max="3338" width="15.7109375" style="9" customWidth="1"/>
    <col min="3339" max="3584" width="9.140625" style="9"/>
    <col min="3585" max="3585" width="4.28515625" style="9" customWidth="1"/>
    <col min="3586" max="3586" width="9.28515625" style="9" customWidth="1"/>
    <col min="3587" max="3587" width="32.7109375" style="9" customWidth="1"/>
    <col min="3588" max="3589" width="6.7109375" style="9" customWidth="1"/>
    <col min="3590" max="3591" width="8.28515625" style="9" customWidth="1"/>
    <col min="3592" max="3593" width="9.7109375" style="9" customWidth="1"/>
    <col min="3594" max="3594" width="15.7109375" style="9" customWidth="1"/>
    <col min="3595" max="3840" width="9.140625" style="9"/>
    <col min="3841" max="3841" width="4.28515625" style="9" customWidth="1"/>
    <col min="3842" max="3842" width="9.28515625" style="9" customWidth="1"/>
    <col min="3843" max="3843" width="32.7109375" style="9" customWidth="1"/>
    <col min="3844" max="3845" width="6.7109375" style="9" customWidth="1"/>
    <col min="3846" max="3847" width="8.28515625" style="9" customWidth="1"/>
    <col min="3848" max="3849" width="9.7109375" style="9" customWidth="1"/>
    <col min="3850" max="3850" width="15.7109375" style="9" customWidth="1"/>
    <col min="3851" max="4096" width="9.140625" style="9"/>
    <col min="4097" max="4097" width="4.28515625" style="9" customWidth="1"/>
    <col min="4098" max="4098" width="9.28515625" style="9" customWidth="1"/>
    <col min="4099" max="4099" width="32.7109375" style="9" customWidth="1"/>
    <col min="4100" max="4101" width="6.7109375" style="9" customWidth="1"/>
    <col min="4102" max="4103" width="8.28515625" style="9" customWidth="1"/>
    <col min="4104" max="4105" width="9.7109375" style="9" customWidth="1"/>
    <col min="4106" max="4106" width="15.7109375" style="9" customWidth="1"/>
    <col min="4107" max="4352" width="9.140625" style="9"/>
    <col min="4353" max="4353" width="4.28515625" style="9" customWidth="1"/>
    <col min="4354" max="4354" width="9.28515625" style="9" customWidth="1"/>
    <col min="4355" max="4355" width="32.7109375" style="9" customWidth="1"/>
    <col min="4356" max="4357" width="6.7109375" style="9" customWidth="1"/>
    <col min="4358" max="4359" width="8.28515625" style="9" customWidth="1"/>
    <col min="4360" max="4361" width="9.7109375" style="9" customWidth="1"/>
    <col min="4362" max="4362" width="15.7109375" style="9" customWidth="1"/>
    <col min="4363" max="4608" width="9.140625" style="9"/>
    <col min="4609" max="4609" width="4.28515625" style="9" customWidth="1"/>
    <col min="4610" max="4610" width="9.28515625" style="9" customWidth="1"/>
    <col min="4611" max="4611" width="32.7109375" style="9" customWidth="1"/>
    <col min="4612" max="4613" width="6.7109375" style="9" customWidth="1"/>
    <col min="4614" max="4615" width="8.28515625" style="9" customWidth="1"/>
    <col min="4616" max="4617" width="9.7109375" style="9" customWidth="1"/>
    <col min="4618" max="4618" width="15.7109375" style="9" customWidth="1"/>
    <col min="4619" max="4864" width="9.140625" style="9"/>
    <col min="4865" max="4865" width="4.28515625" style="9" customWidth="1"/>
    <col min="4866" max="4866" width="9.28515625" style="9" customWidth="1"/>
    <col min="4867" max="4867" width="32.7109375" style="9" customWidth="1"/>
    <col min="4868" max="4869" width="6.7109375" style="9" customWidth="1"/>
    <col min="4870" max="4871" width="8.28515625" style="9" customWidth="1"/>
    <col min="4872" max="4873" width="9.7109375" style="9" customWidth="1"/>
    <col min="4874" max="4874" width="15.7109375" style="9" customWidth="1"/>
    <col min="4875" max="5120" width="9.140625" style="9"/>
    <col min="5121" max="5121" width="4.28515625" style="9" customWidth="1"/>
    <col min="5122" max="5122" width="9.28515625" style="9" customWidth="1"/>
    <col min="5123" max="5123" width="32.7109375" style="9" customWidth="1"/>
    <col min="5124" max="5125" width="6.7109375" style="9" customWidth="1"/>
    <col min="5126" max="5127" width="8.28515625" style="9" customWidth="1"/>
    <col min="5128" max="5129" width="9.7109375" style="9" customWidth="1"/>
    <col min="5130" max="5130" width="15.7109375" style="9" customWidth="1"/>
    <col min="5131" max="5376" width="9.140625" style="9"/>
    <col min="5377" max="5377" width="4.28515625" style="9" customWidth="1"/>
    <col min="5378" max="5378" width="9.28515625" style="9" customWidth="1"/>
    <col min="5379" max="5379" width="32.7109375" style="9" customWidth="1"/>
    <col min="5380" max="5381" width="6.7109375" style="9" customWidth="1"/>
    <col min="5382" max="5383" width="8.28515625" style="9" customWidth="1"/>
    <col min="5384" max="5385" width="9.7109375" style="9" customWidth="1"/>
    <col min="5386" max="5386" width="15.7109375" style="9" customWidth="1"/>
    <col min="5387" max="5632" width="9.140625" style="9"/>
    <col min="5633" max="5633" width="4.28515625" style="9" customWidth="1"/>
    <col min="5634" max="5634" width="9.28515625" style="9" customWidth="1"/>
    <col min="5635" max="5635" width="32.7109375" style="9" customWidth="1"/>
    <col min="5636" max="5637" width="6.7109375" style="9" customWidth="1"/>
    <col min="5638" max="5639" width="8.28515625" style="9" customWidth="1"/>
    <col min="5640" max="5641" width="9.7109375" style="9" customWidth="1"/>
    <col min="5642" max="5642" width="15.7109375" style="9" customWidth="1"/>
    <col min="5643" max="5888" width="9.140625" style="9"/>
    <col min="5889" max="5889" width="4.28515625" style="9" customWidth="1"/>
    <col min="5890" max="5890" width="9.28515625" style="9" customWidth="1"/>
    <col min="5891" max="5891" width="32.7109375" style="9" customWidth="1"/>
    <col min="5892" max="5893" width="6.7109375" style="9" customWidth="1"/>
    <col min="5894" max="5895" width="8.28515625" style="9" customWidth="1"/>
    <col min="5896" max="5897" width="9.7109375" style="9" customWidth="1"/>
    <col min="5898" max="5898" width="15.7109375" style="9" customWidth="1"/>
    <col min="5899" max="6144" width="9.140625" style="9"/>
    <col min="6145" max="6145" width="4.28515625" style="9" customWidth="1"/>
    <col min="6146" max="6146" width="9.28515625" style="9" customWidth="1"/>
    <col min="6147" max="6147" width="32.7109375" style="9" customWidth="1"/>
    <col min="6148" max="6149" width="6.7109375" style="9" customWidth="1"/>
    <col min="6150" max="6151" width="8.28515625" style="9" customWidth="1"/>
    <col min="6152" max="6153" width="9.7109375" style="9" customWidth="1"/>
    <col min="6154" max="6154" width="15.7109375" style="9" customWidth="1"/>
    <col min="6155" max="6400" width="9.140625" style="9"/>
    <col min="6401" max="6401" width="4.28515625" style="9" customWidth="1"/>
    <col min="6402" max="6402" width="9.28515625" style="9" customWidth="1"/>
    <col min="6403" max="6403" width="32.7109375" style="9" customWidth="1"/>
    <col min="6404" max="6405" width="6.7109375" style="9" customWidth="1"/>
    <col min="6406" max="6407" width="8.28515625" style="9" customWidth="1"/>
    <col min="6408" max="6409" width="9.7109375" style="9" customWidth="1"/>
    <col min="6410" max="6410" width="15.7109375" style="9" customWidth="1"/>
    <col min="6411" max="6656" width="9.140625" style="9"/>
    <col min="6657" max="6657" width="4.28515625" style="9" customWidth="1"/>
    <col min="6658" max="6658" width="9.28515625" style="9" customWidth="1"/>
    <col min="6659" max="6659" width="32.7109375" style="9" customWidth="1"/>
    <col min="6660" max="6661" width="6.7109375" style="9" customWidth="1"/>
    <col min="6662" max="6663" width="8.28515625" style="9" customWidth="1"/>
    <col min="6664" max="6665" width="9.7109375" style="9" customWidth="1"/>
    <col min="6666" max="6666" width="15.7109375" style="9" customWidth="1"/>
    <col min="6667" max="6912" width="9.140625" style="9"/>
    <col min="6913" max="6913" width="4.28515625" style="9" customWidth="1"/>
    <col min="6914" max="6914" width="9.28515625" style="9" customWidth="1"/>
    <col min="6915" max="6915" width="32.7109375" style="9" customWidth="1"/>
    <col min="6916" max="6917" width="6.7109375" style="9" customWidth="1"/>
    <col min="6918" max="6919" width="8.28515625" style="9" customWidth="1"/>
    <col min="6920" max="6921" width="9.7109375" style="9" customWidth="1"/>
    <col min="6922" max="6922" width="15.7109375" style="9" customWidth="1"/>
    <col min="6923" max="7168" width="9.140625" style="9"/>
    <col min="7169" max="7169" width="4.28515625" style="9" customWidth="1"/>
    <col min="7170" max="7170" width="9.28515625" style="9" customWidth="1"/>
    <col min="7171" max="7171" width="32.7109375" style="9" customWidth="1"/>
    <col min="7172" max="7173" width="6.7109375" style="9" customWidth="1"/>
    <col min="7174" max="7175" width="8.28515625" style="9" customWidth="1"/>
    <col min="7176" max="7177" width="9.7109375" style="9" customWidth="1"/>
    <col min="7178" max="7178" width="15.7109375" style="9" customWidth="1"/>
    <col min="7179" max="7424" width="9.140625" style="9"/>
    <col min="7425" max="7425" width="4.28515625" style="9" customWidth="1"/>
    <col min="7426" max="7426" width="9.28515625" style="9" customWidth="1"/>
    <col min="7427" max="7427" width="32.7109375" style="9" customWidth="1"/>
    <col min="7428" max="7429" width="6.7109375" style="9" customWidth="1"/>
    <col min="7430" max="7431" width="8.28515625" style="9" customWidth="1"/>
    <col min="7432" max="7433" width="9.7109375" style="9" customWidth="1"/>
    <col min="7434" max="7434" width="15.7109375" style="9" customWidth="1"/>
    <col min="7435" max="7680" width="9.140625" style="9"/>
    <col min="7681" max="7681" width="4.28515625" style="9" customWidth="1"/>
    <col min="7682" max="7682" width="9.28515625" style="9" customWidth="1"/>
    <col min="7683" max="7683" width="32.7109375" style="9" customWidth="1"/>
    <col min="7684" max="7685" width="6.7109375" style="9" customWidth="1"/>
    <col min="7686" max="7687" width="8.28515625" style="9" customWidth="1"/>
    <col min="7688" max="7689" width="9.7109375" style="9" customWidth="1"/>
    <col min="7690" max="7690" width="15.7109375" style="9" customWidth="1"/>
    <col min="7691" max="7936" width="9.140625" style="9"/>
    <col min="7937" max="7937" width="4.28515625" style="9" customWidth="1"/>
    <col min="7938" max="7938" width="9.28515625" style="9" customWidth="1"/>
    <col min="7939" max="7939" width="32.7109375" style="9" customWidth="1"/>
    <col min="7940" max="7941" width="6.7109375" style="9" customWidth="1"/>
    <col min="7942" max="7943" width="8.28515625" style="9" customWidth="1"/>
    <col min="7944" max="7945" width="9.7109375" style="9" customWidth="1"/>
    <col min="7946" max="7946" width="15.7109375" style="9" customWidth="1"/>
    <col min="7947" max="8192" width="9.140625" style="9"/>
    <col min="8193" max="8193" width="4.28515625" style="9" customWidth="1"/>
    <col min="8194" max="8194" width="9.28515625" style="9" customWidth="1"/>
    <col min="8195" max="8195" width="32.7109375" style="9" customWidth="1"/>
    <col min="8196" max="8197" width="6.7109375" style="9" customWidth="1"/>
    <col min="8198" max="8199" width="8.28515625" style="9" customWidth="1"/>
    <col min="8200" max="8201" width="9.7109375" style="9" customWidth="1"/>
    <col min="8202" max="8202" width="15.7109375" style="9" customWidth="1"/>
    <col min="8203" max="8448" width="9.140625" style="9"/>
    <col min="8449" max="8449" width="4.28515625" style="9" customWidth="1"/>
    <col min="8450" max="8450" width="9.28515625" style="9" customWidth="1"/>
    <col min="8451" max="8451" width="32.7109375" style="9" customWidth="1"/>
    <col min="8452" max="8453" width="6.7109375" style="9" customWidth="1"/>
    <col min="8454" max="8455" width="8.28515625" style="9" customWidth="1"/>
    <col min="8456" max="8457" width="9.7109375" style="9" customWidth="1"/>
    <col min="8458" max="8458" width="15.7109375" style="9" customWidth="1"/>
    <col min="8459" max="8704" width="9.140625" style="9"/>
    <col min="8705" max="8705" width="4.28515625" style="9" customWidth="1"/>
    <col min="8706" max="8706" width="9.28515625" style="9" customWidth="1"/>
    <col min="8707" max="8707" width="32.7109375" style="9" customWidth="1"/>
    <col min="8708" max="8709" width="6.7109375" style="9" customWidth="1"/>
    <col min="8710" max="8711" width="8.28515625" style="9" customWidth="1"/>
    <col min="8712" max="8713" width="9.7109375" style="9" customWidth="1"/>
    <col min="8714" max="8714" width="15.7109375" style="9" customWidth="1"/>
    <col min="8715" max="8960" width="9.140625" style="9"/>
    <col min="8961" max="8961" width="4.28515625" style="9" customWidth="1"/>
    <col min="8962" max="8962" width="9.28515625" style="9" customWidth="1"/>
    <col min="8963" max="8963" width="32.7109375" style="9" customWidth="1"/>
    <col min="8964" max="8965" width="6.7109375" style="9" customWidth="1"/>
    <col min="8966" max="8967" width="8.28515625" style="9" customWidth="1"/>
    <col min="8968" max="8969" width="9.7109375" style="9" customWidth="1"/>
    <col min="8970" max="8970" width="15.7109375" style="9" customWidth="1"/>
    <col min="8971" max="9216" width="9.140625" style="9"/>
    <col min="9217" max="9217" width="4.28515625" style="9" customWidth="1"/>
    <col min="9218" max="9218" width="9.28515625" style="9" customWidth="1"/>
    <col min="9219" max="9219" width="32.7109375" style="9" customWidth="1"/>
    <col min="9220" max="9221" width="6.7109375" style="9" customWidth="1"/>
    <col min="9222" max="9223" width="8.28515625" style="9" customWidth="1"/>
    <col min="9224" max="9225" width="9.7109375" style="9" customWidth="1"/>
    <col min="9226" max="9226" width="15.7109375" style="9" customWidth="1"/>
    <col min="9227" max="9472" width="9.140625" style="9"/>
    <col min="9473" max="9473" width="4.28515625" style="9" customWidth="1"/>
    <col min="9474" max="9474" width="9.28515625" style="9" customWidth="1"/>
    <col min="9475" max="9475" width="32.7109375" style="9" customWidth="1"/>
    <col min="9476" max="9477" width="6.7109375" style="9" customWidth="1"/>
    <col min="9478" max="9479" width="8.28515625" style="9" customWidth="1"/>
    <col min="9480" max="9481" width="9.7109375" style="9" customWidth="1"/>
    <col min="9482" max="9482" width="15.7109375" style="9" customWidth="1"/>
    <col min="9483" max="9728" width="9.140625" style="9"/>
    <col min="9729" max="9729" width="4.28515625" style="9" customWidth="1"/>
    <col min="9730" max="9730" width="9.28515625" style="9" customWidth="1"/>
    <col min="9731" max="9731" width="32.7109375" style="9" customWidth="1"/>
    <col min="9732" max="9733" width="6.7109375" style="9" customWidth="1"/>
    <col min="9734" max="9735" width="8.28515625" style="9" customWidth="1"/>
    <col min="9736" max="9737" width="9.7109375" style="9" customWidth="1"/>
    <col min="9738" max="9738" width="15.7109375" style="9" customWidth="1"/>
    <col min="9739" max="9984" width="9.140625" style="9"/>
    <col min="9985" max="9985" width="4.28515625" style="9" customWidth="1"/>
    <col min="9986" max="9986" width="9.28515625" style="9" customWidth="1"/>
    <col min="9987" max="9987" width="32.7109375" style="9" customWidth="1"/>
    <col min="9988" max="9989" width="6.7109375" style="9" customWidth="1"/>
    <col min="9990" max="9991" width="8.28515625" style="9" customWidth="1"/>
    <col min="9992" max="9993" width="9.7109375" style="9" customWidth="1"/>
    <col min="9994" max="9994" width="15.7109375" style="9" customWidth="1"/>
    <col min="9995" max="10240" width="9.140625" style="9"/>
    <col min="10241" max="10241" width="4.28515625" style="9" customWidth="1"/>
    <col min="10242" max="10242" width="9.28515625" style="9" customWidth="1"/>
    <col min="10243" max="10243" width="32.7109375" style="9" customWidth="1"/>
    <col min="10244" max="10245" width="6.7109375" style="9" customWidth="1"/>
    <col min="10246" max="10247" width="8.28515625" style="9" customWidth="1"/>
    <col min="10248" max="10249" width="9.7109375" style="9" customWidth="1"/>
    <col min="10250" max="10250" width="15.7109375" style="9" customWidth="1"/>
    <col min="10251" max="10496" width="9.140625" style="9"/>
    <col min="10497" max="10497" width="4.28515625" style="9" customWidth="1"/>
    <col min="10498" max="10498" width="9.28515625" style="9" customWidth="1"/>
    <col min="10499" max="10499" width="32.7109375" style="9" customWidth="1"/>
    <col min="10500" max="10501" width="6.7109375" style="9" customWidth="1"/>
    <col min="10502" max="10503" width="8.28515625" style="9" customWidth="1"/>
    <col min="10504" max="10505" width="9.7109375" style="9" customWidth="1"/>
    <col min="10506" max="10506" width="15.7109375" style="9" customWidth="1"/>
    <col min="10507" max="10752" width="9.140625" style="9"/>
    <col min="10753" max="10753" width="4.28515625" style="9" customWidth="1"/>
    <col min="10754" max="10754" width="9.28515625" style="9" customWidth="1"/>
    <col min="10755" max="10755" width="32.7109375" style="9" customWidth="1"/>
    <col min="10756" max="10757" width="6.7109375" style="9" customWidth="1"/>
    <col min="10758" max="10759" width="8.28515625" style="9" customWidth="1"/>
    <col min="10760" max="10761" width="9.7109375" style="9" customWidth="1"/>
    <col min="10762" max="10762" width="15.7109375" style="9" customWidth="1"/>
    <col min="10763" max="11008" width="9.140625" style="9"/>
    <col min="11009" max="11009" width="4.28515625" style="9" customWidth="1"/>
    <col min="11010" max="11010" width="9.28515625" style="9" customWidth="1"/>
    <col min="11011" max="11011" width="32.7109375" style="9" customWidth="1"/>
    <col min="11012" max="11013" width="6.7109375" style="9" customWidth="1"/>
    <col min="11014" max="11015" width="8.28515625" style="9" customWidth="1"/>
    <col min="11016" max="11017" width="9.7109375" style="9" customWidth="1"/>
    <col min="11018" max="11018" width="15.7109375" style="9" customWidth="1"/>
    <col min="11019" max="11264" width="9.140625" style="9"/>
    <col min="11265" max="11265" width="4.28515625" style="9" customWidth="1"/>
    <col min="11266" max="11266" width="9.28515625" style="9" customWidth="1"/>
    <col min="11267" max="11267" width="32.7109375" style="9" customWidth="1"/>
    <col min="11268" max="11269" width="6.7109375" style="9" customWidth="1"/>
    <col min="11270" max="11271" width="8.28515625" style="9" customWidth="1"/>
    <col min="11272" max="11273" width="9.7109375" style="9" customWidth="1"/>
    <col min="11274" max="11274" width="15.7109375" style="9" customWidth="1"/>
    <col min="11275" max="11520" width="9.140625" style="9"/>
    <col min="11521" max="11521" width="4.28515625" style="9" customWidth="1"/>
    <col min="11522" max="11522" width="9.28515625" style="9" customWidth="1"/>
    <col min="11523" max="11523" width="32.7109375" style="9" customWidth="1"/>
    <col min="11524" max="11525" width="6.7109375" style="9" customWidth="1"/>
    <col min="11526" max="11527" width="8.28515625" style="9" customWidth="1"/>
    <col min="11528" max="11529" width="9.7109375" style="9" customWidth="1"/>
    <col min="11530" max="11530" width="15.7109375" style="9" customWidth="1"/>
    <col min="11531" max="11776" width="9.140625" style="9"/>
    <col min="11777" max="11777" width="4.28515625" style="9" customWidth="1"/>
    <col min="11778" max="11778" width="9.28515625" style="9" customWidth="1"/>
    <col min="11779" max="11779" width="32.7109375" style="9" customWidth="1"/>
    <col min="11780" max="11781" width="6.7109375" style="9" customWidth="1"/>
    <col min="11782" max="11783" width="8.28515625" style="9" customWidth="1"/>
    <col min="11784" max="11785" width="9.7109375" style="9" customWidth="1"/>
    <col min="11786" max="11786" width="15.7109375" style="9" customWidth="1"/>
    <col min="11787" max="12032" width="9.140625" style="9"/>
    <col min="12033" max="12033" width="4.28515625" style="9" customWidth="1"/>
    <col min="12034" max="12034" width="9.28515625" style="9" customWidth="1"/>
    <col min="12035" max="12035" width="32.7109375" style="9" customWidth="1"/>
    <col min="12036" max="12037" width="6.7109375" style="9" customWidth="1"/>
    <col min="12038" max="12039" width="8.28515625" style="9" customWidth="1"/>
    <col min="12040" max="12041" width="9.7109375" style="9" customWidth="1"/>
    <col min="12042" max="12042" width="15.7109375" style="9" customWidth="1"/>
    <col min="12043" max="12288" width="9.140625" style="9"/>
    <col min="12289" max="12289" width="4.28515625" style="9" customWidth="1"/>
    <col min="12290" max="12290" width="9.28515625" style="9" customWidth="1"/>
    <col min="12291" max="12291" width="32.7109375" style="9" customWidth="1"/>
    <col min="12292" max="12293" width="6.7109375" style="9" customWidth="1"/>
    <col min="12294" max="12295" width="8.28515625" style="9" customWidth="1"/>
    <col min="12296" max="12297" width="9.7109375" style="9" customWidth="1"/>
    <col min="12298" max="12298" width="15.7109375" style="9" customWidth="1"/>
    <col min="12299" max="12544" width="9.140625" style="9"/>
    <col min="12545" max="12545" width="4.28515625" style="9" customWidth="1"/>
    <col min="12546" max="12546" width="9.28515625" style="9" customWidth="1"/>
    <col min="12547" max="12547" width="32.7109375" style="9" customWidth="1"/>
    <col min="12548" max="12549" width="6.7109375" style="9" customWidth="1"/>
    <col min="12550" max="12551" width="8.28515625" style="9" customWidth="1"/>
    <col min="12552" max="12553" width="9.7109375" style="9" customWidth="1"/>
    <col min="12554" max="12554" width="15.7109375" style="9" customWidth="1"/>
    <col min="12555" max="12800" width="9.140625" style="9"/>
    <col min="12801" max="12801" width="4.28515625" style="9" customWidth="1"/>
    <col min="12802" max="12802" width="9.28515625" style="9" customWidth="1"/>
    <col min="12803" max="12803" width="32.7109375" style="9" customWidth="1"/>
    <col min="12804" max="12805" width="6.7109375" style="9" customWidth="1"/>
    <col min="12806" max="12807" width="8.28515625" style="9" customWidth="1"/>
    <col min="12808" max="12809" width="9.7109375" style="9" customWidth="1"/>
    <col min="12810" max="12810" width="15.7109375" style="9" customWidth="1"/>
    <col min="12811" max="13056" width="9.140625" style="9"/>
    <col min="13057" max="13057" width="4.28515625" style="9" customWidth="1"/>
    <col min="13058" max="13058" width="9.28515625" style="9" customWidth="1"/>
    <col min="13059" max="13059" width="32.7109375" style="9" customWidth="1"/>
    <col min="13060" max="13061" width="6.7109375" style="9" customWidth="1"/>
    <col min="13062" max="13063" width="8.28515625" style="9" customWidth="1"/>
    <col min="13064" max="13065" width="9.7109375" style="9" customWidth="1"/>
    <col min="13066" max="13066" width="15.7109375" style="9" customWidth="1"/>
    <col min="13067" max="13312" width="9.140625" style="9"/>
    <col min="13313" max="13313" width="4.28515625" style="9" customWidth="1"/>
    <col min="13314" max="13314" width="9.28515625" style="9" customWidth="1"/>
    <col min="13315" max="13315" width="32.7109375" style="9" customWidth="1"/>
    <col min="13316" max="13317" width="6.7109375" style="9" customWidth="1"/>
    <col min="13318" max="13319" width="8.28515625" style="9" customWidth="1"/>
    <col min="13320" max="13321" width="9.7109375" style="9" customWidth="1"/>
    <col min="13322" max="13322" width="15.7109375" style="9" customWidth="1"/>
    <col min="13323" max="13568" width="9.140625" style="9"/>
    <col min="13569" max="13569" width="4.28515625" style="9" customWidth="1"/>
    <col min="13570" max="13570" width="9.28515625" style="9" customWidth="1"/>
    <col min="13571" max="13571" width="32.7109375" style="9" customWidth="1"/>
    <col min="13572" max="13573" width="6.7109375" style="9" customWidth="1"/>
    <col min="13574" max="13575" width="8.28515625" style="9" customWidth="1"/>
    <col min="13576" max="13577" width="9.7109375" style="9" customWidth="1"/>
    <col min="13578" max="13578" width="15.7109375" style="9" customWidth="1"/>
    <col min="13579" max="13824" width="9.140625" style="9"/>
    <col min="13825" max="13825" width="4.28515625" style="9" customWidth="1"/>
    <col min="13826" max="13826" width="9.28515625" style="9" customWidth="1"/>
    <col min="13827" max="13827" width="32.7109375" style="9" customWidth="1"/>
    <col min="13828" max="13829" width="6.7109375" style="9" customWidth="1"/>
    <col min="13830" max="13831" width="8.28515625" style="9" customWidth="1"/>
    <col min="13832" max="13833" width="9.7109375" style="9" customWidth="1"/>
    <col min="13834" max="13834" width="15.7109375" style="9" customWidth="1"/>
    <col min="13835" max="14080" width="9.140625" style="9"/>
    <col min="14081" max="14081" width="4.28515625" style="9" customWidth="1"/>
    <col min="14082" max="14082" width="9.28515625" style="9" customWidth="1"/>
    <col min="14083" max="14083" width="32.7109375" style="9" customWidth="1"/>
    <col min="14084" max="14085" width="6.7109375" style="9" customWidth="1"/>
    <col min="14086" max="14087" width="8.28515625" style="9" customWidth="1"/>
    <col min="14088" max="14089" width="9.7109375" style="9" customWidth="1"/>
    <col min="14090" max="14090" width="15.7109375" style="9" customWidth="1"/>
    <col min="14091" max="14336" width="9.140625" style="9"/>
    <col min="14337" max="14337" width="4.28515625" style="9" customWidth="1"/>
    <col min="14338" max="14338" width="9.28515625" style="9" customWidth="1"/>
    <col min="14339" max="14339" width="32.7109375" style="9" customWidth="1"/>
    <col min="14340" max="14341" width="6.7109375" style="9" customWidth="1"/>
    <col min="14342" max="14343" width="8.28515625" style="9" customWidth="1"/>
    <col min="14344" max="14345" width="9.7109375" style="9" customWidth="1"/>
    <col min="14346" max="14346" width="15.7109375" style="9" customWidth="1"/>
    <col min="14347" max="14592" width="9.140625" style="9"/>
    <col min="14593" max="14593" width="4.28515625" style="9" customWidth="1"/>
    <col min="14594" max="14594" width="9.28515625" style="9" customWidth="1"/>
    <col min="14595" max="14595" width="32.7109375" style="9" customWidth="1"/>
    <col min="14596" max="14597" width="6.7109375" style="9" customWidth="1"/>
    <col min="14598" max="14599" width="8.28515625" style="9" customWidth="1"/>
    <col min="14600" max="14601" width="9.7109375" style="9" customWidth="1"/>
    <col min="14602" max="14602" width="15.7109375" style="9" customWidth="1"/>
    <col min="14603" max="14848" width="9.140625" style="9"/>
    <col min="14849" max="14849" width="4.28515625" style="9" customWidth="1"/>
    <col min="14850" max="14850" width="9.28515625" style="9" customWidth="1"/>
    <col min="14851" max="14851" width="32.7109375" style="9" customWidth="1"/>
    <col min="14852" max="14853" width="6.7109375" style="9" customWidth="1"/>
    <col min="14854" max="14855" width="8.28515625" style="9" customWidth="1"/>
    <col min="14856" max="14857" width="9.7109375" style="9" customWidth="1"/>
    <col min="14858" max="14858" width="15.7109375" style="9" customWidth="1"/>
    <col min="14859" max="15104" width="9.140625" style="9"/>
    <col min="15105" max="15105" width="4.28515625" style="9" customWidth="1"/>
    <col min="15106" max="15106" width="9.28515625" style="9" customWidth="1"/>
    <col min="15107" max="15107" width="32.7109375" style="9" customWidth="1"/>
    <col min="15108" max="15109" width="6.7109375" style="9" customWidth="1"/>
    <col min="15110" max="15111" width="8.28515625" style="9" customWidth="1"/>
    <col min="15112" max="15113" width="9.7109375" style="9" customWidth="1"/>
    <col min="15114" max="15114" width="15.7109375" style="9" customWidth="1"/>
    <col min="15115" max="15360" width="9.140625" style="9"/>
    <col min="15361" max="15361" width="4.28515625" style="9" customWidth="1"/>
    <col min="15362" max="15362" width="9.28515625" style="9" customWidth="1"/>
    <col min="15363" max="15363" width="32.7109375" style="9" customWidth="1"/>
    <col min="15364" max="15365" width="6.7109375" style="9" customWidth="1"/>
    <col min="15366" max="15367" width="8.28515625" style="9" customWidth="1"/>
    <col min="15368" max="15369" width="9.7109375" style="9" customWidth="1"/>
    <col min="15370" max="15370" width="15.7109375" style="9" customWidth="1"/>
    <col min="15371" max="15616" width="9.140625" style="9"/>
    <col min="15617" max="15617" width="4.28515625" style="9" customWidth="1"/>
    <col min="15618" max="15618" width="9.28515625" style="9" customWidth="1"/>
    <col min="15619" max="15619" width="32.7109375" style="9" customWidth="1"/>
    <col min="15620" max="15621" width="6.7109375" style="9" customWidth="1"/>
    <col min="15622" max="15623" width="8.28515625" style="9" customWidth="1"/>
    <col min="15624" max="15625" width="9.7109375" style="9" customWidth="1"/>
    <col min="15626" max="15626" width="15.7109375" style="9" customWidth="1"/>
    <col min="15627" max="15872" width="9.140625" style="9"/>
    <col min="15873" max="15873" width="4.28515625" style="9" customWidth="1"/>
    <col min="15874" max="15874" width="9.28515625" style="9" customWidth="1"/>
    <col min="15875" max="15875" width="32.7109375" style="9" customWidth="1"/>
    <col min="15876" max="15877" width="6.7109375" style="9" customWidth="1"/>
    <col min="15878" max="15879" width="8.28515625" style="9" customWidth="1"/>
    <col min="15880" max="15881" width="9.7109375" style="9" customWidth="1"/>
    <col min="15882" max="15882" width="15.7109375" style="9" customWidth="1"/>
    <col min="15883" max="16128" width="9.140625" style="9"/>
    <col min="16129" max="16129" width="4.28515625" style="9" customWidth="1"/>
    <col min="16130" max="16130" width="9.28515625" style="9" customWidth="1"/>
    <col min="16131" max="16131" width="32.7109375" style="9" customWidth="1"/>
    <col min="16132" max="16133" width="6.7109375" style="9" customWidth="1"/>
    <col min="16134" max="16135" width="8.28515625" style="9" customWidth="1"/>
    <col min="16136" max="16137" width="9.7109375" style="9" customWidth="1"/>
    <col min="16138" max="16138" width="15.7109375" style="9" customWidth="1"/>
    <col min="16139" max="16384" width="9.140625" style="9"/>
  </cols>
  <sheetData>
    <row r="1" spans="1:9" s="7" customFormat="1" ht="25.5">
      <c r="A1" s="4" t="s">
        <v>6</v>
      </c>
      <c r="B1" s="5" t="s">
        <v>7</v>
      </c>
      <c r="C1" s="5" t="s">
        <v>8</v>
      </c>
      <c r="D1" s="6" t="s">
        <v>9</v>
      </c>
      <c r="E1" s="5" t="s">
        <v>10</v>
      </c>
      <c r="F1" s="6" t="s">
        <v>11</v>
      </c>
      <c r="G1" s="6" t="s">
        <v>12</v>
      </c>
      <c r="H1" s="6" t="s">
        <v>13</v>
      </c>
      <c r="I1" s="6" t="s">
        <v>14</v>
      </c>
    </row>
    <row r="2" spans="1:9" ht="63.75">
      <c r="A2" s="8">
        <v>1</v>
      </c>
      <c r="B2" s="9" t="s">
        <v>450</v>
      </c>
      <c r="C2" s="9" t="s">
        <v>451</v>
      </c>
      <c r="D2" s="11">
        <v>58.69</v>
      </c>
      <c r="E2" s="9" t="s">
        <v>3</v>
      </c>
      <c r="H2" s="11">
        <f>ROUND(D2*F2, 0)</f>
        <v>0</v>
      </c>
      <c r="I2" s="11">
        <f>ROUND(D2*G2, 0)</f>
        <v>0</v>
      </c>
    </row>
    <row r="4" spans="1:9" s="12" customFormat="1">
      <c r="A4" s="4"/>
      <c r="B4" s="5"/>
      <c r="C4" s="5" t="s">
        <v>17</v>
      </c>
      <c r="D4" s="6"/>
      <c r="E4" s="5"/>
      <c r="F4" s="6"/>
      <c r="G4" s="6"/>
      <c r="H4" s="6">
        <f>ROUND(SUM(H2:H3),0)</f>
        <v>0</v>
      </c>
      <c r="I4" s="6">
        <f>ROUND(SUM(I2:I3),0)</f>
        <v>0</v>
      </c>
    </row>
  </sheetData>
  <pageMargins left="0.2361111111111111" right="0.2361111111111111" top="0.69444444444444442" bottom="0.69444444444444442" header="0.41666666666666669" footer="0.41666666666666669"/>
  <pageSetup paperSize="9" orientation="portrait" useFirstPageNumber="1" r:id="rId1"/>
  <headerFooter>
    <oddHeader>&amp;L&amp;"Times New Roman,bold"&amp;10 Szigetelés</oddHeader>
  </headerFooter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"/>
  <sheetViews>
    <sheetView workbookViewId="0">
      <selection activeCell="F2" sqref="F2:G4"/>
    </sheetView>
  </sheetViews>
  <sheetFormatPr defaultRowHeight="12.75"/>
  <cols>
    <col min="1" max="1" width="4.28515625" style="8" customWidth="1"/>
    <col min="2" max="2" width="9.28515625" style="9" customWidth="1"/>
    <col min="3" max="3" width="32.7109375" style="9" customWidth="1"/>
    <col min="4" max="4" width="6.7109375" style="11" customWidth="1"/>
    <col min="5" max="5" width="6.7109375" style="9" customWidth="1"/>
    <col min="6" max="7" width="8.28515625" style="11" customWidth="1"/>
    <col min="8" max="9" width="9.7109375" style="11" customWidth="1"/>
    <col min="10" max="10" width="15.7109375" style="9" customWidth="1"/>
    <col min="11" max="256" width="9.140625" style="9"/>
    <col min="257" max="257" width="4.28515625" style="9" customWidth="1"/>
    <col min="258" max="258" width="9.28515625" style="9" customWidth="1"/>
    <col min="259" max="259" width="32.7109375" style="9" customWidth="1"/>
    <col min="260" max="261" width="6.7109375" style="9" customWidth="1"/>
    <col min="262" max="263" width="8.28515625" style="9" customWidth="1"/>
    <col min="264" max="265" width="9.7109375" style="9" customWidth="1"/>
    <col min="266" max="266" width="15.7109375" style="9" customWidth="1"/>
    <col min="267" max="512" width="9.140625" style="9"/>
    <col min="513" max="513" width="4.28515625" style="9" customWidth="1"/>
    <col min="514" max="514" width="9.28515625" style="9" customWidth="1"/>
    <col min="515" max="515" width="32.7109375" style="9" customWidth="1"/>
    <col min="516" max="517" width="6.7109375" style="9" customWidth="1"/>
    <col min="518" max="519" width="8.28515625" style="9" customWidth="1"/>
    <col min="520" max="521" width="9.7109375" style="9" customWidth="1"/>
    <col min="522" max="522" width="15.7109375" style="9" customWidth="1"/>
    <col min="523" max="768" width="9.140625" style="9"/>
    <col min="769" max="769" width="4.28515625" style="9" customWidth="1"/>
    <col min="770" max="770" width="9.28515625" style="9" customWidth="1"/>
    <col min="771" max="771" width="32.7109375" style="9" customWidth="1"/>
    <col min="772" max="773" width="6.7109375" style="9" customWidth="1"/>
    <col min="774" max="775" width="8.28515625" style="9" customWidth="1"/>
    <col min="776" max="777" width="9.7109375" style="9" customWidth="1"/>
    <col min="778" max="778" width="15.7109375" style="9" customWidth="1"/>
    <col min="779" max="1024" width="9.140625" style="9"/>
    <col min="1025" max="1025" width="4.28515625" style="9" customWidth="1"/>
    <col min="1026" max="1026" width="9.28515625" style="9" customWidth="1"/>
    <col min="1027" max="1027" width="32.7109375" style="9" customWidth="1"/>
    <col min="1028" max="1029" width="6.7109375" style="9" customWidth="1"/>
    <col min="1030" max="1031" width="8.28515625" style="9" customWidth="1"/>
    <col min="1032" max="1033" width="9.7109375" style="9" customWidth="1"/>
    <col min="1034" max="1034" width="15.7109375" style="9" customWidth="1"/>
    <col min="1035" max="1280" width="9.140625" style="9"/>
    <col min="1281" max="1281" width="4.28515625" style="9" customWidth="1"/>
    <col min="1282" max="1282" width="9.28515625" style="9" customWidth="1"/>
    <col min="1283" max="1283" width="32.7109375" style="9" customWidth="1"/>
    <col min="1284" max="1285" width="6.7109375" style="9" customWidth="1"/>
    <col min="1286" max="1287" width="8.28515625" style="9" customWidth="1"/>
    <col min="1288" max="1289" width="9.7109375" style="9" customWidth="1"/>
    <col min="1290" max="1290" width="15.7109375" style="9" customWidth="1"/>
    <col min="1291" max="1536" width="9.140625" style="9"/>
    <col min="1537" max="1537" width="4.28515625" style="9" customWidth="1"/>
    <col min="1538" max="1538" width="9.28515625" style="9" customWidth="1"/>
    <col min="1539" max="1539" width="32.7109375" style="9" customWidth="1"/>
    <col min="1540" max="1541" width="6.7109375" style="9" customWidth="1"/>
    <col min="1542" max="1543" width="8.28515625" style="9" customWidth="1"/>
    <col min="1544" max="1545" width="9.7109375" style="9" customWidth="1"/>
    <col min="1546" max="1546" width="15.7109375" style="9" customWidth="1"/>
    <col min="1547" max="1792" width="9.140625" style="9"/>
    <col min="1793" max="1793" width="4.28515625" style="9" customWidth="1"/>
    <col min="1794" max="1794" width="9.28515625" style="9" customWidth="1"/>
    <col min="1795" max="1795" width="32.7109375" style="9" customWidth="1"/>
    <col min="1796" max="1797" width="6.7109375" style="9" customWidth="1"/>
    <col min="1798" max="1799" width="8.28515625" style="9" customWidth="1"/>
    <col min="1800" max="1801" width="9.7109375" style="9" customWidth="1"/>
    <col min="1802" max="1802" width="15.7109375" style="9" customWidth="1"/>
    <col min="1803" max="2048" width="9.140625" style="9"/>
    <col min="2049" max="2049" width="4.28515625" style="9" customWidth="1"/>
    <col min="2050" max="2050" width="9.28515625" style="9" customWidth="1"/>
    <col min="2051" max="2051" width="32.7109375" style="9" customWidth="1"/>
    <col min="2052" max="2053" width="6.7109375" style="9" customWidth="1"/>
    <col min="2054" max="2055" width="8.28515625" style="9" customWidth="1"/>
    <col min="2056" max="2057" width="9.7109375" style="9" customWidth="1"/>
    <col min="2058" max="2058" width="15.7109375" style="9" customWidth="1"/>
    <col min="2059" max="2304" width="9.140625" style="9"/>
    <col min="2305" max="2305" width="4.28515625" style="9" customWidth="1"/>
    <col min="2306" max="2306" width="9.28515625" style="9" customWidth="1"/>
    <col min="2307" max="2307" width="32.7109375" style="9" customWidth="1"/>
    <col min="2308" max="2309" width="6.7109375" style="9" customWidth="1"/>
    <col min="2310" max="2311" width="8.28515625" style="9" customWidth="1"/>
    <col min="2312" max="2313" width="9.7109375" style="9" customWidth="1"/>
    <col min="2314" max="2314" width="15.7109375" style="9" customWidth="1"/>
    <col min="2315" max="2560" width="9.140625" style="9"/>
    <col min="2561" max="2561" width="4.28515625" style="9" customWidth="1"/>
    <col min="2562" max="2562" width="9.28515625" style="9" customWidth="1"/>
    <col min="2563" max="2563" width="32.7109375" style="9" customWidth="1"/>
    <col min="2564" max="2565" width="6.7109375" style="9" customWidth="1"/>
    <col min="2566" max="2567" width="8.28515625" style="9" customWidth="1"/>
    <col min="2568" max="2569" width="9.7109375" style="9" customWidth="1"/>
    <col min="2570" max="2570" width="15.7109375" style="9" customWidth="1"/>
    <col min="2571" max="2816" width="9.140625" style="9"/>
    <col min="2817" max="2817" width="4.28515625" style="9" customWidth="1"/>
    <col min="2818" max="2818" width="9.28515625" style="9" customWidth="1"/>
    <col min="2819" max="2819" width="32.7109375" style="9" customWidth="1"/>
    <col min="2820" max="2821" width="6.7109375" style="9" customWidth="1"/>
    <col min="2822" max="2823" width="8.28515625" style="9" customWidth="1"/>
    <col min="2824" max="2825" width="9.7109375" style="9" customWidth="1"/>
    <col min="2826" max="2826" width="15.7109375" style="9" customWidth="1"/>
    <col min="2827" max="3072" width="9.140625" style="9"/>
    <col min="3073" max="3073" width="4.28515625" style="9" customWidth="1"/>
    <col min="3074" max="3074" width="9.28515625" style="9" customWidth="1"/>
    <col min="3075" max="3075" width="32.7109375" style="9" customWidth="1"/>
    <col min="3076" max="3077" width="6.7109375" style="9" customWidth="1"/>
    <col min="3078" max="3079" width="8.28515625" style="9" customWidth="1"/>
    <col min="3080" max="3081" width="9.7109375" style="9" customWidth="1"/>
    <col min="3082" max="3082" width="15.7109375" style="9" customWidth="1"/>
    <col min="3083" max="3328" width="9.140625" style="9"/>
    <col min="3329" max="3329" width="4.28515625" style="9" customWidth="1"/>
    <col min="3330" max="3330" width="9.28515625" style="9" customWidth="1"/>
    <col min="3331" max="3331" width="32.7109375" style="9" customWidth="1"/>
    <col min="3332" max="3333" width="6.7109375" style="9" customWidth="1"/>
    <col min="3334" max="3335" width="8.28515625" style="9" customWidth="1"/>
    <col min="3336" max="3337" width="9.7109375" style="9" customWidth="1"/>
    <col min="3338" max="3338" width="15.7109375" style="9" customWidth="1"/>
    <col min="3339" max="3584" width="9.140625" style="9"/>
    <col min="3585" max="3585" width="4.28515625" style="9" customWidth="1"/>
    <col min="3586" max="3586" width="9.28515625" style="9" customWidth="1"/>
    <col min="3587" max="3587" width="32.7109375" style="9" customWidth="1"/>
    <col min="3588" max="3589" width="6.7109375" style="9" customWidth="1"/>
    <col min="3590" max="3591" width="8.28515625" style="9" customWidth="1"/>
    <col min="3592" max="3593" width="9.7109375" style="9" customWidth="1"/>
    <col min="3594" max="3594" width="15.7109375" style="9" customWidth="1"/>
    <col min="3595" max="3840" width="9.140625" style="9"/>
    <col min="3841" max="3841" width="4.28515625" style="9" customWidth="1"/>
    <col min="3842" max="3842" width="9.28515625" style="9" customWidth="1"/>
    <col min="3843" max="3843" width="32.7109375" style="9" customWidth="1"/>
    <col min="3844" max="3845" width="6.7109375" style="9" customWidth="1"/>
    <col min="3846" max="3847" width="8.28515625" style="9" customWidth="1"/>
    <col min="3848" max="3849" width="9.7109375" style="9" customWidth="1"/>
    <col min="3850" max="3850" width="15.7109375" style="9" customWidth="1"/>
    <col min="3851" max="4096" width="9.140625" style="9"/>
    <col min="4097" max="4097" width="4.28515625" style="9" customWidth="1"/>
    <col min="4098" max="4098" width="9.28515625" style="9" customWidth="1"/>
    <col min="4099" max="4099" width="32.7109375" style="9" customWidth="1"/>
    <col min="4100" max="4101" width="6.7109375" style="9" customWidth="1"/>
    <col min="4102" max="4103" width="8.28515625" style="9" customWidth="1"/>
    <col min="4104" max="4105" width="9.7109375" style="9" customWidth="1"/>
    <col min="4106" max="4106" width="15.7109375" style="9" customWidth="1"/>
    <col min="4107" max="4352" width="9.140625" style="9"/>
    <col min="4353" max="4353" width="4.28515625" style="9" customWidth="1"/>
    <col min="4354" max="4354" width="9.28515625" style="9" customWidth="1"/>
    <col min="4355" max="4355" width="32.7109375" style="9" customWidth="1"/>
    <col min="4356" max="4357" width="6.7109375" style="9" customWidth="1"/>
    <col min="4358" max="4359" width="8.28515625" style="9" customWidth="1"/>
    <col min="4360" max="4361" width="9.7109375" style="9" customWidth="1"/>
    <col min="4362" max="4362" width="15.7109375" style="9" customWidth="1"/>
    <col min="4363" max="4608" width="9.140625" style="9"/>
    <col min="4609" max="4609" width="4.28515625" style="9" customWidth="1"/>
    <col min="4610" max="4610" width="9.28515625" style="9" customWidth="1"/>
    <col min="4611" max="4611" width="32.7109375" style="9" customWidth="1"/>
    <col min="4612" max="4613" width="6.7109375" style="9" customWidth="1"/>
    <col min="4614" max="4615" width="8.28515625" style="9" customWidth="1"/>
    <col min="4616" max="4617" width="9.7109375" style="9" customWidth="1"/>
    <col min="4618" max="4618" width="15.7109375" style="9" customWidth="1"/>
    <col min="4619" max="4864" width="9.140625" style="9"/>
    <col min="4865" max="4865" width="4.28515625" style="9" customWidth="1"/>
    <col min="4866" max="4866" width="9.28515625" style="9" customWidth="1"/>
    <col min="4867" max="4867" width="32.7109375" style="9" customWidth="1"/>
    <col min="4868" max="4869" width="6.7109375" style="9" customWidth="1"/>
    <col min="4870" max="4871" width="8.28515625" style="9" customWidth="1"/>
    <col min="4872" max="4873" width="9.7109375" style="9" customWidth="1"/>
    <col min="4874" max="4874" width="15.7109375" style="9" customWidth="1"/>
    <col min="4875" max="5120" width="9.140625" style="9"/>
    <col min="5121" max="5121" width="4.28515625" style="9" customWidth="1"/>
    <col min="5122" max="5122" width="9.28515625" style="9" customWidth="1"/>
    <col min="5123" max="5123" width="32.7109375" style="9" customWidth="1"/>
    <col min="5124" max="5125" width="6.7109375" style="9" customWidth="1"/>
    <col min="5126" max="5127" width="8.28515625" style="9" customWidth="1"/>
    <col min="5128" max="5129" width="9.7109375" style="9" customWidth="1"/>
    <col min="5130" max="5130" width="15.7109375" style="9" customWidth="1"/>
    <col min="5131" max="5376" width="9.140625" style="9"/>
    <col min="5377" max="5377" width="4.28515625" style="9" customWidth="1"/>
    <col min="5378" max="5378" width="9.28515625" style="9" customWidth="1"/>
    <col min="5379" max="5379" width="32.7109375" style="9" customWidth="1"/>
    <col min="5380" max="5381" width="6.7109375" style="9" customWidth="1"/>
    <col min="5382" max="5383" width="8.28515625" style="9" customWidth="1"/>
    <col min="5384" max="5385" width="9.7109375" style="9" customWidth="1"/>
    <col min="5386" max="5386" width="15.7109375" style="9" customWidth="1"/>
    <col min="5387" max="5632" width="9.140625" style="9"/>
    <col min="5633" max="5633" width="4.28515625" style="9" customWidth="1"/>
    <col min="5634" max="5634" width="9.28515625" style="9" customWidth="1"/>
    <col min="5635" max="5635" width="32.7109375" style="9" customWidth="1"/>
    <col min="5636" max="5637" width="6.7109375" style="9" customWidth="1"/>
    <col min="5638" max="5639" width="8.28515625" style="9" customWidth="1"/>
    <col min="5640" max="5641" width="9.7109375" style="9" customWidth="1"/>
    <col min="5642" max="5642" width="15.7109375" style="9" customWidth="1"/>
    <col min="5643" max="5888" width="9.140625" style="9"/>
    <col min="5889" max="5889" width="4.28515625" style="9" customWidth="1"/>
    <col min="5890" max="5890" width="9.28515625" style="9" customWidth="1"/>
    <col min="5891" max="5891" width="32.7109375" style="9" customWidth="1"/>
    <col min="5892" max="5893" width="6.7109375" style="9" customWidth="1"/>
    <col min="5894" max="5895" width="8.28515625" style="9" customWidth="1"/>
    <col min="5896" max="5897" width="9.7109375" style="9" customWidth="1"/>
    <col min="5898" max="5898" width="15.7109375" style="9" customWidth="1"/>
    <col min="5899" max="6144" width="9.140625" style="9"/>
    <col min="6145" max="6145" width="4.28515625" style="9" customWidth="1"/>
    <col min="6146" max="6146" width="9.28515625" style="9" customWidth="1"/>
    <col min="6147" max="6147" width="32.7109375" style="9" customWidth="1"/>
    <col min="6148" max="6149" width="6.7109375" style="9" customWidth="1"/>
    <col min="6150" max="6151" width="8.28515625" style="9" customWidth="1"/>
    <col min="6152" max="6153" width="9.7109375" style="9" customWidth="1"/>
    <col min="6154" max="6154" width="15.7109375" style="9" customWidth="1"/>
    <col min="6155" max="6400" width="9.140625" style="9"/>
    <col min="6401" max="6401" width="4.28515625" style="9" customWidth="1"/>
    <col min="6402" max="6402" width="9.28515625" style="9" customWidth="1"/>
    <col min="6403" max="6403" width="32.7109375" style="9" customWidth="1"/>
    <col min="6404" max="6405" width="6.7109375" style="9" customWidth="1"/>
    <col min="6406" max="6407" width="8.28515625" style="9" customWidth="1"/>
    <col min="6408" max="6409" width="9.7109375" style="9" customWidth="1"/>
    <col min="6410" max="6410" width="15.7109375" style="9" customWidth="1"/>
    <col min="6411" max="6656" width="9.140625" style="9"/>
    <col min="6657" max="6657" width="4.28515625" style="9" customWidth="1"/>
    <col min="6658" max="6658" width="9.28515625" style="9" customWidth="1"/>
    <col min="6659" max="6659" width="32.7109375" style="9" customWidth="1"/>
    <col min="6660" max="6661" width="6.7109375" style="9" customWidth="1"/>
    <col min="6662" max="6663" width="8.28515625" style="9" customWidth="1"/>
    <col min="6664" max="6665" width="9.7109375" style="9" customWidth="1"/>
    <col min="6666" max="6666" width="15.7109375" style="9" customWidth="1"/>
    <col min="6667" max="6912" width="9.140625" style="9"/>
    <col min="6913" max="6913" width="4.28515625" style="9" customWidth="1"/>
    <col min="6914" max="6914" width="9.28515625" style="9" customWidth="1"/>
    <col min="6915" max="6915" width="32.7109375" style="9" customWidth="1"/>
    <col min="6916" max="6917" width="6.7109375" style="9" customWidth="1"/>
    <col min="6918" max="6919" width="8.28515625" style="9" customWidth="1"/>
    <col min="6920" max="6921" width="9.7109375" style="9" customWidth="1"/>
    <col min="6922" max="6922" width="15.7109375" style="9" customWidth="1"/>
    <col min="6923" max="7168" width="9.140625" style="9"/>
    <col min="7169" max="7169" width="4.28515625" style="9" customWidth="1"/>
    <col min="7170" max="7170" width="9.28515625" style="9" customWidth="1"/>
    <col min="7171" max="7171" width="32.7109375" style="9" customWidth="1"/>
    <col min="7172" max="7173" width="6.7109375" style="9" customWidth="1"/>
    <col min="7174" max="7175" width="8.28515625" style="9" customWidth="1"/>
    <col min="7176" max="7177" width="9.7109375" style="9" customWidth="1"/>
    <col min="7178" max="7178" width="15.7109375" style="9" customWidth="1"/>
    <col min="7179" max="7424" width="9.140625" style="9"/>
    <col min="7425" max="7425" width="4.28515625" style="9" customWidth="1"/>
    <col min="7426" max="7426" width="9.28515625" style="9" customWidth="1"/>
    <col min="7427" max="7427" width="32.7109375" style="9" customWidth="1"/>
    <col min="7428" max="7429" width="6.7109375" style="9" customWidth="1"/>
    <col min="7430" max="7431" width="8.28515625" style="9" customWidth="1"/>
    <col min="7432" max="7433" width="9.7109375" style="9" customWidth="1"/>
    <col min="7434" max="7434" width="15.7109375" style="9" customWidth="1"/>
    <col min="7435" max="7680" width="9.140625" style="9"/>
    <col min="7681" max="7681" width="4.28515625" style="9" customWidth="1"/>
    <col min="7682" max="7682" width="9.28515625" style="9" customWidth="1"/>
    <col min="7683" max="7683" width="32.7109375" style="9" customWidth="1"/>
    <col min="7684" max="7685" width="6.7109375" style="9" customWidth="1"/>
    <col min="7686" max="7687" width="8.28515625" style="9" customWidth="1"/>
    <col min="7688" max="7689" width="9.7109375" style="9" customWidth="1"/>
    <col min="7690" max="7690" width="15.7109375" style="9" customWidth="1"/>
    <col min="7691" max="7936" width="9.140625" style="9"/>
    <col min="7937" max="7937" width="4.28515625" style="9" customWidth="1"/>
    <col min="7938" max="7938" width="9.28515625" style="9" customWidth="1"/>
    <col min="7939" max="7939" width="32.7109375" style="9" customWidth="1"/>
    <col min="7940" max="7941" width="6.7109375" style="9" customWidth="1"/>
    <col min="7942" max="7943" width="8.28515625" style="9" customWidth="1"/>
    <col min="7944" max="7945" width="9.7109375" style="9" customWidth="1"/>
    <col min="7946" max="7946" width="15.7109375" style="9" customWidth="1"/>
    <col min="7947" max="8192" width="9.140625" style="9"/>
    <col min="8193" max="8193" width="4.28515625" style="9" customWidth="1"/>
    <col min="8194" max="8194" width="9.28515625" style="9" customWidth="1"/>
    <col min="8195" max="8195" width="32.7109375" style="9" customWidth="1"/>
    <col min="8196" max="8197" width="6.7109375" style="9" customWidth="1"/>
    <col min="8198" max="8199" width="8.28515625" style="9" customWidth="1"/>
    <col min="8200" max="8201" width="9.7109375" style="9" customWidth="1"/>
    <col min="8202" max="8202" width="15.7109375" style="9" customWidth="1"/>
    <col min="8203" max="8448" width="9.140625" style="9"/>
    <col min="8449" max="8449" width="4.28515625" style="9" customWidth="1"/>
    <col min="8450" max="8450" width="9.28515625" style="9" customWidth="1"/>
    <col min="8451" max="8451" width="32.7109375" style="9" customWidth="1"/>
    <col min="8452" max="8453" width="6.7109375" style="9" customWidth="1"/>
    <col min="8454" max="8455" width="8.28515625" style="9" customWidth="1"/>
    <col min="8456" max="8457" width="9.7109375" style="9" customWidth="1"/>
    <col min="8458" max="8458" width="15.7109375" style="9" customWidth="1"/>
    <col min="8459" max="8704" width="9.140625" style="9"/>
    <col min="8705" max="8705" width="4.28515625" style="9" customWidth="1"/>
    <col min="8706" max="8706" width="9.28515625" style="9" customWidth="1"/>
    <col min="8707" max="8707" width="32.7109375" style="9" customWidth="1"/>
    <col min="8708" max="8709" width="6.7109375" style="9" customWidth="1"/>
    <col min="8710" max="8711" width="8.28515625" style="9" customWidth="1"/>
    <col min="8712" max="8713" width="9.7109375" style="9" customWidth="1"/>
    <col min="8714" max="8714" width="15.7109375" style="9" customWidth="1"/>
    <col min="8715" max="8960" width="9.140625" style="9"/>
    <col min="8961" max="8961" width="4.28515625" style="9" customWidth="1"/>
    <col min="8962" max="8962" width="9.28515625" style="9" customWidth="1"/>
    <col min="8963" max="8963" width="32.7109375" style="9" customWidth="1"/>
    <col min="8964" max="8965" width="6.7109375" style="9" customWidth="1"/>
    <col min="8966" max="8967" width="8.28515625" style="9" customWidth="1"/>
    <col min="8968" max="8969" width="9.7109375" style="9" customWidth="1"/>
    <col min="8970" max="8970" width="15.7109375" style="9" customWidth="1"/>
    <col min="8971" max="9216" width="9.140625" style="9"/>
    <col min="9217" max="9217" width="4.28515625" style="9" customWidth="1"/>
    <col min="9218" max="9218" width="9.28515625" style="9" customWidth="1"/>
    <col min="9219" max="9219" width="32.7109375" style="9" customWidth="1"/>
    <col min="9220" max="9221" width="6.7109375" style="9" customWidth="1"/>
    <col min="9222" max="9223" width="8.28515625" style="9" customWidth="1"/>
    <col min="9224" max="9225" width="9.7109375" style="9" customWidth="1"/>
    <col min="9226" max="9226" width="15.7109375" style="9" customWidth="1"/>
    <col min="9227" max="9472" width="9.140625" style="9"/>
    <col min="9473" max="9473" width="4.28515625" style="9" customWidth="1"/>
    <col min="9474" max="9474" width="9.28515625" style="9" customWidth="1"/>
    <col min="9475" max="9475" width="32.7109375" style="9" customWidth="1"/>
    <col min="9476" max="9477" width="6.7109375" style="9" customWidth="1"/>
    <col min="9478" max="9479" width="8.28515625" style="9" customWidth="1"/>
    <col min="9480" max="9481" width="9.7109375" style="9" customWidth="1"/>
    <col min="9482" max="9482" width="15.7109375" style="9" customWidth="1"/>
    <col min="9483" max="9728" width="9.140625" style="9"/>
    <col min="9729" max="9729" width="4.28515625" style="9" customWidth="1"/>
    <col min="9730" max="9730" width="9.28515625" style="9" customWidth="1"/>
    <col min="9731" max="9731" width="32.7109375" style="9" customWidth="1"/>
    <col min="9732" max="9733" width="6.7109375" style="9" customWidth="1"/>
    <col min="9734" max="9735" width="8.28515625" style="9" customWidth="1"/>
    <col min="9736" max="9737" width="9.7109375" style="9" customWidth="1"/>
    <col min="9738" max="9738" width="15.7109375" style="9" customWidth="1"/>
    <col min="9739" max="9984" width="9.140625" style="9"/>
    <col min="9985" max="9985" width="4.28515625" style="9" customWidth="1"/>
    <col min="9986" max="9986" width="9.28515625" style="9" customWidth="1"/>
    <col min="9987" max="9987" width="32.7109375" style="9" customWidth="1"/>
    <col min="9988" max="9989" width="6.7109375" style="9" customWidth="1"/>
    <col min="9990" max="9991" width="8.28515625" style="9" customWidth="1"/>
    <col min="9992" max="9993" width="9.7109375" style="9" customWidth="1"/>
    <col min="9994" max="9994" width="15.7109375" style="9" customWidth="1"/>
    <col min="9995" max="10240" width="9.140625" style="9"/>
    <col min="10241" max="10241" width="4.28515625" style="9" customWidth="1"/>
    <col min="10242" max="10242" width="9.28515625" style="9" customWidth="1"/>
    <col min="10243" max="10243" width="32.7109375" style="9" customWidth="1"/>
    <col min="10244" max="10245" width="6.7109375" style="9" customWidth="1"/>
    <col min="10246" max="10247" width="8.28515625" style="9" customWidth="1"/>
    <col min="10248" max="10249" width="9.7109375" style="9" customWidth="1"/>
    <col min="10250" max="10250" width="15.7109375" style="9" customWidth="1"/>
    <col min="10251" max="10496" width="9.140625" style="9"/>
    <col min="10497" max="10497" width="4.28515625" style="9" customWidth="1"/>
    <col min="10498" max="10498" width="9.28515625" style="9" customWidth="1"/>
    <col min="10499" max="10499" width="32.7109375" style="9" customWidth="1"/>
    <col min="10500" max="10501" width="6.7109375" style="9" customWidth="1"/>
    <col min="10502" max="10503" width="8.28515625" style="9" customWidth="1"/>
    <col min="10504" max="10505" width="9.7109375" style="9" customWidth="1"/>
    <col min="10506" max="10506" width="15.7109375" style="9" customWidth="1"/>
    <col min="10507" max="10752" width="9.140625" style="9"/>
    <col min="10753" max="10753" width="4.28515625" style="9" customWidth="1"/>
    <col min="10754" max="10754" width="9.28515625" style="9" customWidth="1"/>
    <col min="10755" max="10755" width="32.7109375" style="9" customWidth="1"/>
    <col min="10756" max="10757" width="6.7109375" style="9" customWidth="1"/>
    <col min="10758" max="10759" width="8.28515625" style="9" customWidth="1"/>
    <col min="10760" max="10761" width="9.7109375" style="9" customWidth="1"/>
    <col min="10762" max="10762" width="15.7109375" style="9" customWidth="1"/>
    <col min="10763" max="11008" width="9.140625" style="9"/>
    <col min="11009" max="11009" width="4.28515625" style="9" customWidth="1"/>
    <col min="11010" max="11010" width="9.28515625" style="9" customWidth="1"/>
    <col min="11011" max="11011" width="32.7109375" style="9" customWidth="1"/>
    <col min="11012" max="11013" width="6.7109375" style="9" customWidth="1"/>
    <col min="11014" max="11015" width="8.28515625" style="9" customWidth="1"/>
    <col min="11016" max="11017" width="9.7109375" style="9" customWidth="1"/>
    <col min="11018" max="11018" width="15.7109375" style="9" customWidth="1"/>
    <col min="11019" max="11264" width="9.140625" style="9"/>
    <col min="11265" max="11265" width="4.28515625" style="9" customWidth="1"/>
    <col min="11266" max="11266" width="9.28515625" style="9" customWidth="1"/>
    <col min="11267" max="11267" width="32.7109375" style="9" customWidth="1"/>
    <col min="11268" max="11269" width="6.7109375" style="9" customWidth="1"/>
    <col min="11270" max="11271" width="8.28515625" style="9" customWidth="1"/>
    <col min="11272" max="11273" width="9.7109375" style="9" customWidth="1"/>
    <col min="11274" max="11274" width="15.7109375" style="9" customWidth="1"/>
    <col min="11275" max="11520" width="9.140625" style="9"/>
    <col min="11521" max="11521" width="4.28515625" style="9" customWidth="1"/>
    <col min="11522" max="11522" width="9.28515625" style="9" customWidth="1"/>
    <col min="11523" max="11523" width="32.7109375" style="9" customWidth="1"/>
    <col min="11524" max="11525" width="6.7109375" style="9" customWidth="1"/>
    <col min="11526" max="11527" width="8.28515625" style="9" customWidth="1"/>
    <col min="11528" max="11529" width="9.7109375" style="9" customWidth="1"/>
    <col min="11530" max="11530" width="15.7109375" style="9" customWidth="1"/>
    <col min="11531" max="11776" width="9.140625" style="9"/>
    <col min="11777" max="11777" width="4.28515625" style="9" customWidth="1"/>
    <col min="11778" max="11778" width="9.28515625" style="9" customWidth="1"/>
    <col min="11779" max="11779" width="32.7109375" style="9" customWidth="1"/>
    <col min="11780" max="11781" width="6.7109375" style="9" customWidth="1"/>
    <col min="11782" max="11783" width="8.28515625" style="9" customWidth="1"/>
    <col min="11784" max="11785" width="9.7109375" style="9" customWidth="1"/>
    <col min="11786" max="11786" width="15.7109375" style="9" customWidth="1"/>
    <col min="11787" max="12032" width="9.140625" style="9"/>
    <col min="12033" max="12033" width="4.28515625" style="9" customWidth="1"/>
    <col min="12034" max="12034" width="9.28515625" style="9" customWidth="1"/>
    <col min="12035" max="12035" width="32.7109375" style="9" customWidth="1"/>
    <col min="12036" max="12037" width="6.7109375" style="9" customWidth="1"/>
    <col min="12038" max="12039" width="8.28515625" style="9" customWidth="1"/>
    <col min="12040" max="12041" width="9.7109375" style="9" customWidth="1"/>
    <col min="12042" max="12042" width="15.7109375" style="9" customWidth="1"/>
    <col min="12043" max="12288" width="9.140625" style="9"/>
    <col min="12289" max="12289" width="4.28515625" style="9" customWidth="1"/>
    <col min="12290" max="12290" width="9.28515625" style="9" customWidth="1"/>
    <col min="12291" max="12291" width="32.7109375" style="9" customWidth="1"/>
    <col min="12292" max="12293" width="6.7109375" style="9" customWidth="1"/>
    <col min="12294" max="12295" width="8.28515625" style="9" customWidth="1"/>
    <col min="12296" max="12297" width="9.7109375" style="9" customWidth="1"/>
    <col min="12298" max="12298" width="15.7109375" style="9" customWidth="1"/>
    <col min="12299" max="12544" width="9.140625" style="9"/>
    <col min="12545" max="12545" width="4.28515625" style="9" customWidth="1"/>
    <col min="12546" max="12546" width="9.28515625" style="9" customWidth="1"/>
    <col min="12547" max="12547" width="32.7109375" style="9" customWidth="1"/>
    <col min="12548" max="12549" width="6.7109375" style="9" customWidth="1"/>
    <col min="12550" max="12551" width="8.28515625" style="9" customWidth="1"/>
    <col min="12552" max="12553" width="9.7109375" style="9" customWidth="1"/>
    <col min="12554" max="12554" width="15.7109375" style="9" customWidth="1"/>
    <col min="12555" max="12800" width="9.140625" style="9"/>
    <col min="12801" max="12801" width="4.28515625" style="9" customWidth="1"/>
    <col min="12802" max="12802" width="9.28515625" style="9" customWidth="1"/>
    <col min="12803" max="12803" width="32.7109375" style="9" customWidth="1"/>
    <col min="12804" max="12805" width="6.7109375" style="9" customWidth="1"/>
    <col min="12806" max="12807" width="8.28515625" style="9" customWidth="1"/>
    <col min="12808" max="12809" width="9.7109375" style="9" customWidth="1"/>
    <col min="12810" max="12810" width="15.7109375" style="9" customWidth="1"/>
    <col min="12811" max="13056" width="9.140625" style="9"/>
    <col min="13057" max="13057" width="4.28515625" style="9" customWidth="1"/>
    <col min="13058" max="13058" width="9.28515625" style="9" customWidth="1"/>
    <col min="13059" max="13059" width="32.7109375" style="9" customWidth="1"/>
    <col min="13060" max="13061" width="6.7109375" style="9" customWidth="1"/>
    <col min="13062" max="13063" width="8.28515625" style="9" customWidth="1"/>
    <col min="13064" max="13065" width="9.7109375" style="9" customWidth="1"/>
    <col min="13066" max="13066" width="15.7109375" style="9" customWidth="1"/>
    <col min="13067" max="13312" width="9.140625" style="9"/>
    <col min="13313" max="13313" width="4.28515625" style="9" customWidth="1"/>
    <col min="13314" max="13314" width="9.28515625" style="9" customWidth="1"/>
    <col min="13315" max="13315" width="32.7109375" style="9" customWidth="1"/>
    <col min="13316" max="13317" width="6.7109375" style="9" customWidth="1"/>
    <col min="13318" max="13319" width="8.28515625" style="9" customWidth="1"/>
    <col min="13320" max="13321" width="9.7109375" style="9" customWidth="1"/>
    <col min="13322" max="13322" width="15.7109375" style="9" customWidth="1"/>
    <col min="13323" max="13568" width="9.140625" style="9"/>
    <col min="13569" max="13569" width="4.28515625" style="9" customWidth="1"/>
    <col min="13570" max="13570" width="9.28515625" style="9" customWidth="1"/>
    <col min="13571" max="13571" width="32.7109375" style="9" customWidth="1"/>
    <col min="13572" max="13573" width="6.7109375" style="9" customWidth="1"/>
    <col min="13574" max="13575" width="8.28515625" style="9" customWidth="1"/>
    <col min="13576" max="13577" width="9.7109375" style="9" customWidth="1"/>
    <col min="13578" max="13578" width="15.7109375" style="9" customWidth="1"/>
    <col min="13579" max="13824" width="9.140625" style="9"/>
    <col min="13825" max="13825" width="4.28515625" style="9" customWidth="1"/>
    <col min="13826" max="13826" width="9.28515625" style="9" customWidth="1"/>
    <col min="13827" max="13827" width="32.7109375" style="9" customWidth="1"/>
    <col min="13828" max="13829" width="6.7109375" style="9" customWidth="1"/>
    <col min="13830" max="13831" width="8.28515625" style="9" customWidth="1"/>
    <col min="13832" max="13833" width="9.7109375" style="9" customWidth="1"/>
    <col min="13834" max="13834" width="15.7109375" style="9" customWidth="1"/>
    <col min="13835" max="14080" width="9.140625" style="9"/>
    <col min="14081" max="14081" width="4.28515625" style="9" customWidth="1"/>
    <col min="14082" max="14082" width="9.28515625" style="9" customWidth="1"/>
    <col min="14083" max="14083" width="32.7109375" style="9" customWidth="1"/>
    <col min="14084" max="14085" width="6.7109375" style="9" customWidth="1"/>
    <col min="14086" max="14087" width="8.28515625" style="9" customWidth="1"/>
    <col min="14088" max="14089" width="9.7109375" style="9" customWidth="1"/>
    <col min="14090" max="14090" width="15.7109375" style="9" customWidth="1"/>
    <col min="14091" max="14336" width="9.140625" style="9"/>
    <col min="14337" max="14337" width="4.28515625" style="9" customWidth="1"/>
    <col min="14338" max="14338" width="9.28515625" style="9" customWidth="1"/>
    <col min="14339" max="14339" width="32.7109375" style="9" customWidth="1"/>
    <col min="14340" max="14341" width="6.7109375" style="9" customWidth="1"/>
    <col min="14342" max="14343" width="8.28515625" style="9" customWidth="1"/>
    <col min="14344" max="14345" width="9.7109375" style="9" customWidth="1"/>
    <col min="14346" max="14346" width="15.7109375" style="9" customWidth="1"/>
    <col min="14347" max="14592" width="9.140625" style="9"/>
    <col min="14593" max="14593" width="4.28515625" style="9" customWidth="1"/>
    <col min="14594" max="14594" width="9.28515625" style="9" customWidth="1"/>
    <col min="14595" max="14595" width="32.7109375" style="9" customWidth="1"/>
    <col min="14596" max="14597" width="6.7109375" style="9" customWidth="1"/>
    <col min="14598" max="14599" width="8.28515625" style="9" customWidth="1"/>
    <col min="14600" max="14601" width="9.7109375" style="9" customWidth="1"/>
    <col min="14602" max="14602" width="15.7109375" style="9" customWidth="1"/>
    <col min="14603" max="14848" width="9.140625" style="9"/>
    <col min="14849" max="14849" width="4.28515625" style="9" customWidth="1"/>
    <col min="14850" max="14850" width="9.28515625" style="9" customWidth="1"/>
    <col min="14851" max="14851" width="32.7109375" style="9" customWidth="1"/>
    <col min="14852" max="14853" width="6.7109375" style="9" customWidth="1"/>
    <col min="14854" max="14855" width="8.28515625" style="9" customWidth="1"/>
    <col min="14856" max="14857" width="9.7109375" style="9" customWidth="1"/>
    <col min="14858" max="14858" width="15.7109375" style="9" customWidth="1"/>
    <col min="14859" max="15104" width="9.140625" style="9"/>
    <col min="15105" max="15105" width="4.28515625" style="9" customWidth="1"/>
    <col min="15106" max="15106" width="9.28515625" style="9" customWidth="1"/>
    <col min="15107" max="15107" width="32.7109375" style="9" customWidth="1"/>
    <col min="15108" max="15109" width="6.7109375" style="9" customWidth="1"/>
    <col min="15110" max="15111" width="8.28515625" style="9" customWidth="1"/>
    <col min="15112" max="15113" width="9.7109375" style="9" customWidth="1"/>
    <col min="15114" max="15114" width="15.7109375" style="9" customWidth="1"/>
    <col min="15115" max="15360" width="9.140625" style="9"/>
    <col min="15361" max="15361" width="4.28515625" style="9" customWidth="1"/>
    <col min="15362" max="15362" width="9.28515625" style="9" customWidth="1"/>
    <col min="15363" max="15363" width="32.7109375" style="9" customWidth="1"/>
    <col min="15364" max="15365" width="6.7109375" style="9" customWidth="1"/>
    <col min="15366" max="15367" width="8.28515625" style="9" customWidth="1"/>
    <col min="15368" max="15369" width="9.7109375" style="9" customWidth="1"/>
    <col min="15370" max="15370" width="15.7109375" style="9" customWidth="1"/>
    <col min="15371" max="15616" width="9.140625" style="9"/>
    <col min="15617" max="15617" width="4.28515625" style="9" customWidth="1"/>
    <col min="15618" max="15618" width="9.28515625" style="9" customWidth="1"/>
    <col min="15619" max="15619" width="32.7109375" style="9" customWidth="1"/>
    <col min="15620" max="15621" width="6.7109375" style="9" customWidth="1"/>
    <col min="15622" max="15623" width="8.28515625" style="9" customWidth="1"/>
    <col min="15624" max="15625" width="9.7109375" style="9" customWidth="1"/>
    <col min="15626" max="15626" width="15.7109375" style="9" customWidth="1"/>
    <col min="15627" max="15872" width="9.140625" style="9"/>
    <col min="15873" max="15873" width="4.28515625" style="9" customWidth="1"/>
    <col min="15874" max="15874" width="9.28515625" style="9" customWidth="1"/>
    <col min="15875" max="15875" width="32.7109375" style="9" customWidth="1"/>
    <col min="15876" max="15877" width="6.7109375" style="9" customWidth="1"/>
    <col min="15878" max="15879" width="8.28515625" style="9" customWidth="1"/>
    <col min="15880" max="15881" width="9.7109375" style="9" customWidth="1"/>
    <col min="15882" max="15882" width="15.7109375" style="9" customWidth="1"/>
    <col min="15883" max="16128" width="9.140625" style="9"/>
    <col min="16129" max="16129" width="4.28515625" style="9" customWidth="1"/>
    <col min="16130" max="16130" width="9.28515625" style="9" customWidth="1"/>
    <col min="16131" max="16131" width="32.7109375" style="9" customWidth="1"/>
    <col min="16132" max="16133" width="6.7109375" style="9" customWidth="1"/>
    <col min="16134" max="16135" width="8.28515625" style="9" customWidth="1"/>
    <col min="16136" max="16137" width="9.7109375" style="9" customWidth="1"/>
    <col min="16138" max="16138" width="15.7109375" style="9" customWidth="1"/>
    <col min="16139" max="16384" width="9.140625" style="9"/>
  </cols>
  <sheetData>
    <row r="1" spans="1:9" s="7" customFormat="1" ht="25.5">
      <c r="A1" s="4" t="s">
        <v>6</v>
      </c>
      <c r="B1" s="5" t="s">
        <v>7</v>
      </c>
      <c r="C1" s="5" t="s">
        <v>8</v>
      </c>
      <c r="D1" s="6" t="s">
        <v>9</v>
      </c>
      <c r="E1" s="5" t="s">
        <v>10</v>
      </c>
      <c r="F1" s="6" t="s">
        <v>11</v>
      </c>
      <c r="G1" s="6" t="s">
        <v>12</v>
      </c>
      <c r="H1" s="6" t="s">
        <v>13</v>
      </c>
      <c r="I1" s="6" t="s">
        <v>14</v>
      </c>
    </row>
    <row r="2" spans="1:9" ht="51">
      <c r="A2" s="8">
        <v>1</v>
      </c>
      <c r="B2" s="9" t="s">
        <v>440</v>
      </c>
      <c r="C2" s="9" t="s">
        <v>452</v>
      </c>
      <c r="D2" s="11">
        <v>53</v>
      </c>
      <c r="E2" s="9" t="s">
        <v>22</v>
      </c>
      <c r="H2" s="11">
        <f>ROUND(D2*F2, 0)</f>
        <v>0</v>
      </c>
      <c r="I2" s="11">
        <f>ROUND(D2*G2, 0)</f>
        <v>0</v>
      </c>
    </row>
    <row r="4" spans="1:9" ht="51">
      <c r="A4" s="8">
        <v>2</v>
      </c>
      <c r="B4" s="9" t="s">
        <v>442</v>
      </c>
      <c r="C4" s="9" t="s">
        <v>443</v>
      </c>
      <c r="D4" s="11">
        <v>1</v>
      </c>
      <c r="E4" s="9" t="s">
        <v>22</v>
      </c>
      <c r="H4" s="11">
        <f>ROUND(D4*F4, 0)</f>
        <v>0</v>
      </c>
      <c r="I4" s="11">
        <f>ROUND(D4*G4, 0)</f>
        <v>0</v>
      </c>
    </row>
    <row r="6" spans="1:9" s="12" customFormat="1">
      <c r="A6" s="4"/>
      <c r="B6" s="5"/>
      <c r="C6" s="5" t="s">
        <v>17</v>
      </c>
      <c r="D6" s="6"/>
      <c r="E6" s="5"/>
      <c r="F6" s="6"/>
      <c r="G6" s="6"/>
      <c r="H6" s="6">
        <f>ROUND(SUM(H2:H5),0)</f>
        <v>0</v>
      </c>
      <c r="I6" s="6">
        <f>ROUND(SUM(I2:I5),0)</f>
        <v>0</v>
      </c>
    </row>
  </sheetData>
  <pageMargins left="0.2361111111111111" right="0.2361111111111111" top="0.69444444444444442" bottom="0.69444444444444442" header="0.41666666666666669" footer="0.41666666666666669"/>
  <pageSetup paperSize="9" orientation="portrait" useFirstPageNumber="1" r:id="rId1"/>
  <headerFooter>
    <oddHeader>&amp;L&amp;"Times New Roman,bold"&amp;10 Bontás, építőanyagok újrahasznosítása</oddHeader>
  </headerFooter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"/>
  <sheetViews>
    <sheetView workbookViewId="0">
      <selection activeCell="F2" sqref="F2"/>
    </sheetView>
  </sheetViews>
  <sheetFormatPr defaultRowHeight="12.75"/>
  <cols>
    <col min="1" max="1" width="4.28515625" style="8" customWidth="1"/>
    <col min="2" max="2" width="9.28515625" style="9" customWidth="1"/>
    <col min="3" max="3" width="32.7109375" style="9" customWidth="1"/>
    <col min="4" max="4" width="6.7109375" style="11" customWidth="1"/>
    <col min="5" max="5" width="6.7109375" style="9" customWidth="1"/>
    <col min="6" max="7" width="8.28515625" style="11" customWidth="1"/>
    <col min="8" max="9" width="9.7109375" style="11" customWidth="1"/>
    <col min="10" max="10" width="15.7109375" style="9" customWidth="1"/>
    <col min="11" max="256" width="9.140625" style="9"/>
    <col min="257" max="257" width="4.28515625" style="9" customWidth="1"/>
    <col min="258" max="258" width="9.28515625" style="9" customWidth="1"/>
    <col min="259" max="259" width="32.7109375" style="9" customWidth="1"/>
    <col min="260" max="261" width="6.7109375" style="9" customWidth="1"/>
    <col min="262" max="263" width="8.28515625" style="9" customWidth="1"/>
    <col min="264" max="265" width="9.7109375" style="9" customWidth="1"/>
    <col min="266" max="266" width="15.7109375" style="9" customWidth="1"/>
    <col min="267" max="512" width="9.140625" style="9"/>
    <col min="513" max="513" width="4.28515625" style="9" customWidth="1"/>
    <col min="514" max="514" width="9.28515625" style="9" customWidth="1"/>
    <col min="515" max="515" width="32.7109375" style="9" customWidth="1"/>
    <col min="516" max="517" width="6.7109375" style="9" customWidth="1"/>
    <col min="518" max="519" width="8.28515625" style="9" customWidth="1"/>
    <col min="520" max="521" width="9.7109375" style="9" customWidth="1"/>
    <col min="522" max="522" width="15.7109375" style="9" customWidth="1"/>
    <col min="523" max="768" width="9.140625" style="9"/>
    <col min="769" max="769" width="4.28515625" style="9" customWidth="1"/>
    <col min="770" max="770" width="9.28515625" style="9" customWidth="1"/>
    <col min="771" max="771" width="32.7109375" style="9" customWidth="1"/>
    <col min="772" max="773" width="6.7109375" style="9" customWidth="1"/>
    <col min="774" max="775" width="8.28515625" style="9" customWidth="1"/>
    <col min="776" max="777" width="9.7109375" style="9" customWidth="1"/>
    <col min="778" max="778" width="15.7109375" style="9" customWidth="1"/>
    <col min="779" max="1024" width="9.140625" style="9"/>
    <col min="1025" max="1025" width="4.28515625" style="9" customWidth="1"/>
    <col min="1026" max="1026" width="9.28515625" style="9" customWidth="1"/>
    <col min="1027" max="1027" width="32.7109375" style="9" customWidth="1"/>
    <col min="1028" max="1029" width="6.7109375" style="9" customWidth="1"/>
    <col min="1030" max="1031" width="8.28515625" style="9" customWidth="1"/>
    <col min="1032" max="1033" width="9.7109375" style="9" customWidth="1"/>
    <col min="1034" max="1034" width="15.7109375" style="9" customWidth="1"/>
    <col min="1035" max="1280" width="9.140625" style="9"/>
    <col min="1281" max="1281" width="4.28515625" style="9" customWidth="1"/>
    <col min="1282" max="1282" width="9.28515625" style="9" customWidth="1"/>
    <col min="1283" max="1283" width="32.7109375" style="9" customWidth="1"/>
    <col min="1284" max="1285" width="6.7109375" style="9" customWidth="1"/>
    <col min="1286" max="1287" width="8.28515625" style="9" customWidth="1"/>
    <col min="1288" max="1289" width="9.7109375" style="9" customWidth="1"/>
    <col min="1290" max="1290" width="15.7109375" style="9" customWidth="1"/>
    <col min="1291" max="1536" width="9.140625" style="9"/>
    <col min="1537" max="1537" width="4.28515625" style="9" customWidth="1"/>
    <col min="1538" max="1538" width="9.28515625" style="9" customWidth="1"/>
    <col min="1539" max="1539" width="32.7109375" style="9" customWidth="1"/>
    <col min="1540" max="1541" width="6.7109375" style="9" customWidth="1"/>
    <col min="1542" max="1543" width="8.28515625" style="9" customWidth="1"/>
    <col min="1544" max="1545" width="9.7109375" style="9" customWidth="1"/>
    <col min="1546" max="1546" width="15.7109375" style="9" customWidth="1"/>
    <col min="1547" max="1792" width="9.140625" style="9"/>
    <col min="1793" max="1793" width="4.28515625" style="9" customWidth="1"/>
    <col min="1794" max="1794" width="9.28515625" style="9" customWidth="1"/>
    <col min="1795" max="1795" width="32.7109375" style="9" customWidth="1"/>
    <col min="1796" max="1797" width="6.7109375" style="9" customWidth="1"/>
    <col min="1798" max="1799" width="8.28515625" style="9" customWidth="1"/>
    <col min="1800" max="1801" width="9.7109375" style="9" customWidth="1"/>
    <col min="1802" max="1802" width="15.7109375" style="9" customWidth="1"/>
    <col min="1803" max="2048" width="9.140625" style="9"/>
    <col min="2049" max="2049" width="4.28515625" style="9" customWidth="1"/>
    <col min="2050" max="2050" width="9.28515625" style="9" customWidth="1"/>
    <col min="2051" max="2051" width="32.7109375" style="9" customWidth="1"/>
    <col min="2052" max="2053" width="6.7109375" style="9" customWidth="1"/>
    <col min="2054" max="2055" width="8.28515625" style="9" customWidth="1"/>
    <col min="2056" max="2057" width="9.7109375" style="9" customWidth="1"/>
    <col min="2058" max="2058" width="15.7109375" style="9" customWidth="1"/>
    <col min="2059" max="2304" width="9.140625" style="9"/>
    <col min="2305" max="2305" width="4.28515625" style="9" customWidth="1"/>
    <col min="2306" max="2306" width="9.28515625" style="9" customWidth="1"/>
    <col min="2307" max="2307" width="32.7109375" style="9" customWidth="1"/>
    <col min="2308" max="2309" width="6.7109375" style="9" customWidth="1"/>
    <col min="2310" max="2311" width="8.28515625" style="9" customWidth="1"/>
    <col min="2312" max="2313" width="9.7109375" style="9" customWidth="1"/>
    <col min="2314" max="2314" width="15.7109375" style="9" customWidth="1"/>
    <col min="2315" max="2560" width="9.140625" style="9"/>
    <col min="2561" max="2561" width="4.28515625" style="9" customWidth="1"/>
    <col min="2562" max="2562" width="9.28515625" style="9" customWidth="1"/>
    <col min="2563" max="2563" width="32.7109375" style="9" customWidth="1"/>
    <col min="2564" max="2565" width="6.7109375" style="9" customWidth="1"/>
    <col min="2566" max="2567" width="8.28515625" style="9" customWidth="1"/>
    <col min="2568" max="2569" width="9.7109375" style="9" customWidth="1"/>
    <col min="2570" max="2570" width="15.7109375" style="9" customWidth="1"/>
    <col min="2571" max="2816" width="9.140625" style="9"/>
    <col min="2817" max="2817" width="4.28515625" style="9" customWidth="1"/>
    <col min="2818" max="2818" width="9.28515625" style="9" customWidth="1"/>
    <col min="2819" max="2819" width="32.7109375" style="9" customWidth="1"/>
    <col min="2820" max="2821" width="6.7109375" style="9" customWidth="1"/>
    <col min="2822" max="2823" width="8.28515625" style="9" customWidth="1"/>
    <col min="2824" max="2825" width="9.7109375" style="9" customWidth="1"/>
    <col min="2826" max="2826" width="15.7109375" style="9" customWidth="1"/>
    <col min="2827" max="3072" width="9.140625" style="9"/>
    <col min="3073" max="3073" width="4.28515625" style="9" customWidth="1"/>
    <col min="3074" max="3074" width="9.28515625" style="9" customWidth="1"/>
    <col min="3075" max="3075" width="32.7109375" style="9" customWidth="1"/>
    <col min="3076" max="3077" width="6.7109375" style="9" customWidth="1"/>
    <col min="3078" max="3079" width="8.28515625" style="9" customWidth="1"/>
    <col min="3080" max="3081" width="9.7109375" style="9" customWidth="1"/>
    <col min="3082" max="3082" width="15.7109375" style="9" customWidth="1"/>
    <col min="3083" max="3328" width="9.140625" style="9"/>
    <col min="3329" max="3329" width="4.28515625" style="9" customWidth="1"/>
    <col min="3330" max="3330" width="9.28515625" style="9" customWidth="1"/>
    <col min="3331" max="3331" width="32.7109375" style="9" customWidth="1"/>
    <col min="3332" max="3333" width="6.7109375" style="9" customWidth="1"/>
    <col min="3334" max="3335" width="8.28515625" style="9" customWidth="1"/>
    <col min="3336" max="3337" width="9.7109375" style="9" customWidth="1"/>
    <col min="3338" max="3338" width="15.7109375" style="9" customWidth="1"/>
    <col min="3339" max="3584" width="9.140625" style="9"/>
    <col min="3585" max="3585" width="4.28515625" style="9" customWidth="1"/>
    <col min="3586" max="3586" width="9.28515625" style="9" customWidth="1"/>
    <col min="3587" max="3587" width="32.7109375" style="9" customWidth="1"/>
    <col min="3588" max="3589" width="6.7109375" style="9" customWidth="1"/>
    <col min="3590" max="3591" width="8.28515625" style="9" customWidth="1"/>
    <col min="3592" max="3593" width="9.7109375" style="9" customWidth="1"/>
    <col min="3594" max="3594" width="15.7109375" style="9" customWidth="1"/>
    <col min="3595" max="3840" width="9.140625" style="9"/>
    <col min="3841" max="3841" width="4.28515625" style="9" customWidth="1"/>
    <col min="3842" max="3842" width="9.28515625" style="9" customWidth="1"/>
    <col min="3843" max="3843" width="32.7109375" style="9" customWidth="1"/>
    <col min="3844" max="3845" width="6.7109375" style="9" customWidth="1"/>
    <col min="3846" max="3847" width="8.28515625" style="9" customWidth="1"/>
    <col min="3848" max="3849" width="9.7109375" style="9" customWidth="1"/>
    <col min="3850" max="3850" width="15.7109375" style="9" customWidth="1"/>
    <col min="3851" max="4096" width="9.140625" style="9"/>
    <col min="4097" max="4097" width="4.28515625" style="9" customWidth="1"/>
    <col min="4098" max="4098" width="9.28515625" style="9" customWidth="1"/>
    <col min="4099" max="4099" width="32.7109375" style="9" customWidth="1"/>
    <col min="4100" max="4101" width="6.7109375" style="9" customWidth="1"/>
    <col min="4102" max="4103" width="8.28515625" style="9" customWidth="1"/>
    <col min="4104" max="4105" width="9.7109375" style="9" customWidth="1"/>
    <col min="4106" max="4106" width="15.7109375" style="9" customWidth="1"/>
    <col min="4107" max="4352" width="9.140625" style="9"/>
    <col min="4353" max="4353" width="4.28515625" style="9" customWidth="1"/>
    <col min="4354" max="4354" width="9.28515625" style="9" customWidth="1"/>
    <col min="4355" max="4355" width="32.7109375" style="9" customWidth="1"/>
    <col min="4356" max="4357" width="6.7109375" style="9" customWidth="1"/>
    <col min="4358" max="4359" width="8.28515625" style="9" customWidth="1"/>
    <col min="4360" max="4361" width="9.7109375" style="9" customWidth="1"/>
    <col min="4362" max="4362" width="15.7109375" style="9" customWidth="1"/>
    <col min="4363" max="4608" width="9.140625" style="9"/>
    <col min="4609" max="4609" width="4.28515625" style="9" customWidth="1"/>
    <col min="4610" max="4610" width="9.28515625" style="9" customWidth="1"/>
    <col min="4611" max="4611" width="32.7109375" style="9" customWidth="1"/>
    <col min="4612" max="4613" width="6.7109375" style="9" customWidth="1"/>
    <col min="4614" max="4615" width="8.28515625" style="9" customWidth="1"/>
    <col min="4616" max="4617" width="9.7109375" style="9" customWidth="1"/>
    <col min="4618" max="4618" width="15.7109375" style="9" customWidth="1"/>
    <col min="4619" max="4864" width="9.140625" style="9"/>
    <col min="4865" max="4865" width="4.28515625" style="9" customWidth="1"/>
    <col min="4866" max="4866" width="9.28515625" style="9" customWidth="1"/>
    <col min="4867" max="4867" width="32.7109375" style="9" customWidth="1"/>
    <col min="4868" max="4869" width="6.7109375" style="9" customWidth="1"/>
    <col min="4870" max="4871" width="8.28515625" style="9" customWidth="1"/>
    <col min="4872" max="4873" width="9.7109375" style="9" customWidth="1"/>
    <col min="4874" max="4874" width="15.7109375" style="9" customWidth="1"/>
    <col min="4875" max="5120" width="9.140625" style="9"/>
    <col min="5121" max="5121" width="4.28515625" style="9" customWidth="1"/>
    <col min="5122" max="5122" width="9.28515625" style="9" customWidth="1"/>
    <col min="5123" max="5123" width="32.7109375" style="9" customWidth="1"/>
    <col min="5124" max="5125" width="6.7109375" style="9" customWidth="1"/>
    <col min="5126" max="5127" width="8.28515625" style="9" customWidth="1"/>
    <col min="5128" max="5129" width="9.7109375" style="9" customWidth="1"/>
    <col min="5130" max="5130" width="15.7109375" style="9" customWidth="1"/>
    <col min="5131" max="5376" width="9.140625" style="9"/>
    <col min="5377" max="5377" width="4.28515625" style="9" customWidth="1"/>
    <col min="5378" max="5378" width="9.28515625" style="9" customWidth="1"/>
    <col min="5379" max="5379" width="32.7109375" style="9" customWidth="1"/>
    <col min="5380" max="5381" width="6.7109375" style="9" customWidth="1"/>
    <col min="5382" max="5383" width="8.28515625" style="9" customWidth="1"/>
    <col min="5384" max="5385" width="9.7109375" style="9" customWidth="1"/>
    <col min="5386" max="5386" width="15.7109375" style="9" customWidth="1"/>
    <col min="5387" max="5632" width="9.140625" style="9"/>
    <col min="5633" max="5633" width="4.28515625" style="9" customWidth="1"/>
    <col min="5634" max="5634" width="9.28515625" style="9" customWidth="1"/>
    <col min="5635" max="5635" width="32.7109375" style="9" customWidth="1"/>
    <col min="5636" max="5637" width="6.7109375" style="9" customWidth="1"/>
    <col min="5638" max="5639" width="8.28515625" style="9" customWidth="1"/>
    <col min="5640" max="5641" width="9.7109375" style="9" customWidth="1"/>
    <col min="5642" max="5642" width="15.7109375" style="9" customWidth="1"/>
    <col min="5643" max="5888" width="9.140625" style="9"/>
    <col min="5889" max="5889" width="4.28515625" style="9" customWidth="1"/>
    <col min="5890" max="5890" width="9.28515625" style="9" customWidth="1"/>
    <col min="5891" max="5891" width="32.7109375" style="9" customWidth="1"/>
    <col min="5892" max="5893" width="6.7109375" style="9" customWidth="1"/>
    <col min="5894" max="5895" width="8.28515625" style="9" customWidth="1"/>
    <col min="5896" max="5897" width="9.7109375" style="9" customWidth="1"/>
    <col min="5898" max="5898" width="15.7109375" style="9" customWidth="1"/>
    <col min="5899" max="6144" width="9.140625" style="9"/>
    <col min="6145" max="6145" width="4.28515625" style="9" customWidth="1"/>
    <col min="6146" max="6146" width="9.28515625" style="9" customWidth="1"/>
    <col min="6147" max="6147" width="32.7109375" style="9" customWidth="1"/>
    <col min="6148" max="6149" width="6.7109375" style="9" customWidth="1"/>
    <col min="6150" max="6151" width="8.28515625" style="9" customWidth="1"/>
    <col min="6152" max="6153" width="9.7109375" style="9" customWidth="1"/>
    <col min="6154" max="6154" width="15.7109375" style="9" customWidth="1"/>
    <col min="6155" max="6400" width="9.140625" style="9"/>
    <col min="6401" max="6401" width="4.28515625" style="9" customWidth="1"/>
    <col min="6402" max="6402" width="9.28515625" style="9" customWidth="1"/>
    <col min="6403" max="6403" width="32.7109375" style="9" customWidth="1"/>
    <col min="6404" max="6405" width="6.7109375" style="9" customWidth="1"/>
    <col min="6406" max="6407" width="8.28515625" style="9" customWidth="1"/>
    <col min="6408" max="6409" width="9.7109375" style="9" customWidth="1"/>
    <col min="6410" max="6410" width="15.7109375" style="9" customWidth="1"/>
    <col min="6411" max="6656" width="9.140625" style="9"/>
    <col min="6657" max="6657" width="4.28515625" style="9" customWidth="1"/>
    <col min="6658" max="6658" width="9.28515625" style="9" customWidth="1"/>
    <col min="6659" max="6659" width="32.7109375" style="9" customWidth="1"/>
    <col min="6660" max="6661" width="6.7109375" style="9" customWidth="1"/>
    <col min="6662" max="6663" width="8.28515625" style="9" customWidth="1"/>
    <col min="6664" max="6665" width="9.7109375" style="9" customWidth="1"/>
    <col min="6666" max="6666" width="15.7109375" style="9" customWidth="1"/>
    <col min="6667" max="6912" width="9.140625" style="9"/>
    <col min="6913" max="6913" width="4.28515625" style="9" customWidth="1"/>
    <col min="6914" max="6914" width="9.28515625" style="9" customWidth="1"/>
    <col min="6915" max="6915" width="32.7109375" style="9" customWidth="1"/>
    <col min="6916" max="6917" width="6.7109375" style="9" customWidth="1"/>
    <col min="6918" max="6919" width="8.28515625" style="9" customWidth="1"/>
    <col min="6920" max="6921" width="9.7109375" style="9" customWidth="1"/>
    <col min="6922" max="6922" width="15.7109375" style="9" customWidth="1"/>
    <col min="6923" max="7168" width="9.140625" style="9"/>
    <col min="7169" max="7169" width="4.28515625" style="9" customWidth="1"/>
    <col min="7170" max="7170" width="9.28515625" style="9" customWidth="1"/>
    <col min="7171" max="7171" width="32.7109375" style="9" customWidth="1"/>
    <col min="7172" max="7173" width="6.7109375" style="9" customWidth="1"/>
    <col min="7174" max="7175" width="8.28515625" style="9" customWidth="1"/>
    <col min="7176" max="7177" width="9.7109375" style="9" customWidth="1"/>
    <col min="7178" max="7178" width="15.7109375" style="9" customWidth="1"/>
    <col min="7179" max="7424" width="9.140625" style="9"/>
    <col min="7425" max="7425" width="4.28515625" style="9" customWidth="1"/>
    <col min="7426" max="7426" width="9.28515625" style="9" customWidth="1"/>
    <col min="7427" max="7427" width="32.7109375" style="9" customWidth="1"/>
    <col min="7428" max="7429" width="6.7109375" style="9" customWidth="1"/>
    <col min="7430" max="7431" width="8.28515625" style="9" customWidth="1"/>
    <col min="7432" max="7433" width="9.7109375" style="9" customWidth="1"/>
    <col min="7434" max="7434" width="15.7109375" style="9" customWidth="1"/>
    <col min="7435" max="7680" width="9.140625" style="9"/>
    <col min="7681" max="7681" width="4.28515625" style="9" customWidth="1"/>
    <col min="7682" max="7682" width="9.28515625" style="9" customWidth="1"/>
    <col min="7683" max="7683" width="32.7109375" style="9" customWidth="1"/>
    <col min="7684" max="7685" width="6.7109375" style="9" customWidth="1"/>
    <col min="7686" max="7687" width="8.28515625" style="9" customWidth="1"/>
    <col min="7688" max="7689" width="9.7109375" style="9" customWidth="1"/>
    <col min="7690" max="7690" width="15.7109375" style="9" customWidth="1"/>
    <col min="7691" max="7936" width="9.140625" style="9"/>
    <col min="7937" max="7937" width="4.28515625" style="9" customWidth="1"/>
    <col min="7938" max="7938" width="9.28515625" style="9" customWidth="1"/>
    <col min="7939" max="7939" width="32.7109375" style="9" customWidth="1"/>
    <col min="7940" max="7941" width="6.7109375" style="9" customWidth="1"/>
    <col min="7942" max="7943" width="8.28515625" style="9" customWidth="1"/>
    <col min="7944" max="7945" width="9.7109375" style="9" customWidth="1"/>
    <col min="7946" max="7946" width="15.7109375" style="9" customWidth="1"/>
    <col min="7947" max="8192" width="9.140625" style="9"/>
    <col min="8193" max="8193" width="4.28515625" style="9" customWidth="1"/>
    <col min="8194" max="8194" width="9.28515625" style="9" customWidth="1"/>
    <col min="8195" max="8195" width="32.7109375" style="9" customWidth="1"/>
    <col min="8196" max="8197" width="6.7109375" style="9" customWidth="1"/>
    <col min="8198" max="8199" width="8.28515625" style="9" customWidth="1"/>
    <col min="8200" max="8201" width="9.7109375" style="9" customWidth="1"/>
    <col min="8202" max="8202" width="15.7109375" style="9" customWidth="1"/>
    <col min="8203" max="8448" width="9.140625" style="9"/>
    <col min="8449" max="8449" width="4.28515625" style="9" customWidth="1"/>
    <col min="8450" max="8450" width="9.28515625" style="9" customWidth="1"/>
    <col min="8451" max="8451" width="32.7109375" style="9" customWidth="1"/>
    <col min="8452" max="8453" width="6.7109375" style="9" customWidth="1"/>
    <col min="8454" max="8455" width="8.28515625" style="9" customWidth="1"/>
    <col min="8456" max="8457" width="9.7109375" style="9" customWidth="1"/>
    <col min="8458" max="8458" width="15.7109375" style="9" customWidth="1"/>
    <col min="8459" max="8704" width="9.140625" style="9"/>
    <col min="8705" max="8705" width="4.28515625" style="9" customWidth="1"/>
    <col min="8706" max="8706" width="9.28515625" style="9" customWidth="1"/>
    <col min="8707" max="8707" width="32.7109375" style="9" customWidth="1"/>
    <col min="8708" max="8709" width="6.7109375" style="9" customWidth="1"/>
    <col min="8710" max="8711" width="8.28515625" style="9" customWidth="1"/>
    <col min="8712" max="8713" width="9.7109375" style="9" customWidth="1"/>
    <col min="8714" max="8714" width="15.7109375" style="9" customWidth="1"/>
    <col min="8715" max="8960" width="9.140625" style="9"/>
    <col min="8961" max="8961" width="4.28515625" style="9" customWidth="1"/>
    <col min="8962" max="8962" width="9.28515625" style="9" customWidth="1"/>
    <col min="8963" max="8963" width="32.7109375" style="9" customWidth="1"/>
    <col min="8964" max="8965" width="6.7109375" style="9" customWidth="1"/>
    <col min="8966" max="8967" width="8.28515625" style="9" customWidth="1"/>
    <col min="8968" max="8969" width="9.7109375" style="9" customWidth="1"/>
    <col min="8970" max="8970" width="15.7109375" style="9" customWidth="1"/>
    <col min="8971" max="9216" width="9.140625" style="9"/>
    <col min="9217" max="9217" width="4.28515625" style="9" customWidth="1"/>
    <col min="9218" max="9218" width="9.28515625" style="9" customWidth="1"/>
    <col min="9219" max="9219" width="32.7109375" style="9" customWidth="1"/>
    <col min="9220" max="9221" width="6.7109375" style="9" customWidth="1"/>
    <col min="9222" max="9223" width="8.28515625" style="9" customWidth="1"/>
    <col min="9224" max="9225" width="9.7109375" style="9" customWidth="1"/>
    <col min="9226" max="9226" width="15.7109375" style="9" customWidth="1"/>
    <col min="9227" max="9472" width="9.140625" style="9"/>
    <col min="9473" max="9473" width="4.28515625" style="9" customWidth="1"/>
    <col min="9474" max="9474" width="9.28515625" style="9" customWidth="1"/>
    <col min="9475" max="9475" width="32.7109375" style="9" customWidth="1"/>
    <col min="9476" max="9477" width="6.7109375" style="9" customWidth="1"/>
    <col min="9478" max="9479" width="8.28515625" style="9" customWidth="1"/>
    <col min="9480" max="9481" width="9.7109375" style="9" customWidth="1"/>
    <col min="9482" max="9482" width="15.7109375" style="9" customWidth="1"/>
    <col min="9483" max="9728" width="9.140625" style="9"/>
    <col min="9729" max="9729" width="4.28515625" style="9" customWidth="1"/>
    <col min="9730" max="9730" width="9.28515625" style="9" customWidth="1"/>
    <col min="9731" max="9731" width="32.7109375" style="9" customWidth="1"/>
    <col min="9732" max="9733" width="6.7109375" style="9" customWidth="1"/>
    <col min="9734" max="9735" width="8.28515625" style="9" customWidth="1"/>
    <col min="9736" max="9737" width="9.7109375" style="9" customWidth="1"/>
    <col min="9738" max="9738" width="15.7109375" style="9" customWidth="1"/>
    <col min="9739" max="9984" width="9.140625" style="9"/>
    <col min="9985" max="9985" width="4.28515625" style="9" customWidth="1"/>
    <col min="9986" max="9986" width="9.28515625" style="9" customWidth="1"/>
    <col min="9987" max="9987" width="32.7109375" style="9" customWidth="1"/>
    <col min="9988" max="9989" width="6.7109375" style="9" customWidth="1"/>
    <col min="9990" max="9991" width="8.28515625" style="9" customWidth="1"/>
    <col min="9992" max="9993" width="9.7109375" style="9" customWidth="1"/>
    <col min="9994" max="9994" width="15.7109375" style="9" customWidth="1"/>
    <col min="9995" max="10240" width="9.140625" style="9"/>
    <col min="10241" max="10241" width="4.28515625" style="9" customWidth="1"/>
    <col min="10242" max="10242" width="9.28515625" style="9" customWidth="1"/>
    <col min="10243" max="10243" width="32.7109375" style="9" customWidth="1"/>
    <col min="10244" max="10245" width="6.7109375" style="9" customWidth="1"/>
    <col min="10246" max="10247" width="8.28515625" style="9" customWidth="1"/>
    <col min="10248" max="10249" width="9.7109375" style="9" customWidth="1"/>
    <col min="10250" max="10250" width="15.7109375" style="9" customWidth="1"/>
    <col min="10251" max="10496" width="9.140625" style="9"/>
    <col min="10497" max="10497" width="4.28515625" style="9" customWidth="1"/>
    <col min="10498" max="10498" width="9.28515625" style="9" customWidth="1"/>
    <col min="10499" max="10499" width="32.7109375" style="9" customWidth="1"/>
    <col min="10500" max="10501" width="6.7109375" style="9" customWidth="1"/>
    <col min="10502" max="10503" width="8.28515625" style="9" customWidth="1"/>
    <col min="10504" max="10505" width="9.7109375" style="9" customWidth="1"/>
    <col min="10506" max="10506" width="15.7109375" style="9" customWidth="1"/>
    <col min="10507" max="10752" width="9.140625" style="9"/>
    <col min="10753" max="10753" width="4.28515625" style="9" customWidth="1"/>
    <col min="10754" max="10754" width="9.28515625" style="9" customWidth="1"/>
    <col min="10755" max="10755" width="32.7109375" style="9" customWidth="1"/>
    <col min="10756" max="10757" width="6.7109375" style="9" customWidth="1"/>
    <col min="10758" max="10759" width="8.28515625" style="9" customWidth="1"/>
    <col min="10760" max="10761" width="9.7109375" style="9" customWidth="1"/>
    <col min="10762" max="10762" width="15.7109375" style="9" customWidth="1"/>
    <col min="10763" max="11008" width="9.140625" style="9"/>
    <col min="11009" max="11009" width="4.28515625" style="9" customWidth="1"/>
    <col min="11010" max="11010" width="9.28515625" style="9" customWidth="1"/>
    <col min="11011" max="11011" width="32.7109375" style="9" customWidth="1"/>
    <col min="11012" max="11013" width="6.7109375" style="9" customWidth="1"/>
    <col min="11014" max="11015" width="8.28515625" style="9" customWidth="1"/>
    <col min="11016" max="11017" width="9.7109375" style="9" customWidth="1"/>
    <col min="11018" max="11018" width="15.7109375" style="9" customWidth="1"/>
    <col min="11019" max="11264" width="9.140625" style="9"/>
    <col min="11265" max="11265" width="4.28515625" style="9" customWidth="1"/>
    <col min="11266" max="11266" width="9.28515625" style="9" customWidth="1"/>
    <col min="11267" max="11267" width="32.7109375" style="9" customWidth="1"/>
    <col min="11268" max="11269" width="6.7109375" style="9" customWidth="1"/>
    <col min="11270" max="11271" width="8.28515625" style="9" customWidth="1"/>
    <col min="11272" max="11273" width="9.7109375" style="9" customWidth="1"/>
    <col min="11274" max="11274" width="15.7109375" style="9" customWidth="1"/>
    <col min="11275" max="11520" width="9.140625" style="9"/>
    <col min="11521" max="11521" width="4.28515625" style="9" customWidth="1"/>
    <col min="11522" max="11522" width="9.28515625" style="9" customWidth="1"/>
    <col min="11523" max="11523" width="32.7109375" style="9" customWidth="1"/>
    <col min="11524" max="11525" width="6.7109375" style="9" customWidth="1"/>
    <col min="11526" max="11527" width="8.28515625" style="9" customWidth="1"/>
    <col min="11528" max="11529" width="9.7109375" style="9" customWidth="1"/>
    <col min="11530" max="11530" width="15.7109375" style="9" customWidth="1"/>
    <col min="11531" max="11776" width="9.140625" style="9"/>
    <col min="11777" max="11777" width="4.28515625" style="9" customWidth="1"/>
    <col min="11778" max="11778" width="9.28515625" style="9" customWidth="1"/>
    <col min="11779" max="11779" width="32.7109375" style="9" customWidth="1"/>
    <col min="11780" max="11781" width="6.7109375" style="9" customWidth="1"/>
    <col min="11782" max="11783" width="8.28515625" style="9" customWidth="1"/>
    <col min="11784" max="11785" width="9.7109375" style="9" customWidth="1"/>
    <col min="11786" max="11786" width="15.7109375" style="9" customWidth="1"/>
    <col min="11787" max="12032" width="9.140625" style="9"/>
    <col min="12033" max="12033" width="4.28515625" style="9" customWidth="1"/>
    <col min="12034" max="12034" width="9.28515625" style="9" customWidth="1"/>
    <col min="12035" max="12035" width="32.7109375" style="9" customWidth="1"/>
    <col min="12036" max="12037" width="6.7109375" style="9" customWidth="1"/>
    <col min="12038" max="12039" width="8.28515625" style="9" customWidth="1"/>
    <col min="12040" max="12041" width="9.7109375" style="9" customWidth="1"/>
    <col min="12042" max="12042" width="15.7109375" style="9" customWidth="1"/>
    <col min="12043" max="12288" width="9.140625" style="9"/>
    <col min="12289" max="12289" width="4.28515625" style="9" customWidth="1"/>
    <col min="12290" max="12290" width="9.28515625" style="9" customWidth="1"/>
    <col min="12291" max="12291" width="32.7109375" style="9" customWidth="1"/>
    <col min="12292" max="12293" width="6.7109375" style="9" customWidth="1"/>
    <col min="12294" max="12295" width="8.28515625" style="9" customWidth="1"/>
    <col min="12296" max="12297" width="9.7109375" style="9" customWidth="1"/>
    <col min="12298" max="12298" width="15.7109375" style="9" customWidth="1"/>
    <col min="12299" max="12544" width="9.140625" style="9"/>
    <col min="12545" max="12545" width="4.28515625" style="9" customWidth="1"/>
    <col min="12546" max="12546" width="9.28515625" style="9" customWidth="1"/>
    <col min="12547" max="12547" width="32.7109375" style="9" customWidth="1"/>
    <col min="12548" max="12549" width="6.7109375" style="9" customWidth="1"/>
    <col min="12550" max="12551" width="8.28515625" style="9" customWidth="1"/>
    <col min="12552" max="12553" width="9.7109375" style="9" customWidth="1"/>
    <col min="12554" max="12554" width="15.7109375" style="9" customWidth="1"/>
    <col min="12555" max="12800" width="9.140625" style="9"/>
    <col min="12801" max="12801" width="4.28515625" style="9" customWidth="1"/>
    <col min="12802" max="12802" width="9.28515625" style="9" customWidth="1"/>
    <col min="12803" max="12803" width="32.7109375" style="9" customWidth="1"/>
    <col min="12804" max="12805" width="6.7109375" style="9" customWidth="1"/>
    <col min="12806" max="12807" width="8.28515625" style="9" customWidth="1"/>
    <col min="12808" max="12809" width="9.7109375" style="9" customWidth="1"/>
    <col min="12810" max="12810" width="15.7109375" style="9" customWidth="1"/>
    <col min="12811" max="13056" width="9.140625" style="9"/>
    <col min="13057" max="13057" width="4.28515625" style="9" customWidth="1"/>
    <col min="13058" max="13058" width="9.28515625" style="9" customWidth="1"/>
    <col min="13059" max="13059" width="32.7109375" style="9" customWidth="1"/>
    <col min="13060" max="13061" width="6.7109375" style="9" customWidth="1"/>
    <col min="13062" max="13063" width="8.28515625" style="9" customWidth="1"/>
    <col min="13064" max="13065" width="9.7109375" style="9" customWidth="1"/>
    <col min="13066" max="13066" width="15.7109375" style="9" customWidth="1"/>
    <col min="13067" max="13312" width="9.140625" style="9"/>
    <col min="13313" max="13313" width="4.28515625" style="9" customWidth="1"/>
    <col min="13314" max="13314" width="9.28515625" style="9" customWidth="1"/>
    <col min="13315" max="13315" width="32.7109375" style="9" customWidth="1"/>
    <col min="13316" max="13317" width="6.7109375" style="9" customWidth="1"/>
    <col min="13318" max="13319" width="8.28515625" style="9" customWidth="1"/>
    <col min="13320" max="13321" width="9.7109375" style="9" customWidth="1"/>
    <col min="13322" max="13322" width="15.7109375" style="9" customWidth="1"/>
    <col min="13323" max="13568" width="9.140625" style="9"/>
    <col min="13569" max="13569" width="4.28515625" style="9" customWidth="1"/>
    <col min="13570" max="13570" width="9.28515625" style="9" customWidth="1"/>
    <col min="13571" max="13571" width="32.7109375" style="9" customWidth="1"/>
    <col min="13572" max="13573" width="6.7109375" style="9" customWidth="1"/>
    <col min="13574" max="13575" width="8.28515625" style="9" customWidth="1"/>
    <col min="13576" max="13577" width="9.7109375" style="9" customWidth="1"/>
    <col min="13578" max="13578" width="15.7109375" style="9" customWidth="1"/>
    <col min="13579" max="13824" width="9.140625" style="9"/>
    <col min="13825" max="13825" width="4.28515625" style="9" customWidth="1"/>
    <col min="13826" max="13826" width="9.28515625" style="9" customWidth="1"/>
    <col min="13827" max="13827" width="32.7109375" style="9" customWidth="1"/>
    <col min="13828" max="13829" width="6.7109375" style="9" customWidth="1"/>
    <col min="13830" max="13831" width="8.28515625" style="9" customWidth="1"/>
    <col min="13832" max="13833" width="9.7109375" style="9" customWidth="1"/>
    <col min="13834" max="13834" width="15.7109375" style="9" customWidth="1"/>
    <col min="13835" max="14080" width="9.140625" style="9"/>
    <col min="14081" max="14081" width="4.28515625" style="9" customWidth="1"/>
    <col min="14082" max="14082" width="9.28515625" style="9" customWidth="1"/>
    <col min="14083" max="14083" width="32.7109375" style="9" customWidth="1"/>
    <col min="14084" max="14085" width="6.7109375" style="9" customWidth="1"/>
    <col min="14086" max="14087" width="8.28515625" style="9" customWidth="1"/>
    <col min="14088" max="14089" width="9.7109375" style="9" customWidth="1"/>
    <col min="14090" max="14090" width="15.7109375" style="9" customWidth="1"/>
    <col min="14091" max="14336" width="9.140625" style="9"/>
    <col min="14337" max="14337" width="4.28515625" style="9" customWidth="1"/>
    <col min="14338" max="14338" width="9.28515625" style="9" customWidth="1"/>
    <col min="14339" max="14339" width="32.7109375" style="9" customWidth="1"/>
    <col min="14340" max="14341" width="6.7109375" style="9" customWidth="1"/>
    <col min="14342" max="14343" width="8.28515625" style="9" customWidth="1"/>
    <col min="14344" max="14345" width="9.7109375" style="9" customWidth="1"/>
    <col min="14346" max="14346" width="15.7109375" style="9" customWidth="1"/>
    <col min="14347" max="14592" width="9.140625" style="9"/>
    <col min="14593" max="14593" width="4.28515625" style="9" customWidth="1"/>
    <col min="14594" max="14594" width="9.28515625" style="9" customWidth="1"/>
    <col min="14595" max="14595" width="32.7109375" style="9" customWidth="1"/>
    <col min="14596" max="14597" width="6.7109375" style="9" customWidth="1"/>
    <col min="14598" max="14599" width="8.28515625" style="9" customWidth="1"/>
    <col min="14600" max="14601" width="9.7109375" style="9" customWidth="1"/>
    <col min="14602" max="14602" width="15.7109375" style="9" customWidth="1"/>
    <col min="14603" max="14848" width="9.140625" style="9"/>
    <col min="14849" max="14849" width="4.28515625" style="9" customWidth="1"/>
    <col min="14850" max="14850" width="9.28515625" style="9" customWidth="1"/>
    <col min="14851" max="14851" width="32.7109375" style="9" customWidth="1"/>
    <col min="14852" max="14853" width="6.7109375" style="9" customWidth="1"/>
    <col min="14854" max="14855" width="8.28515625" style="9" customWidth="1"/>
    <col min="14856" max="14857" width="9.7109375" style="9" customWidth="1"/>
    <col min="14858" max="14858" width="15.7109375" style="9" customWidth="1"/>
    <col min="14859" max="15104" width="9.140625" style="9"/>
    <col min="15105" max="15105" width="4.28515625" style="9" customWidth="1"/>
    <col min="15106" max="15106" width="9.28515625" style="9" customWidth="1"/>
    <col min="15107" max="15107" width="32.7109375" style="9" customWidth="1"/>
    <col min="15108" max="15109" width="6.7109375" style="9" customWidth="1"/>
    <col min="15110" max="15111" width="8.28515625" style="9" customWidth="1"/>
    <col min="15112" max="15113" width="9.7109375" style="9" customWidth="1"/>
    <col min="15114" max="15114" width="15.7109375" style="9" customWidth="1"/>
    <col min="15115" max="15360" width="9.140625" style="9"/>
    <col min="15361" max="15361" width="4.28515625" style="9" customWidth="1"/>
    <col min="15362" max="15362" width="9.28515625" style="9" customWidth="1"/>
    <col min="15363" max="15363" width="32.7109375" style="9" customWidth="1"/>
    <col min="15364" max="15365" width="6.7109375" style="9" customWidth="1"/>
    <col min="15366" max="15367" width="8.28515625" style="9" customWidth="1"/>
    <col min="15368" max="15369" width="9.7109375" style="9" customWidth="1"/>
    <col min="15370" max="15370" width="15.7109375" style="9" customWidth="1"/>
    <col min="15371" max="15616" width="9.140625" style="9"/>
    <col min="15617" max="15617" width="4.28515625" style="9" customWidth="1"/>
    <col min="15618" max="15618" width="9.28515625" style="9" customWidth="1"/>
    <col min="15619" max="15619" width="32.7109375" style="9" customWidth="1"/>
    <col min="15620" max="15621" width="6.7109375" style="9" customWidth="1"/>
    <col min="15622" max="15623" width="8.28515625" style="9" customWidth="1"/>
    <col min="15624" max="15625" width="9.7109375" style="9" customWidth="1"/>
    <col min="15626" max="15626" width="15.7109375" style="9" customWidth="1"/>
    <col min="15627" max="15872" width="9.140625" style="9"/>
    <col min="15873" max="15873" width="4.28515625" style="9" customWidth="1"/>
    <col min="15874" max="15874" width="9.28515625" style="9" customWidth="1"/>
    <col min="15875" max="15875" width="32.7109375" style="9" customWidth="1"/>
    <col min="15876" max="15877" width="6.7109375" style="9" customWidth="1"/>
    <col min="15878" max="15879" width="8.28515625" style="9" customWidth="1"/>
    <col min="15880" max="15881" width="9.7109375" style="9" customWidth="1"/>
    <col min="15882" max="15882" width="15.7109375" style="9" customWidth="1"/>
    <col min="15883" max="16128" width="9.140625" style="9"/>
    <col min="16129" max="16129" width="4.28515625" style="9" customWidth="1"/>
    <col min="16130" max="16130" width="9.28515625" style="9" customWidth="1"/>
    <col min="16131" max="16131" width="32.7109375" style="9" customWidth="1"/>
    <col min="16132" max="16133" width="6.7109375" style="9" customWidth="1"/>
    <col min="16134" max="16135" width="8.28515625" style="9" customWidth="1"/>
    <col min="16136" max="16137" width="9.7109375" style="9" customWidth="1"/>
    <col min="16138" max="16138" width="15.7109375" style="9" customWidth="1"/>
    <col min="16139" max="16384" width="9.140625" style="9"/>
  </cols>
  <sheetData>
    <row r="1" spans="1:9" s="7" customFormat="1" ht="25.5">
      <c r="A1" s="4" t="s">
        <v>6</v>
      </c>
      <c r="B1" s="5" t="s">
        <v>7</v>
      </c>
      <c r="C1" s="5" t="s">
        <v>8</v>
      </c>
      <c r="D1" s="6" t="s">
        <v>9</v>
      </c>
      <c r="E1" s="5" t="s">
        <v>10</v>
      </c>
      <c r="F1" s="6" t="s">
        <v>11</v>
      </c>
      <c r="G1" s="6" t="s">
        <v>12</v>
      </c>
      <c r="H1" s="6" t="s">
        <v>13</v>
      </c>
      <c r="I1" s="6" t="s">
        <v>14</v>
      </c>
    </row>
    <row r="2" spans="1:9" ht="38.25">
      <c r="A2" s="8">
        <v>1</v>
      </c>
      <c r="B2" s="9" t="s">
        <v>386</v>
      </c>
      <c r="C2" s="9" t="s">
        <v>387</v>
      </c>
      <c r="D2" s="11">
        <v>1</v>
      </c>
      <c r="E2" s="9" t="s">
        <v>2</v>
      </c>
      <c r="G2" s="11">
        <v>0</v>
      </c>
      <c r="H2" s="11">
        <f>ROUND(D2*F2, 0)</f>
        <v>0</v>
      </c>
      <c r="I2" s="11">
        <f>ROUND(D2*G2, 0)</f>
        <v>0</v>
      </c>
    </row>
    <row r="4" spans="1:9" s="12" customFormat="1">
      <c r="A4" s="4"/>
      <c r="B4" s="5"/>
      <c r="C4" s="5" t="s">
        <v>17</v>
      </c>
      <c r="D4" s="6"/>
      <c r="E4" s="5"/>
      <c r="F4" s="6"/>
      <c r="G4" s="6"/>
      <c r="H4" s="6">
        <f>ROUND(SUM(H2:H3),0)</f>
        <v>0</v>
      </c>
      <c r="I4" s="6">
        <f>ROUND(SUM(I2:I3),0)</f>
        <v>0</v>
      </c>
    </row>
  </sheetData>
  <pageMargins left="0.2361111111111111" right="0.2361111111111111" top="0.69444444444444442" bottom="0.69444444444444442" header="0.41666666666666669" footer="0.41666666666666669"/>
  <pageSetup paperSize="9" orientation="portrait" useFirstPageNumber="1" r:id="rId1"/>
  <headerFooter>
    <oddHeader>&amp;L&amp;"Times New Roman,bold"&amp;10 Irtás, föld- és sziklamunka</oddHeader>
  </headerFooter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"/>
  <sheetViews>
    <sheetView workbookViewId="0">
      <selection activeCell="F2" sqref="F2:G5"/>
    </sheetView>
  </sheetViews>
  <sheetFormatPr defaultRowHeight="12.75"/>
  <cols>
    <col min="1" max="1" width="4.28515625" style="8" customWidth="1"/>
    <col min="2" max="2" width="9.28515625" style="9" customWidth="1"/>
    <col min="3" max="3" width="32.7109375" style="9" customWidth="1"/>
    <col min="4" max="4" width="6.7109375" style="11" customWidth="1"/>
    <col min="5" max="5" width="6.7109375" style="9" customWidth="1"/>
    <col min="6" max="7" width="8.28515625" style="11" customWidth="1"/>
    <col min="8" max="9" width="9.7109375" style="11" customWidth="1"/>
    <col min="10" max="10" width="15.7109375" style="9" customWidth="1"/>
    <col min="11" max="256" width="9.140625" style="9"/>
    <col min="257" max="257" width="4.28515625" style="9" customWidth="1"/>
    <col min="258" max="258" width="9.28515625" style="9" customWidth="1"/>
    <col min="259" max="259" width="32.7109375" style="9" customWidth="1"/>
    <col min="260" max="261" width="6.7109375" style="9" customWidth="1"/>
    <col min="262" max="263" width="8.28515625" style="9" customWidth="1"/>
    <col min="264" max="265" width="9.7109375" style="9" customWidth="1"/>
    <col min="266" max="266" width="15.7109375" style="9" customWidth="1"/>
    <col min="267" max="512" width="9.140625" style="9"/>
    <col min="513" max="513" width="4.28515625" style="9" customWidth="1"/>
    <col min="514" max="514" width="9.28515625" style="9" customWidth="1"/>
    <col min="515" max="515" width="32.7109375" style="9" customWidth="1"/>
    <col min="516" max="517" width="6.7109375" style="9" customWidth="1"/>
    <col min="518" max="519" width="8.28515625" style="9" customWidth="1"/>
    <col min="520" max="521" width="9.7109375" style="9" customWidth="1"/>
    <col min="522" max="522" width="15.7109375" style="9" customWidth="1"/>
    <col min="523" max="768" width="9.140625" style="9"/>
    <col min="769" max="769" width="4.28515625" style="9" customWidth="1"/>
    <col min="770" max="770" width="9.28515625" style="9" customWidth="1"/>
    <col min="771" max="771" width="32.7109375" style="9" customWidth="1"/>
    <col min="772" max="773" width="6.7109375" style="9" customWidth="1"/>
    <col min="774" max="775" width="8.28515625" style="9" customWidth="1"/>
    <col min="776" max="777" width="9.7109375" style="9" customWidth="1"/>
    <col min="778" max="778" width="15.7109375" style="9" customWidth="1"/>
    <col min="779" max="1024" width="9.140625" style="9"/>
    <col min="1025" max="1025" width="4.28515625" style="9" customWidth="1"/>
    <col min="1026" max="1026" width="9.28515625" style="9" customWidth="1"/>
    <col min="1027" max="1027" width="32.7109375" style="9" customWidth="1"/>
    <col min="1028" max="1029" width="6.7109375" style="9" customWidth="1"/>
    <col min="1030" max="1031" width="8.28515625" style="9" customWidth="1"/>
    <col min="1032" max="1033" width="9.7109375" style="9" customWidth="1"/>
    <col min="1034" max="1034" width="15.7109375" style="9" customWidth="1"/>
    <col min="1035" max="1280" width="9.140625" style="9"/>
    <col min="1281" max="1281" width="4.28515625" style="9" customWidth="1"/>
    <col min="1282" max="1282" width="9.28515625" style="9" customWidth="1"/>
    <col min="1283" max="1283" width="32.7109375" style="9" customWidth="1"/>
    <col min="1284" max="1285" width="6.7109375" style="9" customWidth="1"/>
    <col min="1286" max="1287" width="8.28515625" style="9" customWidth="1"/>
    <col min="1288" max="1289" width="9.7109375" style="9" customWidth="1"/>
    <col min="1290" max="1290" width="15.7109375" style="9" customWidth="1"/>
    <col min="1291" max="1536" width="9.140625" style="9"/>
    <col min="1537" max="1537" width="4.28515625" style="9" customWidth="1"/>
    <col min="1538" max="1538" width="9.28515625" style="9" customWidth="1"/>
    <col min="1539" max="1539" width="32.7109375" style="9" customWidth="1"/>
    <col min="1540" max="1541" width="6.7109375" style="9" customWidth="1"/>
    <col min="1542" max="1543" width="8.28515625" style="9" customWidth="1"/>
    <col min="1544" max="1545" width="9.7109375" style="9" customWidth="1"/>
    <col min="1546" max="1546" width="15.7109375" style="9" customWidth="1"/>
    <col min="1547" max="1792" width="9.140625" style="9"/>
    <col min="1793" max="1793" width="4.28515625" style="9" customWidth="1"/>
    <col min="1794" max="1794" width="9.28515625" style="9" customWidth="1"/>
    <col min="1795" max="1795" width="32.7109375" style="9" customWidth="1"/>
    <col min="1796" max="1797" width="6.7109375" style="9" customWidth="1"/>
    <col min="1798" max="1799" width="8.28515625" style="9" customWidth="1"/>
    <col min="1800" max="1801" width="9.7109375" style="9" customWidth="1"/>
    <col min="1802" max="1802" width="15.7109375" style="9" customWidth="1"/>
    <col min="1803" max="2048" width="9.140625" style="9"/>
    <col min="2049" max="2049" width="4.28515625" style="9" customWidth="1"/>
    <col min="2050" max="2050" width="9.28515625" style="9" customWidth="1"/>
    <col min="2051" max="2051" width="32.7109375" style="9" customWidth="1"/>
    <col min="2052" max="2053" width="6.7109375" style="9" customWidth="1"/>
    <col min="2054" max="2055" width="8.28515625" style="9" customWidth="1"/>
    <col min="2056" max="2057" width="9.7109375" style="9" customWidth="1"/>
    <col min="2058" max="2058" width="15.7109375" style="9" customWidth="1"/>
    <col min="2059" max="2304" width="9.140625" style="9"/>
    <col min="2305" max="2305" width="4.28515625" style="9" customWidth="1"/>
    <col min="2306" max="2306" width="9.28515625" style="9" customWidth="1"/>
    <col min="2307" max="2307" width="32.7109375" style="9" customWidth="1"/>
    <col min="2308" max="2309" width="6.7109375" style="9" customWidth="1"/>
    <col min="2310" max="2311" width="8.28515625" style="9" customWidth="1"/>
    <col min="2312" max="2313" width="9.7109375" style="9" customWidth="1"/>
    <col min="2314" max="2314" width="15.7109375" style="9" customWidth="1"/>
    <col min="2315" max="2560" width="9.140625" style="9"/>
    <col min="2561" max="2561" width="4.28515625" style="9" customWidth="1"/>
    <col min="2562" max="2562" width="9.28515625" style="9" customWidth="1"/>
    <col min="2563" max="2563" width="32.7109375" style="9" customWidth="1"/>
    <col min="2564" max="2565" width="6.7109375" style="9" customWidth="1"/>
    <col min="2566" max="2567" width="8.28515625" style="9" customWidth="1"/>
    <col min="2568" max="2569" width="9.7109375" style="9" customWidth="1"/>
    <col min="2570" max="2570" width="15.7109375" style="9" customWidth="1"/>
    <col min="2571" max="2816" width="9.140625" style="9"/>
    <col min="2817" max="2817" width="4.28515625" style="9" customWidth="1"/>
    <col min="2818" max="2818" width="9.28515625" style="9" customWidth="1"/>
    <col min="2819" max="2819" width="32.7109375" style="9" customWidth="1"/>
    <col min="2820" max="2821" width="6.7109375" style="9" customWidth="1"/>
    <col min="2822" max="2823" width="8.28515625" style="9" customWidth="1"/>
    <col min="2824" max="2825" width="9.7109375" style="9" customWidth="1"/>
    <col min="2826" max="2826" width="15.7109375" style="9" customWidth="1"/>
    <col min="2827" max="3072" width="9.140625" style="9"/>
    <col min="3073" max="3073" width="4.28515625" style="9" customWidth="1"/>
    <col min="3074" max="3074" width="9.28515625" style="9" customWidth="1"/>
    <col min="3075" max="3075" width="32.7109375" style="9" customWidth="1"/>
    <col min="3076" max="3077" width="6.7109375" style="9" customWidth="1"/>
    <col min="3078" max="3079" width="8.28515625" style="9" customWidth="1"/>
    <col min="3080" max="3081" width="9.7109375" style="9" customWidth="1"/>
    <col min="3082" max="3082" width="15.7109375" style="9" customWidth="1"/>
    <col min="3083" max="3328" width="9.140625" style="9"/>
    <col min="3329" max="3329" width="4.28515625" style="9" customWidth="1"/>
    <col min="3330" max="3330" width="9.28515625" style="9" customWidth="1"/>
    <col min="3331" max="3331" width="32.7109375" style="9" customWidth="1"/>
    <col min="3332" max="3333" width="6.7109375" style="9" customWidth="1"/>
    <col min="3334" max="3335" width="8.28515625" style="9" customWidth="1"/>
    <col min="3336" max="3337" width="9.7109375" style="9" customWidth="1"/>
    <col min="3338" max="3338" width="15.7109375" style="9" customWidth="1"/>
    <col min="3339" max="3584" width="9.140625" style="9"/>
    <col min="3585" max="3585" width="4.28515625" style="9" customWidth="1"/>
    <col min="3586" max="3586" width="9.28515625" style="9" customWidth="1"/>
    <col min="3587" max="3587" width="32.7109375" style="9" customWidth="1"/>
    <col min="3588" max="3589" width="6.7109375" style="9" customWidth="1"/>
    <col min="3590" max="3591" width="8.28515625" style="9" customWidth="1"/>
    <col min="3592" max="3593" width="9.7109375" style="9" customWidth="1"/>
    <col min="3594" max="3594" width="15.7109375" style="9" customWidth="1"/>
    <col min="3595" max="3840" width="9.140625" style="9"/>
    <col min="3841" max="3841" width="4.28515625" style="9" customWidth="1"/>
    <col min="3842" max="3842" width="9.28515625" style="9" customWidth="1"/>
    <col min="3843" max="3843" width="32.7109375" style="9" customWidth="1"/>
    <col min="3844" max="3845" width="6.7109375" style="9" customWidth="1"/>
    <col min="3846" max="3847" width="8.28515625" style="9" customWidth="1"/>
    <col min="3848" max="3849" width="9.7109375" style="9" customWidth="1"/>
    <col min="3850" max="3850" width="15.7109375" style="9" customWidth="1"/>
    <col min="3851" max="4096" width="9.140625" style="9"/>
    <col min="4097" max="4097" width="4.28515625" style="9" customWidth="1"/>
    <col min="4098" max="4098" width="9.28515625" style="9" customWidth="1"/>
    <col min="4099" max="4099" width="32.7109375" style="9" customWidth="1"/>
    <col min="4100" max="4101" width="6.7109375" style="9" customWidth="1"/>
    <col min="4102" max="4103" width="8.28515625" style="9" customWidth="1"/>
    <col min="4104" max="4105" width="9.7109375" style="9" customWidth="1"/>
    <col min="4106" max="4106" width="15.7109375" style="9" customWidth="1"/>
    <col min="4107" max="4352" width="9.140625" style="9"/>
    <col min="4353" max="4353" width="4.28515625" style="9" customWidth="1"/>
    <col min="4354" max="4354" width="9.28515625" style="9" customWidth="1"/>
    <col min="4355" max="4355" width="32.7109375" style="9" customWidth="1"/>
    <col min="4356" max="4357" width="6.7109375" style="9" customWidth="1"/>
    <col min="4358" max="4359" width="8.28515625" style="9" customWidth="1"/>
    <col min="4360" max="4361" width="9.7109375" style="9" customWidth="1"/>
    <col min="4362" max="4362" width="15.7109375" style="9" customWidth="1"/>
    <col min="4363" max="4608" width="9.140625" style="9"/>
    <col min="4609" max="4609" width="4.28515625" style="9" customWidth="1"/>
    <col min="4610" max="4610" width="9.28515625" style="9" customWidth="1"/>
    <col min="4611" max="4611" width="32.7109375" style="9" customWidth="1"/>
    <col min="4612" max="4613" width="6.7109375" style="9" customWidth="1"/>
    <col min="4614" max="4615" width="8.28515625" style="9" customWidth="1"/>
    <col min="4616" max="4617" width="9.7109375" style="9" customWidth="1"/>
    <col min="4618" max="4618" width="15.7109375" style="9" customWidth="1"/>
    <col min="4619" max="4864" width="9.140625" style="9"/>
    <col min="4865" max="4865" width="4.28515625" style="9" customWidth="1"/>
    <col min="4866" max="4866" width="9.28515625" style="9" customWidth="1"/>
    <col min="4867" max="4867" width="32.7109375" style="9" customWidth="1"/>
    <col min="4868" max="4869" width="6.7109375" style="9" customWidth="1"/>
    <col min="4870" max="4871" width="8.28515625" style="9" customWidth="1"/>
    <col min="4872" max="4873" width="9.7109375" style="9" customWidth="1"/>
    <col min="4874" max="4874" width="15.7109375" style="9" customWidth="1"/>
    <col min="4875" max="5120" width="9.140625" style="9"/>
    <col min="5121" max="5121" width="4.28515625" style="9" customWidth="1"/>
    <col min="5122" max="5122" width="9.28515625" style="9" customWidth="1"/>
    <col min="5123" max="5123" width="32.7109375" style="9" customWidth="1"/>
    <col min="5124" max="5125" width="6.7109375" style="9" customWidth="1"/>
    <col min="5126" max="5127" width="8.28515625" style="9" customWidth="1"/>
    <col min="5128" max="5129" width="9.7109375" style="9" customWidth="1"/>
    <col min="5130" max="5130" width="15.7109375" style="9" customWidth="1"/>
    <col min="5131" max="5376" width="9.140625" style="9"/>
    <col min="5377" max="5377" width="4.28515625" style="9" customWidth="1"/>
    <col min="5378" max="5378" width="9.28515625" style="9" customWidth="1"/>
    <col min="5379" max="5379" width="32.7109375" style="9" customWidth="1"/>
    <col min="5380" max="5381" width="6.7109375" style="9" customWidth="1"/>
    <col min="5382" max="5383" width="8.28515625" style="9" customWidth="1"/>
    <col min="5384" max="5385" width="9.7109375" style="9" customWidth="1"/>
    <col min="5386" max="5386" width="15.7109375" style="9" customWidth="1"/>
    <col min="5387" max="5632" width="9.140625" style="9"/>
    <col min="5633" max="5633" width="4.28515625" style="9" customWidth="1"/>
    <col min="5634" max="5634" width="9.28515625" style="9" customWidth="1"/>
    <col min="5635" max="5635" width="32.7109375" style="9" customWidth="1"/>
    <col min="5636" max="5637" width="6.7109375" style="9" customWidth="1"/>
    <col min="5638" max="5639" width="8.28515625" style="9" customWidth="1"/>
    <col min="5640" max="5641" width="9.7109375" style="9" customWidth="1"/>
    <col min="5642" max="5642" width="15.7109375" style="9" customWidth="1"/>
    <col min="5643" max="5888" width="9.140625" style="9"/>
    <col min="5889" max="5889" width="4.28515625" style="9" customWidth="1"/>
    <col min="5890" max="5890" width="9.28515625" style="9" customWidth="1"/>
    <col min="5891" max="5891" width="32.7109375" style="9" customWidth="1"/>
    <col min="5892" max="5893" width="6.7109375" style="9" customWidth="1"/>
    <col min="5894" max="5895" width="8.28515625" style="9" customWidth="1"/>
    <col min="5896" max="5897" width="9.7109375" style="9" customWidth="1"/>
    <col min="5898" max="5898" width="15.7109375" style="9" customWidth="1"/>
    <col min="5899" max="6144" width="9.140625" style="9"/>
    <col min="6145" max="6145" width="4.28515625" style="9" customWidth="1"/>
    <col min="6146" max="6146" width="9.28515625" style="9" customWidth="1"/>
    <col min="6147" max="6147" width="32.7109375" style="9" customWidth="1"/>
    <col min="6148" max="6149" width="6.7109375" style="9" customWidth="1"/>
    <col min="6150" max="6151" width="8.28515625" style="9" customWidth="1"/>
    <col min="6152" max="6153" width="9.7109375" style="9" customWidth="1"/>
    <col min="6154" max="6154" width="15.7109375" style="9" customWidth="1"/>
    <col min="6155" max="6400" width="9.140625" style="9"/>
    <col min="6401" max="6401" width="4.28515625" style="9" customWidth="1"/>
    <col min="6402" max="6402" width="9.28515625" style="9" customWidth="1"/>
    <col min="6403" max="6403" width="32.7109375" style="9" customWidth="1"/>
    <col min="6404" max="6405" width="6.7109375" style="9" customWidth="1"/>
    <col min="6406" max="6407" width="8.28515625" style="9" customWidth="1"/>
    <col min="6408" max="6409" width="9.7109375" style="9" customWidth="1"/>
    <col min="6410" max="6410" width="15.7109375" style="9" customWidth="1"/>
    <col min="6411" max="6656" width="9.140625" style="9"/>
    <col min="6657" max="6657" width="4.28515625" style="9" customWidth="1"/>
    <col min="6658" max="6658" width="9.28515625" style="9" customWidth="1"/>
    <col min="6659" max="6659" width="32.7109375" style="9" customWidth="1"/>
    <col min="6660" max="6661" width="6.7109375" style="9" customWidth="1"/>
    <col min="6662" max="6663" width="8.28515625" style="9" customWidth="1"/>
    <col min="6664" max="6665" width="9.7109375" style="9" customWidth="1"/>
    <col min="6666" max="6666" width="15.7109375" style="9" customWidth="1"/>
    <col min="6667" max="6912" width="9.140625" style="9"/>
    <col min="6913" max="6913" width="4.28515625" style="9" customWidth="1"/>
    <col min="6914" max="6914" width="9.28515625" style="9" customWidth="1"/>
    <col min="6915" max="6915" width="32.7109375" style="9" customWidth="1"/>
    <col min="6916" max="6917" width="6.7109375" style="9" customWidth="1"/>
    <col min="6918" max="6919" width="8.28515625" style="9" customWidth="1"/>
    <col min="6920" max="6921" width="9.7109375" style="9" customWidth="1"/>
    <col min="6922" max="6922" width="15.7109375" style="9" customWidth="1"/>
    <col min="6923" max="7168" width="9.140625" style="9"/>
    <col min="7169" max="7169" width="4.28515625" style="9" customWidth="1"/>
    <col min="7170" max="7170" width="9.28515625" style="9" customWidth="1"/>
    <col min="7171" max="7171" width="32.7109375" style="9" customWidth="1"/>
    <col min="7172" max="7173" width="6.7109375" style="9" customWidth="1"/>
    <col min="7174" max="7175" width="8.28515625" style="9" customWidth="1"/>
    <col min="7176" max="7177" width="9.7109375" style="9" customWidth="1"/>
    <col min="7178" max="7178" width="15.7109375" style="9" customWidth="1"/>
    <col min="7179" max="7424" width="9.140625" style="9"/>
    <col min="7425" max="7425" width="4.28515625" style="9" customWidth="1"/>
    <col min="7426" max="7426" width="9.28515625" style="9" customWidth="1"/>
    <col min="7427" max="7427" width="32.7109375" style="9" customWidth="1"/>
    <col min="7428" max="7429" width="6.7109375" style="9" customWidth="1"/>
    <col min="7430" max="7431" width="8.28515625" style="9" customWidth="1"/>
    <col min="7432" max="7433" width="9.7109375" style="9" customWidth="1"/>
    <col min="7434" max="7434" width="15.7109375" style="9" customWidth="1"/>
    <col min="7435" max="7680" width="9.140625" style="9"/>
    <col min="7681" max="7681" width="4.28515625" style="9" customWidth="1"/>
    <col min="7682" max="7682" width="9.28515625" style="9" customWidth="1"/>
    <col min="7683" max="7683" width="32.7109375" style="9" customWidth="1"/>
    <col min="7684" max="7685" width="6.7109375" style="9" customWidth="1"/>
    <col min="7686" max="7687" width="8.28515625" style="9" customWidth="1"/>
    <col min="7688" max="7689" width="9.7109375" style="9" customWidth="1"/>
    <col min="7690" max="7690" width="15.7109375" style="9" customWidth="1"/>
    <col min="7691" max="7936" width="9.140625" style="9"/>
    <col min="7937" max="7937" width="4.28515625" style="9" customWidth="1"/>
    <col min="7938" max="7938" width="9.28515625" style="9" customWidth="1"/>
    <col min="7939" max="7939" width="32.7109375" style="9" customWidth="1"/>
    <col min="7940" max="7941" width="6.7109375" style="9" customWidth="1"/>
    <col min="7942" max="7943" width="8.28515625" style="9" customWidth="1"/>
    <col min="7944" max="7945" width="9.7109375" style="9" customWidth="1"/>
    <col min="7946" max="7946" width="15.7109375" style="9" customWidth="1"/>
    <col min="7947" max="8192" width="9.140625" style="9"/>
    <col min="8193" max="8193" width="4.28515625" style="9" customWidth="1"/>
    <col min="8194" max="8194" width="9.28515625" style="9" customWidth="1"/>
    <col min="8195" max="8195" width="32.7109375" style="9" customWidth="1"/>
    <col min="8196" max="8197" width="6.7109375" style="9" customWidth="1"/>
    <col min="8198" max="8199" width="8.28515625" style="9" customWidth="1"/>
    <col min="8200" max="8201" width="9.7109375" style="9" customWidth="1"/>
    <col min="8202" max="8202" width="15.7109375" style="9" customWidth="1"/>
    <col min="8203" max="8448" width="9.140625" style="9"/>
    <col min="8449" max="8449" width="4.28515625" style="9" customWidth="1"/>
    <col min="8450" max="8450" width="9.28515625" style="9" customWidth="1"/>
    <col min="8451" max="8451" width="32.7109375" style="9" customWidth="1"/>
    <col min="8452" max="8453" width="6.7109375" style="9" customWidth="1"/>
    <col min="8454" max="8455" width="8.28515625" style="9" customWidth="1"/>
    <col min="8456" max="8457" width="9.7109375" style="9" customWidth="1"/>
    <col min="8458" max="8458" width="15.7109375" style="9" customWidth="1"/>
    <col min="8459" max="8704" width="9.140625" style="9"/>
    <col min="8705" max="8705" width="4.28515625" style="9" customWidth="1"/>
    <col min="8706" max="8706" width="9.28515625" style="9" customWidth="1"/>
    <col min="8707" max="8707" width="32.7109375" style="9" customWidth="1"/>
    <col min="8708" max="8709" width="6.7109375" style="9" customWidth="1"/>
    <col min="8710" max="8711" width="8.28515625" style="9" customWidth="1"/>
    <col min="8712" max="8713" width="9.7109375" style="9" customWidth="1"/>
    <col min="8714" max="8714" width="15.7109375" style="9" customWidth="1"/>
    <col min="8715" max="8960" width="9.140625" style="9"/>
    <col min="8961" max="8961" width="4.28515625" style="9" customWidth="1"/>
    <col min="8962" max="8962" width="9.28515625" style="9" customWidth="1"/>
    <col min="8963" max="8963" width="32.7109375" style="9" customWidth="1"/>
    <col min="8964" max="8965" width="6.7109375" style="9" customWidth="1"/>
    <col min="8966" max="8967" width="8.28515625" style="9" customWidth="1"/>
    <col min="8968" max="8969" width="9.7109375" style="9" customWidth="1"/>
    <col min="8970" max="8970" width="15.7109375" style="9" customWidth="1"/>
    <col min="8971" max="9216" width="9.140625" style="9"/>
    <col min="9217" max="9217" width="4.28515625" style="9" customWidth="1"/>
    <col min="9218" max="9218" width="9.28515625" style="9" customWidth="1"/>
    <col min="9219" max="9219" width="32.7109375" style="9" customWidth="1"/>
    <col min="9220" max="9221" width="6.7109375" style="9" customWidth="1"/>
    <col min="9222" max="9223" width="8.28515625" style="9" customWidth="1"/>
    <col min="9224" max="9225" width="9.7109375" style="9" customWidth="1"/>
    <col min="9226" max="9226" width="15.7109375" style="9" customWidth="1"/>
    <col min="9227" max="9472" width="9.140625" style="9"/>
    <col min="9473" max="9473" width="4.28515625" style="9" customWidth="1"/>
    <col min="9474" max="9474" width="9.28515625" style="9" customWidth="1"/>
    <col min="9475" max="9475" width="32.7109375" style="9" customWidth="1"/>
    <col min="9476" max="9477" width="6.7109375" style="9" customWidth="1"/>
    <col min="9478" max="9479" width="8.28515625" style="9" customWidth="1"/>
    <col min="9480" max="9481" width="9.7109375" style="9" customWidth="1"/>
    <col min="9482" max="9482" width="15.7109375" style="9" customWidth="1"/>
    <col min="9483" max="9728" width="9.140625" style="9"/>
    <col min="9729" max="9729" width="4.28515625" style="9" customWidth="1"/>
    <col min="9730" max="9730" width="9.28515625" style="9" customWidth="1"/>
    <col min="9731" max="9731" width="32.7109375" style="9" customWidth="1"/>
    <col min="9732" max="9733" width="6.7109375" style="9" customWidth="1"/>
    <col min="9734" max="9735" width="8.28515625" style="9" customWidth="1"/>
    <col min="9736" max="9737" width="9.7109375" style="9" customWidth="1"/>
    <col min="9738" max="9738" width="15.7109375" style="9" customWidth="1"/>
    <col min="9739" max="9984" width="9.140625" style="9"/>
    <col min="9985" max="9985" width="4.28515625" style="9" customWidth="1"/>
    <col min="9986" max="9986" width="9.28515625" style="9" customWidth="1"/>
    <col min="9987" max="9987" width="32.7109375" style="9" customWidth="1"/>
    <col min="9988" max="9989" width="6.7109375" style="9" customWidth="1"/>
    <col min="9990" max="9991" width="8.28515625" style="9" customWidth="1"/>
    <col min="9992" max="9993" width="9.7109375" style="9" customWidth="1"/>
    <col min="9994" max="9994" width="15.7109375" style="9" customWidth="1"/>
    <col min="9995" max="10240" width="9.140625" style="9"/>
    <col min="10241" max="10241" width="4.28515625" style="9" customWidth="1"/>
    <col min="10242" max="10242" width="9.28515625" style="9" customWidth="1"/>
    <col min="10243" max="10243" width="32.7109375" style="9" customWidth="1"/>
    <col min="10244" max="10245" width="6.7109375" style="9" customWidth="1"/>
    <col min="10246" max="10247" width="8.28515625" style="9" customWidth="1"/>
    <col min="10248" max="10249" width="9.7109375" style="9" customWidth="1"/>
    <col min="10250" max="10250" width="15.7109375" style="9" customWidth="1"/>
    <col min="10251" max="10496" width="9.140625" style="9"/>
    <col min="10497" max="10497" width="4.28515625" style="9" customWidth="1"/>
    <col min="10498" max="10498" width="9.28515625" style="9" customWidth="1"/>
    <col min="10499" max="10499" width="32.7109375" style="9" customWidth="1"/>
    <col min="10500" max="10501" width="6.7109375" style="9" customWidth="1"/>
    <col min="10502" max="10503" width="8.28515625" style="9" customWidth="1"/>
    <col min="10504" max="10505" width="9.7109375" style="9" customWidth="1"/>
    <col min="10506" max="10506" width="15.7109375" style="9" customWidth="1"/>
    <col min="10507" max="10752" width="9.140625" style="9"/>
    <col min="10753" max="10753" width="4.28515625" style="9" customWidth="1"/>
    <col min="10754" max="10754" width="9.28515625" style="9" customWidth="1"/>
    <col min="10755" max="10755" width="32.7109375" style="9" customWidth="1"/>
    <col min="10756" max="10757" width="6.7109375" style="9" customWidth="1"/>
    <col min="10758" max="10759" width="8.28515625" style="9" customWidth="1"/>
    <col min="10760" max="10761" width="9.7109375" style="9" customWidth="1"/>
    <col min="10762" max="10762" width="15.7109375" style="9" customWidth="1"/>
    <col min="10763" max="11008" width="9.140625" style="9"/>
    <col min="11009" max="11009" width="4.28515625" style="9" customWidth="1"/>
    <col min="11010" max="11010" width="9.28515625" style="9" customWidth="1"/>
    <col min="11011" max="11011" width="32.7109375" style="9" customWidth="1"/>
    <col min="11012" max="11013" width="6.7109375" style="9" customWidth="1"/>
    <col min="11014" max="11015" width="8.28515625" style="9" customWidth="1"/>
    <col min="11016" max="11017" width="9.7109375" style="9" customWidth="1"/>
    <col min="11018" max="11018" width="15.7109375" style="9" customWidth="1"/>
    <col min="11019" max="11264" width="9.140625" style="9"/>
    <col min="11265" max="11265" width="4.28515625" style="9" customWidth="1"/>
    <col min="11266" max="11266" width="9.28515625" style="9" customWidth="1"/>
    <col min="11267" max="11267" width="32.7109375" style="9" customWidth="1"/>
    <col min="11268" max="11269" width="6.7109375" style="9" customWidth="1"/>
    <col min="11270" max="11271" width="8.28515625" style="9" customWidth="1"/>
    <col min="11272" max="11273" width="9.7109375" style="9" customWidth="1"/>
    <col min="11274" max="11274" width="15.7109375" style="9" customWidth="1"/>
    <col min="11275" max="11520" width="9.140625" style="9"/>
    <col min="11521" max="11521" width="4.28515625" style="9" customWidth="1"/>
    <col min="11522" max="11522" width="9.28515625" style="9" customWidth="1"/>
    <col min="11523" max="11523" width="32.7109375" style="9" customWidth="1"/>
    <col min="11524" max="11525" width="6.7109375" style="9" customWidth="1"/>
    <col min="11526" max="11527" width="8.28515625" style="9" customWidth="1"/>
    <col min="11528" max="11529" width="9.7109375" style="9" customWidth="1"/>
    <col min="11530" max="11530" width="15.7109375" style="9" customWidth="1"/>
    <col min="11531" max="11776" width="9.140625" style="9"/>
    <col min="11777" max="11777" width="4.28515625" style="9" customWidth="1"/>
    <col min="11778" max="11778" width="9.28515625" style="9" customWidth="1"/>
    <col min="11779" max="11779" width="32.7109375" style="9" customWidth="1"/>
    <col min="11780" max="11781" width="6.7109375" style="9" customWidth="1"/>
    <col min="11782" max="11783" width="8.28515625" style="9" customWidth="1"/>
    <col min="11784" max="11785" width="9.7109375" style="9" customWidth="1"/>
    <col min="11786" max="11786" width="15.7109375" style="9" customWidth="1"/>
    <col min="11787" max="12032" width="9.140625" style="9"/>
    <col min="12033" max="12033" width="4.28515625" style="9" customWidth="1"/>
    <col min="12034" max="12034" width="9.28515625" style="9" customWidth="1"/>
    <col min="12035" max="12035" width="32.7109375" style="9" customWidth="1"/>
    <col min="12036" max="12037" width="6.7109375" style="9" customWidth="1"/>
    <col min="12038" max="12039" width="8.28515625" style="9" customWidth="1"/>
    <col min="12040" max="12041" width="9.7109375" style="9" customWidth="1"/>
    <col min="12042" max="12042" width="15.7109375" style="9" customWidth="1"/>
    <col min="12043" max="12288" width="9.140625" style="9"/>
    <col min="12289" max="12289" width="4.28515625" style="9" customWidth="1"/>
    <col min="12290" max="12290" width="9.28515625" style="9" customWidth="1"/>
    <col min="12291" max="12291" width="32.7109375" style="9" customWidth="1"/>
    <col min="12292" max="12293" width="6.7109375" style="9" customWidth="1"/>
    <col min="12294" max="12295" width="8.28515625" style="9" customWidth="1"/>
    <col min="12296" max="12297" width="9.7109375" style="9" customWidth="1"/>
    <col min="12298" max="12298" width="15.7109375" style="9" customWidth="1"/>
    <col min="12299" max="12544" width="9.140625" style="9"/>
    <col min="12545" max="12545" width="4.28515625" style="9" customWidth="1"/>
    <col min="12546" max="12546" width="9.28515625" style="9" customWidth="1"/>
    <col min="12547" max="12547" width="32.7109375" style="9" customWidth="1"/>
    <col min="12548" max="12549" width="6.7109375" style="9" customWidth="1"/>
    <col min="12550" max="12551" width="8.28515625" style="9" customWidth="1"/>
    <col min="12552" max="12553" width="9.7109375" style="9" customWidth="1"/>
    <col min="12554" max="12554" width="15.7109375" style="9" customWidth="1"/>
    <col min="12555" max="12800" width="9.140625" style="9"/>
    <col min="12801" max="12801" width="4.28515625" style="9" customWidth="1"/>
    <col min="12802" max="12802" width="9.28515625" style="9" customWidth="1"/>
    <col min="12803" max="12803" width="32.7109375" style="9" customWidth="1"/>
    <col min="12804" max="12805" width="6.7109375" style="9" customWidth="1"/>
    <col min="12806" max="12807" width="8.28515625" style="9" customWidth="1"/>
    <col min="12808" max="12809" width="9.7109375" style="9" customWidth="1"/>
    <col min="12810" max="12810" width="15.7109375" style="9" customWidth="1"/>
    <col min="12811" max="13056" width="9.140625" style="9"/>
    <col min="13057" max="13057" width="4.28515625" style="9" customWidth="1"/>
    <col min="13058" max="13058" width="9.28515625" style="9" customWidth="1"/>
    <col min="13059" max="13059" width="32.7109375" style="9" customWidth="1"/>
    <col min="13060" max="13061" width="6.7109375" style="9" customWidth="1"/>
    <col min="13062" max="13063" width="8.28515625" style="9" customWidth="1"/>
    <col min="13064" max="13065" width="9.7109375" style="9" customWidth="1"/>
    <col min="13066" max="13066" width="15.7109375" style="9" customWidth="1"/>
    <col min="13067" max="13312" width="9.140625" style="9"/>
    <col min="13313" max="13313" width="4.28515625" style="9" customWidth="1"/>
    <col min="13314" max="13314" width="9.28515625" style="9" customWidth="1"/>
    <col min="13315" max="13315" width="32.7109375" style="9" customWidth="1"/>
    <col min="13316" max="13317" width="6.7109375" style="9" customWidth="1"/>
    <col min="13318" max="13319" width="8.28515625" style="9" customWidth="1"/>
    <col min="13320" max="13321" width="9.7109375" style="9" customWidth="1"/>
    <col min="13322" max="13322" width="15.7109375" style="9" customWidth="1"/>
    <col min="13323" max="13568" width="9.140625" style="9"/>
    <col min="13569" max="13569" width="4.28515625" style="9" customWidth="1"/>
    <col min="13570" max="13570" width="9.28515625" style="9" customWidth="1"/>
    <col min="13571" max="13571" width="32.7109375" style="9" customWidth="1"/>
    <col min="13572" max="13573" width="6.7109375" style="9" customWidth="1"/>
    <col min="13574" max="13575" width="8.28515625" style="9" customWidth="1"/>
    <col min="13576" max="13577" width="9.7109375" style="9" customWidth="1"/>
    <col min="13578" max="13578" width="15.7109375" style="9" customWidth="1"/>
    <col min="13579" max="13824" width="9.140625" style="9"/>
    <col min="13825" max="13825" width="4.28515625" style="9" customWidth="1"/>
    <col min="13826" max="13826" width="9.28515625" style="9" customWidth="1"/>
    <col min="13827" max="13827" width="32.7109375" style="9" customWidth="1"/>
    <col min="13828" max="13829" width="6.7109375" style="9" customWidth="1"/>
    <col min="13830" max="13831" width="8.28515625" style="9" customWidth="1"/>
    <col min="13832" max="13833" width="9.7109375" style="9" customWidth="1"/>
    <col min="13834" max="13834" width="15.7109375" style="9" customWidth="1"/>
    <col min="13835" max="14080" width="9.140625" style="9"/>
    <col min="14081" max="14081" width="4.28515625" style="9" customWidth="1"/>
    <col min="14082" max="14082" width="9.28515625" style="9" customWidth="1"/>
    <col min="14083" max="14083" width="32.7109375" style="9" customWidth="1"/>
    <col min="14084" max="14085" width="6.7109375" style="9" customWidth="1"/>
    <col min="14086" max="14087" width="8.28515625" style="9" customWidth="1"/>
    <col min="14088" max="14089" width="9.7109375" style="9" customWidth="1"/>
    <col min="14090" max="14090" width="15.7109375" style="9" customWidth="1"/>
    <col min="14091" max="14336" width="9.140625" style="9"/>
    <col min="14337" max="14337" width="4.28515625" style="9" customWidth="1"/>
    <col min="14338" max="14338" width="9.28515625" style="9" customWidth="1"/>
    <col min="14339" max="14339" width="32.7109375" style="9" customWidth="1"/>
    <col min="14340" max="14341" width="6.7109375" style="9" customWidth="1"/>
    <col min="14342" max="14343" width="8.28515625" style="9" customWidth="1"/>
    <col min="14344" max="14345" width="9.7109375" style="9" customWidth="1"/>
    <col min="14346" max="14346" width="15.7109375" style="9" customWidth="1"/>
    <col min="14347" max="14592" width="9.140625" style="9"/>
    <col min="14593" max="14593" width="4.28515625" style="9" customWidth="1"/>
    <col min="14594" max="14594" width="9.28515625" style="9" customWidth="1"/>
    <col min="14595" max="14595" width="32.7109375" style="9" customWidth="1"/>
    <col min="14596" max="14597" width="6.7109375" style="9" customWidth="1"/>
    <col min="14598" max="14599" width="8.28515625" style="9" customWidth="1"/>
    <col min="14600" max="14601" width="9.7109375" style="9" customWidth="1"/>
    <col min="14602" max="14602" width="15.7109375" style="9" customWidth="1"/>
    <col min="14603" max="14848" width="9.140625" style="9"/>
    <col min="14849" max="14849" width="4.28515625" style="9" customWidth="1"/>
    <col min="14850" max="14850" width="9.28515625" style="9" customWidth="1"/>
    <col min="14851" max="14851" width="32.7109375" style="9" customWidth="1"/>
    <col min="14852" max="14853" width="6.7109375" style="9" customWidth="1"/>
    <col min="14854" max="14855" width="8.28515625" style="9" customWidth="1"/>
    <col min="14856" max="14857" width="9.7109375" style="9" customWidth="1"/>
    <col min="14858" max="14858" width="15.7109375" style="9" customWidth="1"/>
    <col min="14859" max="15104" width="9.140625" style="9"/>
    <col min="15105" max="15105" width="4.28515625" style="9" customWidth="1"/>
    <col min="15106" max="15106" width="9.28515625" style="9" customWidth="1"/>
    <col min="15107" max="15107" width="32.7109375" style="9" customWidth="1"/>
    <col min="15108" max="15109" width="6.7109375" style="9" customWidth="1"/>
    <col min="15110" max="15111" width="8.28515625" style="9" customWidth="1"/>
    <col min="15112" max="15113" width="9.7109375" style="9" customWidth="1"/>
    <col min="15114" max="15114" width="15.7109375" style="9" customWidth="1"/>
    <col min="15115" max="15360" width="9.140625" style="9"/>
    <col min="15361" max="15361" width="4.28515625" style="9" customWidth="1"/>
    <col min="15362" max="15362" width="9.28515625" style="9" customWidth="1"/>
    <col min="15363" max="15363" width="32.7109375" style="9" customWidth="1"/>
    <col min="15364" max="15365" width="6.7109375" style="9" customWidth="1"/>
    <col min="15366" max="15367" width="8.28515625" style="9" customWidth="1"/>
    <col min="15368" max="15369" width="9.7109375" style="9" customWidth="1"/>
    <col min="15370" max="15370" width="15.7109375" style="9" customWidth="1"/>
    <col min="15371" max="15616" width="9.140625" style="9"/>
    <col min="15617" max="15617" width="4.28515625" style="9" customWidth="1"/>
    <col min="15618" max="15618" width="9.28515625" style="9" customWidth="1"/>
    <col min="15619" max="15619" width="32.7109375" style="9" customWidth="1"/>
    <col min="15620" max="15621" width="6.7109375" style="9" customWidth="1"/>
    <col min="15622" max="15623" width="8.28515625" style="9" customWidth="1"/>
    <col min="15624" max="15625" width="9.7109375" style="9" customWidth="1"/>
    <col min="15626" max="15626" width="15.7109375" style="9" customWidth="1"/>
    <col min="15627" max="15872" width="9.140625" style="9"/>
    <col min="15873" max="15873" width="4.28515625" style="9" customWidth="1"/>
    <col min="15874" max="15874" width="9.28515625" style="9" customWidth="1"/>
    <col min="15875" max="15875" width="32.7109375" style="9" customWidth="1"/>
    <col min="15876" max="15877" width="6.7109375" style="9" customWidth="1"/>
    <col min="15878" max="15879" width="8.28515625" style="9" customWidth="1"/>
    <col min="15880" max="15881" width="9.7109375" style="9" customWidth="1"/>
    <col min="15882" max="15882" width="15.7109375" style="9" customWidth="1"/>
    <col min="15883" max="16128" width="9.140625" style="9"/>
    <col min="16129" max="16129" width="4.28515625" style="9" customWidth="1"/>
    <col min="16130" max="16130" width="9.28515625" style="9" customWidth="1"/>
    <col min="16131" max="16131" width="32.7109375" style="9" customWidth="1"/>
    <col min="16132" max="16133" width="6.7109375" style="9" customWidth="1"/>
    <col min="16134" max="16135" width="8.28515625" style="9" customWidth="1"/>
    <col min="16136" max="16137" width="9.7109375" style="9" customWidth="1"/>
    <col min="16138" max="16138" width="15.7109375" style="9" customWidth="1"/>
    <col min="16139" max="16384" width="9.140625" style="9"/>
  </cols>
  <sheetData>
    <row r="1" spans="1:9" s="7" customFormat="1" ht="25.5">
      <c r="A1" s="4" t="s">
        <v>6</v>
      </c>
      <c r="B1" s="5" t="s">
        <v>7</v>
      </c>
      <c r="C1" s="5" t="s">
        <v>8</v>
      </c>
      <c r="D1" s="6" t="s">
        <v>9</v>
      </c>
      <c r="E1" s="5" t="s">
        <v>10</v>
      </c>
      <c r="F1" s="6" t="s">
        <v>11</v>
      </c>
      <c r="G1" s="6" t="s">
        <v>12</v>
      </c>
      <c r="H1" s="6" t="s">
        <v>13</v>
      </c>
      <c r="I1" s="6" t="s">
        <v>14</v>
      </c>
    </row>
    <row r="2" spans="1:9" ht="38.25">
      <c r="A2" s="8">
        <v>1</v>
      </c>
      <c r="B2" s="9" t="s">
        <v>446</v>
      </c>
      <c r="C2" s="9" t="s">
        <v>447</v>
      </c>
      <c r="D2" s="11">
        <v>13.6</v>
      </c>
      <c r="E2" s="9" t="s">
        <v>22</v>
      </c>
      <c r="H2" s="11">
        <f>ROUND(D2*F2, 0)</f>
        <v>0</v>
      </c>
      <c r="I2" s="11">
        <f>ROUND(D2*G2, 0)</f>
        <v>0</v>
      </c>
    </row>
    <row r="4" spans="1:9" ht="38.25">
      <c r="A4" s="8">
        <v>2</v>
      </c>
      <c r="B4" s="9" t="s">
        <v>388</v>
      </c>
      <c r="C4" s="9" t="s">
        <v>389</v>
      </c>
      <c r="D4" s="11">
        <v>19.829999999999998</v>
      </c>
      <c r="E4" s="9" t="s">
        <v>3</v>
      </c>
      <c r="H4" s="11">
        <f>ROUND(D4*F4, 0)</f>
        <v>0</v>
      </c>
      <c r="I4" s="11">
        <f>ROUND(D4*G4, 0)</f>
        <v>0</v>
      </c>
    </row>
    <row r="6" spans="1:9" s="12" customFormat="1">
      <c r="A6" s="4"/>
      <c r="B6" s="5"/>
      <c r="C6" s="5" t="s">
        <v>17</v>
      </c>
      <c r="D6" s="6"/>
      <c r="E6" s="5"/>
      <c r="F6" s="6"/>
      <c r="G6" s="6"/>
      <c r="H6" s="6">
        <f>ROUND(SUM(H2:H5),0)</f>
        <v>0</v>
      </c>
      <c r="I6" s="6">
        <f>ROUND(SUM(I2:I5),0)</f>
        <v>0</v>
      </c>
    </row>
  </sheetData>
  <pageMargins left="0.2361111111111111" right="0.2361111111111111" top="0.69444444444444442" bottom="0.69444444444444442" header="0.41666666666666669" footer="0.41666666666666669"/>
  <pageSetup paperSize="9" orientation="portrait" useFirstPageNumber="1" r:id="rId1"/>
  <headerFooter>
    <oddHeader>&amp;L&amp;"Times New Roman,bold"&amp;10 Helyszíni beton és vasbeton munka</oddHeader>
  </headerFooter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"/>
  <sheetViews>
    <sheetView workbookViewId="0">
      <selection activeCell="F2" sqref="F2:G4"/>
    </sheetView>
  </sheetViews>
  <sheetFormatPr defaultRowHeight="12.75"/>
  <cols>
    <col min="1" max="1" width="4.28515625" style="8" customWidth="1"/>
    <col min="2" max="2" width="9.28515625" style="9" customWidth="1"/>
    <col min="3" max="3" width="32.7109375" style="9" customWidth="1"/>
    <col min="4" max="4" width="6.7109375" style="11" customWidth="1"/>
    <col min="5" max="5" width="6.7109375" style="9" customWidth="1"/>
    <col min="6" max="7" width="8.28515625" style="11" customWidth="1"/>
    <col min="8" max="9" width="9.7109375" style="11" customWidth="1"/>
    <col min="10" max="10" width="15.7109375" style="9" customWidth="1"/>
    <col min="11" max="256" width="9.140625" style="9"/>
    <col min="257" max="257" width="4.28515625" style="9" customWidth="1"/>
    <col min="258" max="258" width="9.28515625" style="9" customWidth="1"/>
    <col min="259" max="259" width="32.7109375" style="9" customWidth="1"/>
    <col min="260" max="261" width="6.7109375" style="9" customWidth="1"/>
    <col min="262" max="263" width="8.28515625" style="9" customWidth="1"/>
    <col min="264" max="265" width="9.7109375" style="9" customWidth="1"/>
    <col min="266" max="266" width="15.7109375" style="9" customWidth="1"/>
    <col min="267" max="512" width="9.140625" style="9"/>
    <col min="513" max="513" width="4.28515625" style="9" customWidth="1"/>
    <col min="514" max="514" width="9.28515625" style="9" customWidth="1"/>
    <col min="515" max="515" width="32.7109375" style="9" customWidth="1"/>
    <col min="516" max="517" width="6.7109375" style="9" customWidth="1"/>
    <col min="518" max="519" width="8.28515625" style="9" customWidth="1"/>
    <col min="520" max="521" width="9.7109375" style="9" customWidth="1"/>
    <col min="522" max="522" width="15.7109375" style="9" customWidth="1"/>
    <col min="523" max="768" width="9.140625" style="9"/>
    <col min="769" max="769" width="4.28515625" style="9" customWidth="1"/>
    <col min="770" max="770" width="9.28515625" style="9" customWidth="1"/>
    <col min="771" max="771" width="32.7109375" style="9" customWidth="1"/>
    <col min="772" max="773" width="6.7109375" style="9" customWidth="1"/>
    <col min="774" max="775" width="8.28515625" style="9" customWidth="1"/>
    <col min="776" max="777" width="9.7109375" style="9" customWidth="1"/>
    <col min="778" max="778" width="15.7109375" style="9" customWidth="1"/>
    <col min="779" max="1024" width="9.140625" style="9"/>
    <col min="1025" max="1025" width="4.28515625" style="9" customWidth="1"/>
    <col min="1026" max="1026" width="9.28515625" style="9" customWidth="1"/>
    <col min="1027" max="1027" width="32.7109375" style="9" customWidth="1"/>
    <col min="1028" max="1029" width="6.7109375" style="9" customWidth="1"/>
    <col min="1030" max="1031" width="8.28515625" style="9" customWidth="1"/>
    <col min="1032" max="1033" width="9.7109375" style="9" customWidth="1"/>
    <col min="1034" max="1034" width="15.7109375" style="9" customWidth="1"/>
    <col min="1035" max="1280" width="9.140625" style="9"/>
    <col min="1281" max="1281" width="4.28515625" style="9" customWidth="1"/>
    <col min="1282" max="1282" width="9.28515625" style="9" customWidth="1"/>
    <col min="1283" max="1283" width="32.7109375" style="9" customWidth="1"/>
    <col min="1284" max="1285" width="6.7109375" style="9" customWidth="1"/>
    <col min="1286" max="1287" width="8.28515625" style="9" customWidth="1"/>
    <col min="1288" max="1289" width="9.7109375" style="9" customWidth="1"/>
    <col min="1290" max="1290" width="15.7109375" style="9" customWidth="1"/>
    <col min="1291" max="1536" width="9.140625" style="9"/>
    <col min="1537" max="1537" width="4.28515625" style="9" customWidth="1"/>
    <col min="1538" max="1538" width="9.28515625" style="9" customWidth="1"/>
    <col min="1539" max="1539" width="32.7109375" style="9" customWidth="1"/>
    <col min="1540" max="1541" width="6.7109375" style="9" customWidth="1"/>
    <col min="1542" max="1543" width="8.28515625" style="9" customWidth="1"/>
    <col min="1544" max="1545" width="9.7109375" style="9" customWidth="1"/>
    <col min="1546" max="1546" width="15.7109375" style="9" customWidth="1"/>
    <col min="1547" max="1792" width="9.140625" style="9"/>
    <col min="1793" max="1793" width="4.28515625" style="9" customWidth="1"/>
    <col min="1794" max="1794" width="9.28515625" style="9" customWidth="1"/>
    <col min="1795" max="1795" width="32.7109375" style="9" customWidth="1"/>
    <col min="1796" max="1797" width="6.7109375" style="9" customWidth="1"/>
    <col min="1798" max="1799" width="8.28515625" style="9" customWidth="1"/>
    <col min="1800" max="1801" width="9.7109375" style="9" customWidth="1"/>
    <col min="1802" max="1802" width="15.7109375" style="9" customWidth="1"/>
    <col min="1803" max="2048" width="9.140625" style="9"/>
    <col min="2049" max="2049" width="4.28515625" style="9" customWidth="1"/>
    <col min="2050" max="2050" width="9.28515625" style="9" customWidth="1"/>
    <col min="2051" max="2051" width="32.7109375" style="9" customWidth="1"/>
    <col min="2052" max="2053" width="6.7109375" style="9" customWidth="1"/>
    <col min="2054" max="2055" width="8.28515625" style="9" customWidth="1"/>
    <col min="2056" max="2057" width="9.7109375" style="9" customWidth="1"/>
    <col min="2058" max="2058" width="15.7109375" style="9" customWidth="1"/>
    <col min="2059" max="2304" width="9.140625" style="9"/>
    <col min="2305" max="2305" width="4.28515625" style="9" customWidth="1"/>
    <col min="2306" max="2306" width="9.28515625" style="9" customWidth="1"/>
    <col min="2307" max="2307" width="32.7109375" style="9" customWidth="1"/>
    <col min="2308" max="2309" width="6.7109375" style="9" customWidth="1"/>
    <col min="2310" max="2311" width="8.28515625" style="9" customWidth="1"/>
    <col min="2312" max="2313" width="9.7109375" style="9" customWidth="1"/>
    <col min="2314" max="2314" width="15.7109375" style="9" customWidth="1"/>
    <col min="2315" max="2560" width="9.140625" style="9"/>
    <col min="2561" max="2561" width="4.28515625" style="9" customWidth="1"/>
    <col min="2562" max="2562" width="9.28515625" style="9" customWidth="1"/>
    <col min="2563" max="2563" width="32.7109375" style="9" customWidth="1"/>
    <col min="2564" max="2565" width="6.7109375" style="9" customWidth="1"/>
    <col min="2566" max="2567" width="8.28515625" style="9" customWidth="1"/>
    <col min="2568" max="2569" width="9.7109375" style="9" customWidth="1"/>
    <col min="2570" max="2570" width="15.7109375" style="9" customWidth="1"/>
    <col min="2571" max="2816" width="9.140625" style="9"/>
    <col min="2817" max="2817" width="4.28515625" style="9" customWidth="1"/>
    <col min="2818" max="2818" width="9.28515625" style="9" customWidth="1"/>
    <col min="2819" max="2819" width="32.7109375" style="9" customWidth="1"/>
    <col min="2820" max="2821" width="6.7109375" style="9" customWidth="1"/>
    <col min="2822" max="2823" width="8.28515625" style="9" customWidth="1"/>
    <col min="2824" max="2825" width="9.7109375" style="9" customWidth="1"/>
    <col min="2826" max="2826" width="15.7109375" style="9" customWidth="1"/>
    <col min="2827" max="3072" width="9.140625" style="9"/>
    <col min="3073" max="3073" width="4.28515625" style="9" customWidth="1"/>
    <col min="3074" max="3074" width="9.28515625" style="9" customWidth="1"/>
    <col min="3075" max="3075" width="32.7109375" style="9" customWidth="1"/>
    <col min="3076" max="3077" width="6.7109375" style="9" customWidth="1"/>
    <col min="3078" max="3079" width="8.28515625" style="9" customWidth="1"/>
    <col min="3080" max="3081" width="9.7109375" style="9" customWidth="1"/>
    <col min="3082" max="3082" width="15.7109375" style="9" customWidth="1"/>
    <col min="3083" max="3328" width="9.140625" style="9"/>
    <col min="3329" max="3329" width="4.28515625" style="9" customWidth="1"/>
    <col min="3330" max="3330" width="9.28515625" style="9" customWidth="1"/>
    <col min="3331" max="3331" width="32.7109375" style="9" customWidth="1"/>
    <col min="3332" max="3333" width="6.7109375" style="9" customWidth="1"/>
    <col min="3334" max="3335" width="8.28515625" style="9" customWidth="1"/>
    <col min="3336" max="3337" width="9.7109375" style="9" customWidth="1"/>
    <col min="3338" max="3338" width="15.7109375" style="9" customWidth="1"/>
    <col min="3339" max="3584" width="9.140625" style="9"/>
    <col min="3585" max="3585" width="4.28515625" style="9" customWidth="1"/>
    <col min="3586" max="3586" width="9.28515625" style="9" customWidth="1"/>
    <col min="3587" max="3587" width="32.7109375" style="9" customWidth="1"/>
    <col min="3588" max="3589" width="6.7109375" style="9" customWidth="1"/>
    <col min="3590" max="3591" width="8.28515625" style="9" customWidth="1"/>
    <col min="3592" max="3593" width="9.7109375" style="9" customWidth="1"/>
    <col min="3594" max="3594" width="15.7109375" style="9" customWidth="1"/>
    <col min="3595" max="3840" width="9.140625" style="9"/>
    <col min="3841" max="3841" width="4.28515625" style="9" customWidth="1"/>
    <col min="3842" max="3842" width="9.28515625" style="9" customWidth="1"/>
    <col min="3843" max="3843" width="32.7109375" style="9" customWidth="1"/>
    <col min="3844" max="3845" width="6.7109375" style="9" customWidth="1"/>
    <col min="3846" max="3847" width="8.28515625" style="9" customWidth="1"/>
    <col min="3848" max="3849" width="9.7109375" style="9" customWidth="1"/>
    <col min="3850" max="3850" width="15.7109375" style="9" customWidth="1"/>
    <col min="3851" max="4096" width="9.140625" style="9"/>
    <col min="4097" max="4097" width="4.28515625" style="9" customWidth="1"/>
    <col min="4098" max="4098" width="9.28515625" style="9" customWidth="1"/>
    <col min="4099" max="4099" width="32.7109375" style="9" customWidth="1"/>
    <col min="4100" max="4101" width="6.7109375" style="9" customWidth="1"/>
    <col min="4102" max="4103" width="8.28515625" style="9" customWidth="1"/>
    <col min="4104" max="4105" width="9.7109375" style="9" customWidth="1"/>
    <col min="4106" max="4106" width="15.7109375" style="9" customWidth="1"/>
    <col min="4107" max="4352" width="9.140625" style="9"/>
    <col min="4353" max="4353" width="4.28515625" style="9" customWidth="1"/>
    <col min="4354" max="4354" width="9.28515625" style="9" customWidth="1"/>
    <col min="4355" max="4355" width="32.7109375" style="9" customWidth="1"/>
    <col min="4356" max="4357" width="6.7109375" style="9" customWidth="1"/>
    <col min="4358" max="4359" width="8.28515625" style="9" customWidth="1"/>
    <col min="4360" max="4361" width="9.7109375" style="9" customWidth="1"/>
    <col min="4362" max="4362" width="15.7109375" style="9" customWidth="1"/>
    <col min="4363" max="4608" width="9.140625" style="9"/>
    <col min="4609" max="4609" width="4.28515625" style="9" customWidth="1"/>
    <col min="4610" max="4610" width="9.28515625" style="9" customWidth="1"/>
    <col min="4611" max="4611" width="32.7109375" style="9" customWidth="1"/>
    <col min="4612" max="4613" width="6.7109375" style="9" customWidth="1"/>
    <col min="4614" max="4615" width="8.28515625" style="9" customWidth="1"/>
    <col min="4616" max="4617" width="9.7109375" style="9" customWidth="1"/>
    <col min="4618" max="4618" width="15.7109375" style="9" customWidth="1"/>
    <col min="4619" max="4864" width="9.140625" style="9"/>
    <col min="4865" max="4865" width="4.28515625" style="9" customWidth="1"/>
    <col min="4866" max="4866" width="9.28515625" style="9" customWidth="1"/>
    <col min="4867" max="4867" width="32.7109375" style="9" customWidth="1"/>
    <col min="4868" max="4869" width="6.7109375" style="9" customWidth="1"/>
    <col min="4870" max="4871" width="8.28515625" style="9" customWidth="1"/>
    <col min="4872" max="4873" width="9.7109375" style="9" customWidth="1"/>
    <col min="4874" max="4874" width="15.7109375" style="9" customWidth="1"/>
    <col min="4875" max="5120" width="9.140625" style="9"/>
    <col min="5121" max="5121" width="4.28515625" style="9" customWidth="1"/>
    <col min="5122" max="5122" width="9.28515625" style="9" customWidth="1"/>
    <col min="5123" max="5123" width="32.7109375" style="9" customWidth="1"/>
    <col min="5124" max="5125" width="6.7109375" style="9" customWidth="1"/>
    <col min="5126" max="5127" width="8.28515625" style="9" customWidth="1"/>
    <col min="5128" max="5129" width="9.7109375" style="9" customWidth="1"/>
    <col min="5130" max="5130" width="15.7109375" style="9" customWidth="1"/>
    <col min="5131" max="5376" width="9.140625" style="9"/>
    <col min="5377" max="5377" width="4.28515625" style="9" customWidth="1"/>
    <col min="5378" max="5378" width="9.28515625" style="9" customWidth="1"/>
    <col min="5379" max="5379" width="32.7109375" style="9" customWidth="1"/>
    <col min="5380" max="5381" width="6.7109375" style="9" customWidth="1"/>
    <col min="5382" max="5383" width="8.28515625" style="9" customWidth="1"/>
    <col min="5384" max="5385" width="9.7109375" style="9" customWidth="1"/>
    <col min="5386" max="5386" width="15.7109375" style="9" customWidth="1"/>
    <col min="5387" max="5632" width="9.140625" style="9"/>
    <col min="5633" max="5633" width="4.28515625" style="9" customWidth="1"/>
    <col min="5634" max="5634" width="9.28515625" style="9" customWidth="1"/>
    <col min="5635" max="5635" width="32.7109375" style="9" customWidth="1"/>
    <col min="5636" max="5637" width="6.7109375" style="9" customWidth="1"/>
    <col min="5638" max="5639" width="8.28515625" style="9" customWidth="1"/>
    <col min="5640" max="5641" width="9.7109375" style="9" customWidth="1"/>
    <col min="5642" max="5642" width="15.7109375" style="9" customWidth="1"/>
    <col min="5643" max="5888" width="9.140625" style="9"/>
    <col min="5889" max="5889" width="4.28515625" style="9" customWidth="1"/>
    <col min="5890" max="5890" width="9.28515625" style="9" customWidth="1"/>
    <col min="5891" max="5891" width="32.7109375" style="9" customWidth="1"/>
    <col min="5892" max="5893" width="6.7109375" style="9" customWidth="1"/>
    <col min="5894" max="5895" width="8.28515625" style="9" customWidth="1"/>
    <col min="5896" max="5897" width="9.7109375" style="9" customWidth="1"/>
    <col min="5898" max="5898" width="15.7109375" style="9" customWidth="1"/>
    <col min="5899" max="6144" width="9.140625" style="9"/>
    <col min="6145" max="6145" width="4.28515625" style="9" customWidth="1"/>
    <col min="6146" max="6146" width="9.28515625" style="9" customWidth="1"/>
    <col min="6147" max="6147" width="32.7109375" style="9" customWidth="1"/>
    <col min="6148" max="6149" width="6.7109375" style="9" customWidth="1"/>
    <col min="6150" max="6151" width="8.28515625" style="9" customWidth="1"/>
    <col min="6152" max="6153" width="9.7109375" style="9" customWidth="1"/>
    <col min="6154" max="6154" width="15.7109375" style="9" customWidth="1"/>
    <col min="6155" max="6400" width="9.140625" style="9"/>
    <col min="6401" max="6401" width="4.28515625" style="9" customWidth="1"/>
    <col min="6402" max="6402" width="9.28515625" style="9" customWidth="1"/>
    <col min="6403" max="6403" width="32.7109375" style="9" customWidth="1"/>
    <col min="6404" max="6405" width="6.7109375" style="9" customWidth="1"/>
    <col min="6406" max="6407" width="8.28515625" style="9" customWidth="1"/>
    <col min="6408" max="6409" width="9.7109375" style="9" customWidth="1"/>
    <col min="6410" max="6410" width="15.7109375" style="9" customWidth="1"/>
    <col min="6411" max="6656" width="9.140625" style="9"/>
    <col min="6657" max="6657" width="4.28515625" style="9" customWidth="1"/>
    <col min="6658" max="6658" width="9.28515625" style="9" customWidth="1"/>
    <col min="6659" max="6659" width="32.7109375" style="9" customWidth="1"/>
    <col min="6660" max="6661" width="6.7109375" style="9" customWidth="1"/>
    <col min="6662" max="6663" width="8.28515625" style="9" customWidth="1"/>
    <col min="6664" max="6665" width="9.7109375" style="9" customWidth="1"/>
    <col min="6666" max="6666" width="15.7109375" style="9" customWidth="1"/>
    <col min="6667" max="6912" width="9.140625" style="9"/>
    <col min="6913" max="6913" width="4.28515625" style="9" customWidth="1"/>
    <col min="6914" max="6914" width="9.28515625" style="9" customWidth="1"/>
    <col min="6915" max="6915" width="32.7109375" style="9" customWidth="1"/>
    <col min="6916" max="6917" width="6.7109375" style="9" customWidth="1"/>
    <col min="6918" max="6919" width="8.28515625" style="9" customWidth="1"/>
    <col min="6920" max="6921" width="9.7109375" style="9" customWidth="1"/>
    <col min="6922" max="6922" width="15.7109375" style="9" customWidth="1"/>
    <col min="6923" max="7168" width="9.140625" style="9"/>
    <col min="7169" max="7169" width="4.28515625" style="9" customWidth="1"/>
    <col min="7170" max="7170" width="9.28515625" style="9" customWidth="1"/>
    <col min="7171" max="7171" width="32.7109375" style="9" customWidth="1"/>
    <col min="7172" max="7173" width="6.7109375" style="9" customWidth="1"/>
    <col min="7174" max="7175" width="8.28515625" style="9" customWidth="1"/>
    <col min="7176" max="7177" width="9.7109375" style="9" customWidth="1"/>
    <col min="7178" max="7178" width="15.7109375" style="9" customWidth="1"/>
    <col min="7179" max="7424" width="9.140625" style="9"/>
    <col min="7425" max="7425" width="4.28515625" style="9" customWidth="1"/>
    <col min="7426" max="7426" width="9.28515625" style="9" customWidth="1"/>
    <col min="7427" max="7427" width="32.7109375" style="9" customWidth="1"/>
    <col min="7428" max="7429" width="6.7109375" style="9" customWidth="1"/>
    <col min="7430" max="7431" width="8.28515625" style="9" customWidth="1"/>
    <col min="7432" max="7433" width="9.7109375" style="9" customWidth="1"/>
    <col min="7434" max="7434" width="15.7109375" style="9" customWidth="1"/>
    <col min="7435" max="7680" width="9.140625" style="9"/>
    <col min="7681" max="7681" width="4.28515625" style="9" customWidth="1"/>
    <col min="7682" max="7682" width="9.28515625" style="9" customWidth="1"/>
    <col min="7683" max="7683" width="32.7109375" style="9" customWidth="1"/>
    <col min="7684" max="7685" width="6.7109375" style="9" customWidth="1"/>
    <col min="7686" max="7687" width="8.28515625" style="9" customWidth="1"/>
    <col min="7688" max="7689" width="9.7109375" style="9" customWidth="1"/>
    <col min="7690" max="7690" width="15.7109375" style="9" customWidth="1"/>
    <col min="7691" max="7936" width="9.140625" style="9"/>
    <col min="7937" max="7937" width="4.28515625" style="9" customWidth="1"/>
    <col min="7938" max="7938" width="9.28515625" style="9" customWidth="1"/>
    <col min="7939" max="7939" width="32.7109375" style="9" customWidth="1"/>
    <col min="7940" max="7941" width="6.7109375" style="9" customWidth="1"/>
    <col min="7942" max="7943" width="8.28515625" style="9" customWidth="1"/>
    <col min="7944" max="7945" width="9.7109375" style="9" customWidth="1"/>
    <col min="7946" max="7946" width="15.7109375" style="9" customWidth="1"/>
    <col min="7947" max="8192" width="9.140625" style="9"/>
    <col min="8193" max="8193" width="4.28515625" style="9" customWidth="1"/>
    <col min="8194" max="8194" width="9.28515625" style="9" customWidth="1"/>
    <col min="8195" max="8195" width="32.7109375" style="9" customWidth="1"/>
    <col min="8196" max="8197" width="6.7109375" style="9" customWidth="1"/>
    <col min="8198" max="8199" width="8.28515625" style="9" customWidth="1"/>
    <col min="8200" max="8201" width="9.7109375" style="9" customWidth="1"/>
    <col min="8202" max="8202" width="15.7109375" style="9" customWidth="1"/>
    <col min="8203" max="8448" width="9.140625" style="9"/>
    <col min="8449" max="8449" width="4.28515625" style="9" customWidth="1"/>
    <col min="8450" max="8450" width="9.28515625" style="9" customWidth="1"/>
    <col min="8451" max="8451" width="32.7109375" style="9" customWidth="1"/>
    <col min="8452" max="8453" width="6.7109375" style="9" customWidth="1"/>
    <col min="8454" max="8455" width="8.28515625" style="9" customWidth="1"/>
    <col min="8456" max="8457" width="9.7109375" style="9" customWidth="1"/>
    <col min="8458" max="8458" width="15.7109375" style="9" customWidth="1"/>
    <col min="8459" max="8704" width="9.140625" style="9"/>
    <col min="8705" max="8705" width="4.28515625" style="9" customWidth="1"/>
    <col min="8706" max="8706" width="9.28515625" style="9" customWidth="1"/>
    <col min="8707" max="8707" width="32.7109375" style="9" customWidth="1"/>
    <col min="8708" max="8709" width="6.7109375" style="9" customWidth="1"/>
    <col min="8710" max="8711" width="8.28515625" style="9" customWidth="1"/>
    <col min="8712" max="8713" width="9.7109375" style="9" customWidth="1"/>
    <col min="8714" max="8714" width="15.7109375" style="9" customWidth="1"/>
    <col min="8715" max="8960" width="9.140625" style="9"/>
    <col min="8961" max="8961" width="4.28515625" style="9" customWidth="1"/>
    <col min="8962" max="8962" width="9.28515625" style="9" customWidth="1"/>
    <col min="8963" max="8963" width="32.7109375" style="9" customWidth="1"/>
    <col min="8964" max="8965" width="6.7109375" style="9" customWidth="1"/>
    <col min="8966" max="8967" width="8.28515625" style="9" customWidth="1"/>
    <col min="8968" max="8969" width="9.7109375" style="9" customWidth="1"/>
    <col min="8970" max="8970" width="15.7109375" style="9" customWidth="1"/>
    <col min="8971" max="9216" width="9.140625" style="9"/>
    <col min="9217" max="9217" width="4.28515625" style="9" customWidth="1"/>
    <col min="9218" max="9218" width="9.28515625" style="9" customWidth="1"/>
    <col min="9219" max="9219" width="32.7109375" style="9" customWidth="1"/>
    <col min="9220" max="9221" width="6.7109375" style="9" customWidth="1"/>
    <col min="9222" max="9223" width="8.28515625" style="9" customWidth="1"/>
    <col min="9224" max="9225" width="9.7109375" style="9" customWidth="1"/>
    <col min="9226" max="9226" width="15.7109375" style="9" customWidth="1"/>
    <col min="9227" max="9472" width="9.140625" style="9"/>
    <col min="9473" max="9473" width="4.28515625" style="9" customWidth="1"/>
    <col min="9474" max="9474" width="9.28515625" style="9" customWidth="1"/>
    <col min="9475" max="9475" width="32.7109375" style="9" customWidth="1"/>
    <col min="9476" max="9477" width="6.7109375" style="9" customWidth="1"/>
    <col min="9478" max="9479" width="8.28515625" style="9" customWidth="1"/>
    <col min="9480" max="9481" width="9.7109375" style="9" customWidth="1"/>
    <col min="9482" max="9482" width="15.7109375" style="9" customWidth="1"/>
    <col min="9483" max="9728" width="9.140625" style="9"/>
    <col min="9729" max="9729" width="4.28515625" style="9" customWidth="1"/>
    <col min="9730" max="9730" width="9.28515625" style="9" customWidth="1"/>
    <col min="9731" max="9731" width="32.7109375" style="9" customWidth="1"/>
    <col min="9732" max="9733" width="6.7109375" style="9" customWidth="1"/>
    <col min="9734" max="9735" width="8.28515625" style="9" customWidth="1"/>
    <col min="9736" max="9737" width="9.7109375" style="9" customWidth="1"/>
    <col min="9738" max="9738" width="15.7109375" style="9" customWidth="1"/>
    <col min="9739" max="9984" width="9.140625" style="9"/>
    <col min="9985" max="9985" width="4.28515625" style="9" customWidth="1"/>
    <col min="9986" max="9986" width="9.28515625" style="9" customWidth="1"/>
    <col min="9987" max="9987" width="32.7109375" style="9" customWidth="1"/>
    <col min="9988" max="9989" width="6.7109375" style="9" customWidth="1"/>
    <col min="9990" max="9991" width="8.28515625" style="9" customWidth="1"/>
    <col min="9992" max="9993" width="9.7109375" style="9" customWidth="1"/>
    <col min="9994" max="9994" width="15.7109375" style="9" customWidth="1"/>
    <col min="9995" max="10240" width="9.140625" style="9"/>
    <col min="10241" max="10241" width="4.28515625" style="9" customWidth="1"/>
    <col min="10242" max="10242" width="9.28515625" style="9" customWidth="1"/>
    <col min="10243" max="10243" width="32.7109375" style="9" customWidth="1"/>
    <col min="10244" max="10245" width="6.7109375" style="9" customWidth="1"/>
    <col min="10246" max="10247" width="8.28515625" style="9" customWidth="1"/>
    <col min="10248" max="10249" width="9.7109375" style="9" customWidth="1"/>
    <col min="10250" max="10250" width="15.7109375" style="9" customWidth="1"/>
    <col min="10251" max="10496" width="9.140625" style="9"/>
    <col min="10497" max="10497" width="4.28515625" style="9" customWidth="1"/>
    <col min="10498" max="10498" width="9.28515625" style="9" customWidth="1"/>
    <col min="10499" max="10499" width="32.7109375" style="9" customWidth="1"/>
    <col min="10500" max="10501" width="6.7109375" style="9" customWidth="1"/>
    <col min="10502" max="10503" width="8.28515625" style="9" customWidth="1"/>
    <col min="10504" max="10505" width="9.7109375" style="9" customWidth="1"/>
    <col min="10506" max="10506" width="15.7109375" style="9" customWidth="1"/>
    <col min="10507" max="10752" width="9.140625" style="9"/>
    <col min="10753" max="10753" width="4.28515625" style="9" customWidth="1"/>
    <col min="10754" max="10754" width="9.28515625" style="9" customWidth="1"/>
    <col min="10755" max="10755" width="32.7109375" style="9" customWidth="1"/>
    <col min="10756" max="10757" width="6.7109375" style="9" customWidth="1"/>
    <col min="10758" max="10759" width="8.28515625" style="9" customWidth="1"/>
    <col min="10760" max="10761" width="9.7109375" style="9" customWidth="1"/>
    <col min="10762" max="10762" width="15.7109375" style="9" customWidth="1"/>
    <col min="10763" max="11008" width="9.140625" style="9"/>
    <col min="11009" max="11009" width="4.28515625" style="9" customWidth="1"/>
    <col min="11010" max="11010" width="9.28515625" style="9" customWidth="1"/>
    <col min="11011" max="11011" width="32.7109375" style="9" customWidth="1"/>
    <col min="11012" max="11013" width="6.7109375" style="9" customWidth="1"/>
    <col min="11014" max="11015" width="8.28515625" style="9" customWidth="1"/>
    <col min="11016" max="11017" width="9.7109375" style="9" customWidth="1"/>
    <col min="11018" max="11018" width="15.7109375" style="9" customWidth="1"/>
    <col min="11019" max="11264" width="9.140625" style="9"/>
    <col min="11265" max="11265" width="4.28515625" style="9" customWidth="1"/>
    <col min="11266" max="11266" width="9.28515625" style="9" customWidth="1"/>
    <col min="11267" max="11267" width="32.7109375" style="9" customWidth="1"/>
    <col min="11268" max="11269" width="6.7109375" style="9" customWidth="1"/>
    <col min="11270" max="11271" width="8.28515625" style="9" customWidth="1"/>
    <col min="11272" max="11273" width="9.7109375" style="9" customWidth="1"/>
    <col min="11274" max="11274" width="15.7109375" style="9" customWidth="1"/>
    <col min="11275" max="11520" width="9.140625" style="9"/>
    <col min="11521" max="11521" width="4.28515625" style="9" customWidth="1"/>
    <col min="11522" max="11522" width="9.28515625" style="9" customWidth="1"/>
    <col min="11523" max="11523" width="32.7109375" style="9" customWidth="1"/>
    <col min="11524" max="11525" width="6.7109375" style="9" customWidth="1"/>
    <col min="11526" max="11527" width="8.28515625" style="9" customWidth="1"/>
    <col min="11528" max="11529" width="9.7109375" style="9" customWidth="1"/>
    <col min="11530" max="11530" width="15.7109375" style="9" customWidth="1"/>
    <col min="11531" max="11776" width="9.140625" style="9"/>
    <col min="11777" max="11777" width="4.28515625" style="9" customWidth="1"/>
    <col min="11778" max="11778" width="9.28515625" style="9" customWidth="1"/>
    <col min="11779" max="11779" width="32.7109375" style="9" customWidth="1"/>
    <col min="11780" max="11781" width="6.7109375" style="9" customWidth="1"/>
    <col min="11782" max="11783" width="8.28515625" style="9" customWidth="1"/>
    <col min="11784" max="11785" width="9.7109375" style="9" customWidth="1"/>
    <col min="11786" max="11786" width="15.7109375" style="9" customWidth="1"/>
    <col min="11787" max="12032" width="9.140625" style="9"/>
    <col min="12033" max="12033" width="4.28515625" style="9" customWidth="1"/>
    <col min="12034" max="12034" width="9.28515625" style="9" customWidth="1"/>
    <col min="12035" max="12035" width="32.7109375" style="9" customWidth="1"/>
    <col min="12036" max="12037" width="6.7109375" style="9" customWidth="1"/>
    <col min="12038" max="12039" width="8.28515625" style="9" customWidth="1"/>
    <col min="12040" max="12041" width="9.7109375" style="9" customWidth="1"/>
    <col min="12042" max="12042" width="15.7109375" style="9" customWidth="1"/>
    <col min="12043" max="12288" width="9.140625" style="9"/>
    <col min="12289" max="12289" width="4.28515625" style="9" customWidth="1"/>
    <col min="12290" max="12290" width="9.28515625" style="9" customWidth="1"/>
    <col min="12291" max="12291" width="32.7109375" style="9" customWidth="1"/>
    <col min="12292" max="12293" width="6.7109375" style="9" customWidth="1"/>
    <col min="12294" max="12295" width="8.28515625" style="9" customWidth="1"/>
    <col min="12296" max="12297" width="9.7109375" style="9" customWidth="1"/>
    <col min="12298" max="12298" width="15.7109375" style="9" customWidth="1"/>
    <col min="12299" max="12544" width="9.140625" style="9"/>
    <col min="12545" max="12545" width="4.28515625" style="9" customWidth="1"/>
    <col min="12546" max="12546" width="9.28515625" style="9" customWidth="1"/>
    <col min="12547" max="12547" width="32.7109375" style="9" customWidth="1"/>
    <col min="12548" max="12549" width="6.7109375" style="9" customWidth="1"/>
    <col min="12550" max="12551" width="8.28515625" style="9" customWidth="1"/>
    <col min="12552" max="12553" width="9.7109375" style="9" customWidth="1"/>
    <col min="12554" max="12554" width="15.7109375" style="9" customWidth="1"/>
    <col min="12555" max="12800" width="9.140625" style="9"/>
    <col min="12801" max="12801" width="4.28515625" style="9" customWidth="1"/>
    <col min="12802" max="12802" width="9.28515625" style="9" customWidth="1"/>
    <col min="12803" max="12803" width="32.7109375" style="9" customWidth="1"/>
    <col min="12804" max="12805" width="6.7109375" style="9" customWidth="1"/>
    <col min="12806" max="12807" width="8.28515625" style="9" customWidth="1"/>
    <col min="12808" max="12809" width="9.7109375" style="9" customWidth="1"/>
    <col min="12810" max="12810" width="15.7109375" style="9" customWidth="1"/>
    <col min="12811" max="13056" width="9.140625" style="9"/>
    <col min="13057" max="13057" width="4.28515625" style="9" customWidth="1"/>
    <col min="13058" max="13058" width="9.28515625" style="9" customWidth="1"/>
    <col min="13059" max="13059" width="32.7109375" style="9" customWidth="1"/>
    <col min="13060" max="13061" width="6.7109375" style="9" customWidth="1"/>
    <col min="13062" max="13063" width="8.28515625" style="9" customWidth="1"/>
    <col min="13064" max="13065" width="9.7109375" style="9" customWidth="1"/>
    <col min="13066" max="13066" width="15.7109375" style="9" customWidth="1"/>
    <col min="13067" max="13312" width="9.140625" style="9"/>
    <col min="13313" max="13313" width="4.28515625" style="9" customWidth="1"/>
    <col min="13314" max="13314" width="9.28515625" style="9" customWidth="1"/>
    <col min="13315" max="13315" width="32.7109375" style="9" customWidth="1"/>
    <col min="13316" max="13317" width="6.7109375" style="9" customWidth="1"/>
    <col min="13318" max="13319" width="8.28515625" style="9" customWidth="1"/>
    <col min="13320" max="13321" width="9.7109375" style="9" customWidth="1"/>
    <col min="13322" max="13322" width="15.7109375" style="9" customWidth="1"/>
    <col min="13323" max="13568" width="9.140625" style="9"/>
    <col min="13569" max="13569" width="4.28515625" style="9" customWidth="1"/>
    <col min="13570" max="13570" width="9.28515625" style="9" customWidth="1"/>
    <col min="13571" max="13571" width="32.7109375" style="9" customWidth="1"/>
    <col min="13572" max="13573" width="6.7109375" style="9" customWidth="1"/>
    <col min="13574" max="13575" width="8.28515625" style="9" customWidth="1"/>
    <col min="13576" max="13577" width="9.7109375" style="9" customWidth="1"/>
    <col min="13578" max="13578" width="15.7109375" style="9" customWidth="1"/>
    <col min="13579" max="13824" width="9.140625" style="9"/>
    <col min="13825" max="13825" width="4.28515625" style="9" customWidth="1"/>
    <col min="13826" max="13826" width="9.28515625" style="9" customWidth="1"/>
    <col min="13827" max="13827" width="32.7109375" style="9" customWidth="1"/>
    <col min="13828" max="13829" width="6.7109375" style="9" customWidth="1"/>
    <col min="13830" max="13831" width="8.28515625" style="9" customWidth="1"/>
    <col min="13832" max="13833" width="9.7109375" style="9" customWidth="1"/>
    <col min="13834" max="13834" width="15.7109375" style="9" customWidth="1"/>
    <col min="13835" max="14080" width="9.140625" style="9"/>
    <col min="14081" max="14081" width="4.28515625" style="9" customWidth="1"/>
    <col min="14082" max="14082" width="9.28515625" style="9" customWidth="1"/>
    <col min="14083" max="14083" width="32.7109375" style="9" customWidth="1"/>
    <col min="14084" max="14085" width="6.7109375" style="9" customWidth="1"/>
    <col min="14086" max="14087" width="8.28515625" style="9" customWidth="1"/>
    <col min="14088" max="14089" width="9.7109375" style="9" customWidth="1"/>
    <col min="14090" max="14090" width="15.7109375" style="9" customWidth="1"/>
    <col min="14091" max="14336" width="9.140625" style="9"/>
    <col min="14337" max="14337" width="4.28515625" style="9" customWidth="1"/>
    <col min="14338" max="14338" width="9.28515625" style="9" customWidth="1"/>
    <col min="14339" max="14339" width="32.7109375" style="9" customWidth="1"/>
    <col min="14340" max="14341" width="6.7109375" style="9" customWidth="1"/>
    <col min="14342" max="14343" width="8.28515625" style="9" customWidth="1"/>
    <col min="14344" max="14345" width="9.7109375" style="9" customWidth="1"/>
    <col min="14346" max="14346" width="15.7109375" style="9" customWidth="1"/>
    <col min="14347" max="14592" width="9.140625" style="9"/>
    <col min="14593" max="14593" width="4.28515625" style="9" customWidth="1"/>
    <col min="14594" max="14594" width="9.28515625" style="9" customWidth="1"/>
    <col min="14595" max="14595" width="32.7109375" style="9" customWidth="1"/>
    <col min="14596" max="14597" width="6.7109375" style="9" customWidth="1"/>
    <col min="14598" max="14599" width="8.28515625" style="9" customWidth="1"/>
    <col min="14600" max="14601" width="9.7109375" style="9" customWidth="1"/>
    <col min="14602" max="14602" width="15.7109375" style="9" customWidth="1"/>
    <col min="14603" max="14848" width="9.140625" style="9"/>
    <col min="14849" max="14849" width="4.28515625" style="9" customWidth="1"/>
    <col min="14850" max="14850" width="9.28515625" style="9" customWidth="1"/>
    <col min="14851" max="14851" width="32.7109375" style="9" customWidth="1"/>
    <col min="14852" max="14853" width="6.7109375" style="9" customWidth="1"/>
    <col min="14854" max="14855" width="8.28515625" style="9" customWidth="1"/>
    <col min="14856" max="14857" width="9.7109375" style="9" customWidth="1"/>
    <col min="14858" max="14858" width="15.7109375" style="9" customWidth="1"/>
    <col min="14859" max="15104" width="9.140625" style="9"/>
    <col min="15105" max="15105" width="4.28515625" style="9" customWidth="1"/>
    <col min="15106" max="15106" width="9.28515625" style="9" customWidth="1"/>
    <col min="15107" max="15107" width="32.7109375" style="9" customWidth="1"/>
    <col min="15108" max="15109" width="6.7109375" style="9" customWidth="1"/>
    <col min="15110" max="15111" width="8.28515625" style="9" customWidth="1"/>
    <col min="15112" max="15113" width="9.7109375" style="9" customWidth="1"/>
    <col min="15114" max="15114" width="15.7109375" style="9" customWidth="1"/>
    <col min="15115" max="15360" width="9.140625" style="9"/>
    <col min="15361" max="15361" width="4.28515625" style="9" customWidth="1"/>
    <col min="15362" max="15362" width="9.28515625" style="9" customWidth="1"/>
    <col min="15363" max="15363" width="32.7109375" style="9" customWidth="1"/>
    <col min="15364" max="15365" width="6.7109375" style="9" customWidth="1"/>
    <col min="15366" max="15367" width="8.28515625" style="9" customWidth="1"/>
    <col min="15368" max="15369" width="9.7109375" style="9" customWidth="1"/>
    <col min="15370" max="15370" width="15.7109375" style="9" customWidth="1"/>
    <col min="15371" max="15616" width="9.140625" style="9"/>
    <col min="15617" max="15617" width="4.28515625" style="9" customWidth="1"/>
    <col min="15618" max="15618" width="9.28515625" style="9" customWidth="1"/>
    <col min="15619" max="15619" width="32.7109375" style="9" customWidth="1"/>
    <col min="15620" max="15621" width="6.7109375" style="9" customWidth="1"/>
    <col min="15622" max="15623" width="8.28515625" style="9" customWidth="1"/>
    <col min="15624" max="15625" width="9.7109375" style="9" customWidth="1"/>
    <col min="15626" max="15626" width="15.7109375" style="9" customWidth="1"/>
    <col min="15627" max="15872" width="9.140625" style="9"/>
    <col min="15873" max="15873" width="4.28515625" style="9" customWidth="1"/>
    <col min="15874" max="15874" width="9.28515625" style="9" customWidth="1"/>
    <col min="15875" max="15875" width="32.7109375" style="9" customWidth="1"/>
    <col min="15876" max="15877" width="6.7109375" style="9" customWidth="1"/>
    <col min="15878" max="15879" width="8.28515625" style="9" customWidth="1"/>
    <col min="15880" max="15881" width="9.7109375" style="9" customWidth="1"/>
    <col min="15882" max="15882" width="15.7109375" style="9" customWidth="1"/>
    <col min="15883" max="16128" width="9.140625" style="9"/>
    <col min="16129" max="16129" width="4.28515625" style="9" customWidth="1"/>
    <col min="16130" max="16130" width="9.28515625" style="9" customWidth="1"/>
    <col min="16131" max="16131" width="32.7109375" style="9" customWidth="1"/>
    <col min="16132" max="16133" width="6.7109375" style="9" customWidth="1"/>
    <col min="16134" max="16135" width="8.28515625" style="9" customWidth="1"/>
    <col min="16136" max="16137" width="9.7109375" style="9" customWidth="1"/>
    <col min="16138" max="16138" width="15.7109375" style="9" customWidth="1"/>
    <col min="16139" max="16384" width="9.140625" style="9"/>
  </cols>
  <sheetData>
    <row r="1" spans="1:9" s="7" customFormat="1" ht="25.5">
      <c r="A1" s="4" t="s">
        <v>6</v>
      </c>
      <c r="B1" s="5" t="s">
        <v>7</v>
      </c>
      <c r="C1" s="5" t="s">
        <v>8</v>
      </c>
      <c r="D1" s="6" t="s">
        <v>9</v>
      </c>
      <c r="E1" s="5" t="s">
        <v>10</v>
      </c>
      <c r="F1" s="6" t="s">
        <v>11</v>
      </c>
      <c r="G1" s="6" t="s">
        <v>12</v>
      </c>
      <c r="H1" s="6" t="s">
        <v>13</v>
      </c>
      <c r="I1" s="6" t="s">
        <v>14</v>
      </c>
    </row>
    <row r="2" spans="1:9" ht="76.5">
      <c r="A2" s="8">
        <v>1</v>
      </c>
      <c r="B2" s="9" t="s">
        <v>448</v>
      </c>
      <c r="C2" s="9" t="s">
        <v>449</v>
      </c>
      <c r="D2" s="11">
        <v>15.37</v>
      </c>
      <c r="E2" s="9" t="s">
        <v>22</v>
      </c>
      <c r="H2" s="11">
        <f>ROUND(D2*F2, 0)</f>
        <v>0</v>
      </c>
      <c r="I2" s="11">
        <f>ROUND(D2*G2, 0)</f>
        <v>0</v>
      </c>
    </row>
    <row r="4" spans="1:9" ht="76.5">
      <c r="A4" s="8">
        <v>2</v>
      </c>
      <c r="B4" s="9" t="s">
        <v>393</v>
      </c>
      <c r="C4" s="9" t="s">
        <v>394</v>
      </c>
      <c r="D4" s="11">
        <v>12.15</v>
      </c>
      <c r="E4" s="9" t="s">
        <v>3</v>
      </c>
      <c r="H4" s="11">
        <f>ROUND(D4*F4, 0)</f>
        <v>0</v>
      </c>
      <c r="I4" s="11">
        <f>ROUND(D4*G4, 0)</f>
        <v>0</v>
      </c>
    </row>
    <row r="6" spans="1:9" s="12" customFormat="1">
      <c r="A6" s="4"/>
      <c r="B6" s="5"/>
      <c r="C6" s="5" t="s">
        <v>17</v>
      </c>
      <c r="D6" s="6"/>
      <c r="E6" s="5"/>
      <c r="F6" s="6"/>
      <c r="G6" s="6"/>
      <c r="H6" s="6">
        <f>ROUND(SUM(H2:H5),0)</f>
        <v>0</v>
      </c>
      <c r="I6" s="6">
        <f>ROUND(SUM(I2:I5),0)</f>
        <v>0</v>
      </c>
    </row>
  </sheetData>
  <pageMargins left="0.2361111111111111" right="0.2361111111111111" top="0.69444444444444442" bottom="0.69444444444444442" header="0.41666666666666669" footer="0.41666666666666669"/>
  <pageSetup paperSize="9" orientation="portrait" useFirstPageNumber="1" r:id="rId1"/>
  <headerFooter>
    <oddHeader>&amp;L&amp;"Times New Roman,bold"&amp;10 Falazás és egyéb kőművesmunka</oddHeader>
  </headerFooter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"/>
  <sheetViews>
    <sheetView workbookViewId="0">
      <selection activeCell="F2" sqref="F2:G2"/>
    </sheetView>
  </sheetViews>
  <sheetFormatPr defaultRowHeight="12.75"/>
  <cols>
    <col min="1" max="1" width="4.28515625" style="8" customWidth="1"/>
    <col min="2" max="2" width="9.28515625" style="9" customWidth="1"/>
    <col min="3" max="3" width="32.7109375" style="9" customWidth="1"/>
    <col min="4" max="4" width="6.7109375" style="11" customWidth="1"/>
    <col min="5" max="5" width="6.7109375" style="9" customWidth="1"/>
    <col min="6" max="7" width="8.28515625" style="11" customWidth="1"/>
    <col min="8" max="9" width="9.7109375" style="11" customWidth="1"/>
    <col min="10" max="10" width="15.7109375" style="9" customWidth="1"/>
    <col min="11" max="256" width="9.140625" style="9"/>
    <col min="257" max="257" width="4.28515625" style="9" customWidth="1"/>
    <col min="258" max="258" width="9.28515625" style="9" customWidth="1"/>
    <col min="259" max="259" width="32.7109375" style="9" customWidth="1"/>
    <col min="260" max="261" width="6.7109375" style="9" customWidth="1"/>
    <col min="262" max="263" width="8.28515625" style="9" customWidth="1"/>
    <col min="264" max="265" width="9.7109375" style="9" customWidth="1"/>
    <col min="266" max="266" width="15.7109375" style="9" customWidth="1"/>
    <col min="267" max="512" width="9.140625" style="9"/>
    <col min="513" max="513" width="4.28515625" style="9" customWidth="1"/>
    <col min="514" max="514" width="9.28515625" style="9" customWidth="1"/>
    <col min="515" max="515" width="32.7109375" style="9" customWidth="1"/>
    <col min="516" max="517" width="6.7109375" style="9" customWidth="1"/>
    <col min="518" max="519" width="8.28515625" style="9" customWidth="1"/>
    <col min="520" max="521" width="9.7109375" style="9" customWidth="1"/>
    <col min="522" max="522" width="15.7109375" style="9" customWidth="1"/>
    <col min="523" max="768" width="9.140625" style="9"/>
    <col min="769" max="769" width="4.28515625" style="9" customWidth="1"/>
    <col min="770" max="770" width="9.28515625" style="9" customWidth="1"/>
    <col min="771" max="771" width="32.7109375" style="9" customWidth="1"/>
    <col min="772" max="773" width="6.7109375" style="9" customWidth="1"/>
    <col min="774" max="775" width="8.28515625" style="9" customWidth="1"/>
    <col min="776" max="777" width="9.7109375" style="9" customWidth="1"/>
    <col min="778" max="778" width="15.7109375" style="9" customWidth="1"/>
    <col min="779" max="1024" width="9.140625" style="9"/>
    <col min="1025" max="1025" width="4.28515625" style="9" customWidth="1"/>
    <col min="1026" max="1026" width="9.28515625" style="9" customWidth="1"/>
    <col min="1027" max="1027" width="32.7109375" style="9" customWidth="1"/>
    <col min="1028" max="1029" width="6.7109375" style="9" customWidth="1"/>
    <col min="1030" max="1031" width="8.28515625" style="9" customWidth="1"/>
    <col min="1032" max="1033" width="9.7109375" style="9" customWidth="1"/>
    <col min="1034" max="1034" width="15.7109375" style="9" customWidth="1"/>
    <col min="1035" max="1280" width="9.140625" style="9"/>
    <col min="1281" max="1281" width="4.28515625" style="9" customWidth="1"/>
    <col min="1282" max="1282" width="9.28515625" style="9" customWidth="1"/>
    <col min="1283" max="1283" width="32.7109375" style="9" customWidth="1"/>
    <col min="1284" max="1285" width="6.7109375" style="9" customWidth="1"/>
    <col min="1286" max="1287" width="8.28515625" style="9" customWidth="1"/>
    <col min="1288" max="1289" width="9.7109375" style="9" customWidth="1"/>
    <col min="1290" max="1290" width="15.7109375" style="9" customWidth="1"/>
    <col min="1291" max="1536" width="9.140625" style="9"/>
    <col min="1537" max="1537" width="4.28515625" style="9" customWidth="1"/>
    <col min="1538" max="1538" width="9.28515625" style="9" customWidth="1"/>
    <col min="1539" max="1539" width="32.7109375" style="9" customWidth="1"/>
    <col min="1540" max="1541" width="6.7109375" style="9" customWidth="1"/>
    <col min="1542" max="1543" width="8.28515625" style="9" customWidth="1"/>
    <col min="1544" max="1545" width="9.7109375" style="9" customWidth="1"/>
    <col min="1546" max="1546" width="15.7109375" style="9" customWidth="1"/>
    <col min="1547" max="1792" width="9.140625" style="9"/>
    <col min="1793" max="1793" width="4.28515625" style="9" customWidth="1"/>
    <col min="1794" max="1794" width="9.28515625" style="9" customWidth="1"/>
    <col min="1795" max="1795" width="32.7109375" style="9" customWidth="1"/>
    <col min="1796" max="1797" width="6.7109375" style="9" customWidth="1"/>
    <col min="1798" max="1799" width="8.28515625" style="9" customWidth="1"/>
    <col min="1800" max="1801" width="9.7109375" style="9" customWidth="1"/>
    <col min="1802" max="1802" width="15.7109375" style="9" customWidth="1"/>
    <col min="1803" max="2048" width="9.140625" style="9"/>
    <col min="2049" max="2049" width="4.28515625" style="9" customWidth="1"/>
    <col min="2050" max="2050" width="9.28515625" style="9" customWidth="1"/>
    <col min="2051" max="2051" width="32.7109375" style="9" customWidth="1"/>
    <col min="2052" max="2053" width="6.7109375" style="9" customWidth="1"/>
    <col min="2054" max="2055" width="8.28515625" style="9" customWidth="1"/>
    <col min="2056" max="2057" width="9.7109375" style="9" customWidth="1"/>
    <col min="2058" max="2058" width="15.7109375" style="9" customWidth="1"/>
    <col min="2059" max="2304" width="9.140625" style="9"/>
    <col min="2305" max="2305" width="4.28515625" style="9" customWidth="1"/>
    <col min="2306" max="2306" width="9.28515625" style="9" customWidth="1"/>
    <col min="2307" max="2307" width="32.7109375" style="9" customWidth="1"/>
    <col min="2308" max="2309" width="6.7109375" style="9" customWidth="1"/>
    <col min="2310" max="2311" width="8.28515625" style="9" customWidth="1"/>
    <col min="2312" max="2313" width="9.7109375" style="9" customWidth="1"/>
    <col min="2314" max="2314" width="15.7109375" style="9" customWidth="1"/>
    <col min="2315" max="2560" width="9.140625" style="9"/>
    <col min="2561" max="2561" width="4.28515625" style="9" customWidth="1"/>
    <col min="2562" max="2562" width="9.28515625" style="9" customWidth="1"/>
    <col min="2563" max="2563" width="32.7109375" style="9" customWidth="1"/>
    <col min="2564" max="2565" width="6.7109375" style="9" customWidth="1"/>
    <col min="2566" max="2567" width="8.28515625" style="9" customWidth="1"/>
    <col min="2568" max="2569" width="9.7109375" style="9" customWidth="1"/>
    <col min="2570" max="2570" width="15.7109375" style="9" customWidth="1"/>
    <col min="2571" max="2816" width="9.140625" style="9"/>
    <col min="2817" max="2817" width="4.28515625" style="9" customWidth="1"/>
    <col min="2818" max="2818" width="9.28515625" style="9" customWidth="1"/>
    <col min="2819" max="2819" width="32.7109375" style="9" customWidth="1"/>
    <col min="2820" max="2821" width="6.7109375" style="9" customWidth="1"/>
    <col min="2822" max="2823" width="8.28515625" style="9" customWidth="1"/>
    <col min="2824" max="2825" width="9.7109375" style="9" customWidth="1"/>
    <col min="2826" max="2826" width="15.7109375" style="9" customWidth="1"/>
    <col min="2827" max="3072" width="9.140625" style="9"/>
    <col min="3073" max="3073" width="4.28515625" style="9" customWidth="1"/>
    <col min="3074" max="3074" width="9.28515625" style="9" customWidth="1"/>
    <col min="3075" max="3075" width="32.7109375" style="9" customWidth="1"/>
    <col min="3076" max="3077" width="6.7109375" style="9" customWidth="1"/>
    <col min="3078" max="3079" width="8.28515625" style="9" customWidth="1"/>
    <col min="3080" max="3081" width="9.7109375" style="9" customWidth="1"/>
    <col min="3082" max="3082" width="15.7109375" style="9" customWidth="1"/>
    <col min="3083" max="3328" width="9.140625" style="9"/>
    <col min="3329" max="3329" width="4.28515625" style="9" customWidth="1"/>
    <col min="3330" max="3330" width="9.28515625" style="9" customWidth="1"/>
    <col min="3331" max="3331" width="32.7109375" style="9" customWidth="1"/>
    <col min="3332" max="3333" width="6.7109375" style="9" customWidth="1"/>
    <col min="3334" max="3335" width="8.28515625" style="9" customWidth="1"/>
    <col min="3336" max="3337" width="9.7109375" style="9" customWidth="1"/>
    <col min="3338" max="3338" width="15.7109375" style="9" customWidth="1"/>
    <col min="3339" max="3584" width="9.140625" style="9"/>
    <col min="3585" max="3585" width="4.28515625" style="9" customWidth="1"/>
    <col min="3586" max="3586" width="9.28515625" style="9" customWidth="1"/>
    <col min="3587" max="3587" width="32.7109375" style="9" customWidth="1"/>
    <col min="3588" max="3589" width="6.7109375" style="9" customWidth="1"/>
    <col min="3590" max="3591" width="8.28515625" style="9" customWidth="1"/>
    <col min="3592" max="3593" width="9.7109375" style="9" customWidth="1"/>
    <col min="3594" max="3594" width="15.7109375" style="9" customWidth="1"/>
    <col min="3595" max="3840" width="9.140625" style="9"/>
    <col min="3841" max="3841" width="4.28515625" style="9" customWidth="1"/>
    <col min="3842" max="3842" width="9.28515625" style="9" customWidth="1"/>
    <col min="3843" max="3843" width="32.7109375" style="9" customWidth="1"/>
    <col min="3844" max="3845" width="6.7109375" style="9" customWidth="1"/>
    <col min="3846" max="3847" width="8.28515625" style="9" customWidth="1"/>
    <col min="3848" max="3849" width="9.7109375" style="9" customWidth="1"/>
    <col min="3850" max="3850" width="15.7109375" style="9" customWidth="1"/>
    <col min="3851" max="4096" width="9.140625" style="9"/>
    <col min="4097" max="4097" width="4.28515625" style="9" customWidth="1"/>
    <col min="4098" max="4098" width="9.28515625" style="9" customWidth="1"/>
    <col min="4099" max="4099" width="32.7109375" style="9" customWidth="1"/>
    <col min="4100" max="4101" width="6.7109375" style="9" customWidth="1"/>
    <col min="4102" max="4103" width="8.28515625" style="9" customWidth="1"/>
    <col min="4104" max="4105" width="9.7109375" style="9" customWidth="1"/>
    <col min="4106" max="4106" width="15.7109375" style="9" customWidth="1"/>
    <col min="4107" max="4352" width="9.140625" style="9"/>
    <col min="4353" max="4353" width="4.28515625" style="9" customWidth="1"/>
    <col min="4354" max="4354" width="9.28515625" style="9" customWidth="1"/>
    <col min="4355" max="4355" width="32.7109375" style="9" customWidth="1"/>
    <col min="4356" max="4357" width="6.7109375" style="9" customWidth="1"/>
    <col min="4358" max="4359" width="8.28515625" style="9" customWidth="1"/>
    <col min="4360" max="4361" width="9.7109375" style="9" customWidth="1"/>
    <col min="4362" max="4362" width="15.7109375" style="9" customWidth="1"/>
    <col min="4363" max="4608" width="9.140625" style="9"/>
    <col min="4609" max="4609" width="4.28515625" style="9" customWidth="1"/>
    <col min="4610" max="4610" width="9.28515625" style="9" customWidth="1"/>
    <col min="4611" max="4611" width="32.7109375" style="9" customWidth="1"/>
    <col min="4612" max="4613" width="6.7109375" style="9" customWidth="1"/>
    <col min="4614" max="4615" width="8.28515625" style="9" customWidth="1"/>
    <col min="4616" max="4617" width="9.7109375" style="9" customWidth="1"/>
    <col min="4618" max="4618" width="15.7109375" style="9" customWidth="1"/>
    <col min="4619" max="4864" width="9.140625" style="9"/>
    <col min="4865" max="4865" width="4.28515625" style="9" customWidth="1"/>
    <col min="4866" max="4866" width="9.28515625" style="9" customWidth="1"/>
    <col min="4867" max="4867" width="32.7109375" style="9" customWidth="1"/>
    <col min="4868" max="4869" width="6.7109375" style="9" customWidth="1"/>
    <col min="4870" max="4871" width="8.28515625" style="9" customWidth="1"/>
    <col min="4872" max="4873" width="9.7109375" style="9" customWidth="1"/>
    <col min="4874" max="4874" width="15.7109375" style="9" customWidth="1"/>
    <col min="4875" max="5120" width="9.140625" style="9"/>
    <col min="5121" max="5121" width="4.28515625" style="9" customWidth="1"/>
    <col min="5122" max="5122" width="9.28515625" style="9" customWidth="1"/>
    <col min="5123" max="5123" width="32.7109375" style="9" customWidth="1"/>
    <col min="5124" max="5125" width="6.7109375" style="9" customWidth="1"/>
    <col min="5126" max="5127" width="8.28515625" style="9" customWidth="1"/>
    <col min="5128" max="5129" width="9.7109375" style="9" customWidth="1"/>
    <col min="5130" max="5130" width="15.7109375" style="9" customWidth="1"/>
    <col min="5131" max="5376" width="9.140625" style="9"/>
    <col min="5377" max="5377" width="4.28515625" style="9" customWidth="1"/>
    <col min="5378" max="5378" width="9.28515625" style="9" customWidth="1"/>
    <col min="5379" max="5379" width="32.7109375" style="9" customWidth="1"/>
    <col min="5380" max="5381" width="6.7109375" style="9" customWidth="1"/>
    <col min="5382" max="5383" width="8.28515625" style="9" customWidth="1"/>
    <col min="5384" max="5385" width="9.7109375" style="9" customWidth="1"/>
    <col min="5386" max="5386" width="15.7109375" style="9" customWidth="1"/>
    <col min="5387" max="5632" width="9.140625" style="9"/>
    <col min="5633" max="5633" width="4.28515625" style="9" customWidth="1"/>
    <col min="5634" max="5634" width="9.28515625" style="9" customWidth="1"/>
    <col min="5635" max="5635" width="32.7109375" style="9" customWidth="1"/>
    <col min="5636" max="5637" width="6.7109375" style="9" customWidth="1"/>
    <col min="5638" max="5639" width="8.28515625" style="9" customWidth="1"/>
    <col min="5640" max="5641" width="9.7109375" style="9" customWidth="1"/>
    <col min="5642" max="5642" width="15.7109375" style="9" customWidth="1"/>
    <col min="5643" max="5888" width="9.140625" style="9"/>
    <col min="5889" max="5889" width="4.28515625" style="9" customWidth="1"/>
    <col min="5890" max="5890" width="9.28515625" style="9" customWidth="1"/>
    <col min="5891" max="5891" width="32.7109375" style="9" customWidth="1"/>
    <col min="5892" max="5893" width="6.7109375" style="9" customWidth="1"/>
    <col min="5894" max="5895" width="8.28515625" style="9" customWidth="1"/>
    <col min="5896" max="5897" width="9.7109375" style="9" customWidth="1"/>
    <col min="5898" max="5898" width="15.7109375" style="9" customWidth="1"/>
    <col min="5899" max="6144" width="9.140625" style="9"/>
    <col min="6145" max="6145" width="4.28515625" style="9" customWidth="1"/>
    <col min="6146" max="6146" width="9.28515625" style="9" customWidth="1"/>
    <col min="6147" max="6147" width="32.7109375" style="9" customWidth="1"/>
    <col min="6148" max="6149" width="6.7109375" style="9" customWidth="1"/>
    <col min="6150" max="6151" width="8.28515625" style="9" customWidth="1"/>
    <col min="6152" max="6153" width="9.7109375" style="9" customWidth="1"/>
    <col min="6154" max="6154" width="15.7109375" style="9" customWidth="1"/>
    <col min="6155" max="6400" width="9.140625" style="9"/>
    <col min="6401" max="6401" width="4.28515625" style="9" customWidth="1"/>
    <col min="6402" max="6402" width="9.28515625" style="9" customWidth="1"/>
    <col min="6403" max="6403" width="32.7109375" style="9" customWidth="1"/>
    <col min="6404" max="6405" width="6.7109375" style="9" customWidth="1"/>
    <col min="6406" max="6407" width="8.28515625" style="9" customWidth="1"/>
    <col min="6408" max="6409" width="9.7109375" style="9" customWidth="1"/>
    <col min="6410" max="6410" width="15.7109375" style="9" customWidth="1"/>
    <col min="6411" max="6656" width="9.140625" style="9"/>
    <col min="6657" max="6657" width="4.28515625" style="9" customWidth="1"/>
    <col min="6658" max="6658" width="9.28515625" style="9" customWidth="1"/>
    <col min="6659" max="6659" width="32.7109375" style="9" customWidth="1"/>
    <col min="6660" max="6661" width="6.7109375" style="9" customWidth="1"/>
    <col min="6662" max="6663" width="8.28515625" style="9" customWidth="1"/>
    <col min="6664" max="6665" width="9.7109375" style="9" customWidth="1"/>
    <col min="6666" max="6666" width="15.7109375" style="9" customWidth="1"/>
    <col min="6667" max="6912" width="9.140625" style="9"/>
    <col min="6913" max="6913" width="4.28515625" style="9" customWidth="1"/>
    <col min="6914" max="6914" width="9.28515625" style="9" customWidth="1"/>
    <col min="6915" max="6915" width="32.7109375" style="9" customWidth="1"/>
    <col min="6916" max="6917" width="6.7109375" style="9" customWidth="1"/>
    <col min="6918" max="6919" width="8.28515625" style="9" customWidth="1"/>
    <col min="6920" max="6921" width="9.7109375" style="9" customWidth="1"/>
    <col min="6922" max="6922" width="15.7109375" style="9" customWidth="1"/>
    <col min="6923" max="7168" width="9.140625" style="9"/>
    <col min="7169" max="7169" width="4.28515625" style="9" customWidth="1"/>
    <col min="7170" max="7170" width="9.28515625" style="9" customWidth="1"/>
    <col min="7171" max="7171" width="32.7109375" style="9" customWidth="1"/>
    <col min="7172" max="7173" width="6.7109375" style="9" customWidth="1"/>
    <col min="7174" max="7175" width="8.28515625" style="9" customWidth="1"/>
    <col min="7176" max="7177" width="9.7109375" style="9" customWidth="1"/>
    <col min="7178" max="7178" width="15.7109375" style="9" customWidth="1"/>
    <col min="7179" max="7424" width="9.140625" style="9"/>
    <col min="7425" max="7425" width="4.28515625" style="9" customWidth="1"/>
    <col min="7426" max="7426" width="9.28515625" style="9" customWidth="1"/>
    <col min="7427" max="7427" width="32.7109375" style="9" customWidth="1"/>
    <col min="7428" max="7429" width="6.7109375" style="9" customWidth="1"/>
    <col min="7430" max="7431" width="8.28515625" style="9" customWidth="1"/>
    <col min="7432" max="7433" width="9.7109375" style="9" customWidth="1"/>
    <col min="7434" max="7434" width="15.7109375" style="9" customWidth="1"/>
    <col min="7435" max="7680" width="9.140625" style="9"/>
    <col min="7681" max="7681" width="4.28515625" style="9" customWidth="1"/>
    <col min="7682" max="7682" width="9.28515625" style="9" customWidth="1"/>
    <col min="7683" max="7683" width="32.7109375" style="9" customWidth="1"/>
    <col min="7684" max="7685" width="6.7109375" style="9" customWidth="1"/>
    <col min="7686" max="7687" width="8.28515625" style="9" customWidth="1"/>
    <col min="7688" max="7689" width="9.7109375" style="9" customWidth="1"/>
    <col min="7690" max="7690" width="15.7109375" style="9" customWidth="1"/>
    <col min="7691" max="7936" width="9.140625" style="9"/>
    <col min="7937" max="7937" width="4.28515625" style="9" customWidth="1"/>
    <col min="7938" max="7938" width="9.28515625" style="9" customWidth="1"/>
    <col min="7939" max="7939" width="32.7109375" style="9" customWidth="1"/>
    <col min="7940" max="7941" width="6.7109375" style="9" customWidth="1"/>
    <col min="7942" max="7943" width="8.28515625" style="9" customWidth="1"/>
    <col min="7944" max="7945" width="9.7109375" style="9" customWidth="1"/>
    <col min="7946" max="7946" width="15.7109375" style="9" customWidth="1"/>
    <col min="7947" max="8192" width="9.140625" style="9"/>
    <col min="8193" max="8193" width="4.28515625" style="9" customWidth="1"/>
    <col min="8194" max="8194" width="9.28515625" style="9" customWidth="1"/>
    <col min="8195" max="8195" width="32.7109375" style="9" customWidth="1"/>
    <col min="8196" max="8197" width="6.7109375" style="9" customWidth="1"/>
    <col min="8198" max="8199" width="8.28515625" style="9" customWidth="1"/>
    <col min="8200" max="8201" width="9.7109375" style="9" customWidth="1"/>
    <col min="8202" max="8202" width="15.7109375" style="9" customWidth="1"/>
    <col min="8203" max="8448" width="9.140625" style="9"/>
    <col min="8449" max="8449" width="4.28515625" style="9" customWidth="1"/>
    <col min="8450" max="8450" width="9.28515625" style="9" customWidth="1"/>
    <col min="8451" max="8451" width="32.7109375" style="9" customWidth="1"/>
    <col min="8452" max="8453" width="6.7109375" style="9" customWidth="1"/>
    <col min="8454" max="8455" width="8.28515625" style="9" customWidth="1"/>
    <col min="8456" max="8457" width="9.7109375" style="9" customWidth="1"/>
    <col min="8458" max="8458" width="15.7109375" style="9" customWidth="1"/>
    <col min="8459" max="8704" width="9.140625" style="9"/>
    <col min="8705" max="8705" width="4.28515625" style="9" customWidth="1"/>
    <col min="8706" max="8706" width="9.28515625" style="9" customWidth="1"/>
    <col min="8707" max="8707" width="32.7109375" style="9" customWidth="1"/>
    <col min="8708" max="8709" width="6.7109375" style="9" customWidth="1"/>
    <col min="8710" max="8711" width="8.28515625" style="9" customWidth="1"/>
    <col min="8712" max="8713" width="9.7109375" style="9" customWidth="1"/>
    <col min="8714" max="8714" width="15.7109375" style="9" customWidth="1"/>
    <col min="8715" max="8960" width="9.140625" style="9"/>
    <col min="8961" max="8961" width="4.28515625" style="9" customWidth="1"/>
    <col min="8962" max="8962" width="9.28515625" style="9" customWidth="1"/>
    <col min="8963" max="8963" width="32.7109375" style="9" customWidth="1"/>
    <col min="8964" max="8965" width="6.7109375" style="9" customWidth="1"/>
    <col min="8966" max="8967" width="8.28515625" style="9" customWidth="1"/>
    <col min="8968" max="8969" width="9.7109375" style="9" customWidth="1"/>
    <col min="8970" max="8970" width="15.7109375" style="9" customWidth="1"/>
    <col min="8971" max="9216" width="9.140625" style="9"/>
    <col min="9217" max="9217" width="4.28515625" style="9" customWidth="1"/>
    <col min="9218" max="9218" width="9.28515625" style="9" customWidth="1"/>
    <col min="9219" max="9219" width="32.7109375" style="9" customWidth="1"/>
    <col min="9220" max="9221" width="6.7109375" style="9" customWidth="1"/>
    <col min="9222" max="9223" width="8.28515625" style="9" customWidth="1"/>
    <col min="9224" max="9225" width="9.7109375" style="9" customWidth="1"/>
    <col min="9226" max="9226" width="15.7109375" style="9" customWidth="1"/>
    <col min="9227" max="9472" width="9.140625" style="9"/>
    <col min="9473" max="9473" width="4.28515625" style="9" customWidth="1"/>
    <col min="9474" max="9474" width="9.28515625" style="9" customWidth="1"/>
    <col min="9475" max="9475" width="32.7109375" style="9" customWidth="1"/>
    <col min="9476" max="9477" width="6.7109375" style="9" customWidth="1"/>
    <col min="9478" max="9479" width="8.28515625" style="9" customWidth="1"/>
    <col min="9480" max="9481" width="9.7109375" style="9" customWidth="1"/>
    <col min="9482" max="9482" width="15.7109375" style="9" customWidth="1"/>
    <col min="9483" max="9728" width="9.140625" style="9"/>
    <col min="9729" max="9729" width="4.28515625" style="9" customWidth="1"/>
    <col min="9730" max="9730" width="9.28515625" style="9" customWidth="1"/>
    <col min="9731" max="9731" width="32.7109375" style="9" customWidth="1"/>
    <col min="9732" max="9733" width="6.7109375" style="9" customWidth="1"/>
    <col min="9734" max="9735" width="8.28515625" style="9" customWidth="1"/>
    <col min="9736" max="9737" width="9.7109375" style="9" customWidth="1"/>
    <col min="9738" max="9738" width="15.7109375" style="9" customWidth="1"/>
    <col min="9739" max="9984" width="9.140625" style="9"/>
    <col min="9985" max="9985" width="4.28515625" style="9" customWidth="1"/>
    <col min="9986" max="9986" width="9.28515625" style="9" customWidth="1"/>
    <col min="9987" max="9987" width="32.7109375" style="9" customWidth="1"/>
    <col min="9988" max="9989" width="6.7109375" style="9" customWidth="1"/>
    <col min="9990" max="9991" width="8.28515625" style="9" customWidth="1"/>
    <col min="9992" max="9993" width="9.7109375" style="9" customWidth="1"/>
    <col min="9994" max="9994" width="15.7109375" style="9" customWidth="1"/>
    <col min="9995" max="10240" width="9.140625" style="9"/>
    <col min="10241" max="10241" width="4.28515625" style="9" customWidth="1"/>
    <col min="10242" max="10242" width="9.28515625" style="9" customWidth="1"/>
    <col min="10243" max="10243" width="32.7109375" style="9" customWidth="1"/>
    <col min="10244" max="10245" width="6.7109375" style="9" customWidth="1"/>
    <col min="10246" max="10247" width="8.28515625" style="9" customWidth="1"/>
    <col min="10248" max="10249" width="9.7109375" style="9" customWidth="1"/>
    <col min="10250" max="10250" width="15.7109375" style="9" customWidth="1"/>
    <col min="10251" max="10496" width="9.140625" style="9"/>
    <col min="10497" max="10497" width="4.28515625" style="9" customWidth="1"/>
    <col min="10498" max="10498" width="9.28515625" style="9" customWidth="1"/>
    <col min="10499" max="10499" width="32.7109375" style="9" customWidth="1"/>
    <col min="10500" max="10501" width="6.7109375" style="9" customWidth="1"/>
    <col min="10502" max="10503" width="8.28515625" style="9" customWidth="1"/>
    <col min="10504" max="10505" width="9.7109375" style="9" customWidth="1"/>
    <col min="10506" max="10506" width="15.7109375" style="9" customWidth="1"/>
    <col min="10507" max="10752" width="9.140625" style="9"/>
    <col min="10753" max="10753" width="4.28515625" style="9" customWidth="1"/>
    <col min="10754" max="10754" width="9.28515625" style="9" customWidth="1"/>
    <col min="10755" max="10755" width="32.7109375" style="9" customWidth="1"/>
    <col min="10756" max="10757" width="6.7109375" style="9" customWidth="1"/>
    <col min="10758" max="10759" width="8.28515625" style="9" customWidth="1"/>
    <col min="10760" max="10761" width="9.7109375" style="9" customWidth="1"/>
    <col min="10762" max="10762" width="15.7109375" style="9" customWidth="1"/>
    <col min="10763" max="11008" width="9.140625" style="9"/>
    <col min="11009" max="11009" width="4.28515625" style="9" customWidth="1"/>
    <col min="11010" max="11010" width="9.28515625" style="9" customWidth="1"/>
    <col min="11011" max="11011" width="32.7109375" style="9" customWidth="1"/>
    <col min="11012" max="11013" width="6.7109375" style="9" customWidth="1"/>
    <col min="11014" max="11015" width="8.28515625" style="9" customWidth="1"/>
    <col min="11016" max="11017" width="9.7109375" style="9" customWidth="1"/>
    <col min="11018" max="11018" width="15.7109375" style="9" customWidth="1"/>
    <col min="11019" max="11264" width="9.140625" style="9"/>
    <col min="11265" max="11265" width="4.28515625" style="9" customWidth="1"/>
    <col min="11266" max="11266" width="9.28515625" style="9" customWidth="1"/>
    <col min="11267" max="11267" width="32.7109375" style="9" customWidth="1"/>
    <col min="11268" max="11269" width="6.7109375" style="9" customWidth="1"/>
    <col min="11270" max="11271" width="8.28515625" style="9" customWidth="1"/>
    <col min="11272" max="11273" width="9.7109375" style="9" customWidth="1"/>
    <col min="11274" max="11274" width="15.7109375" style="9" customWidth="1"/>
    <col min="11275" max="11520" width="9.140625" style="9"/>
    <col min="11521" max="11521" width="4.28515625" style="9" customWidth="1"/>
    <col min="11522" max="11522" width="9.28515625" style="9" customWidth="1"/>
    <col min="11523" max="11523" width="32.7109375" style="9" customWidth="1"/>
    <col min="11524" max="11525" width="6.7109375" style="9" customWidth="1"/>
    <col min="11526" max="11527" width="8.28515625" style="9" customWidth="1"/>
    <col min="11528" max="11529" width="9.7109375" style="9" customWidth="1"/>
    <col min="11530" max="11530" width="15.7109375" style="9" customWidth="1"/>
    <col min="11531" max="11776" width="9.140625" style="9"/>
    <col min="11777" max="11777" width="4.28515625" style="9" customWidth="1"/>
    <col min="11778" max="11778" width="9.28515625" style="9" customWidth="1"/>
    <col min="11779" max="11779" width="32.7109375" style="9" customWidth="1"/>
    <col min="11780" max="11781" width="6.7109375" style="9" customWidth="1"/>
    <col min="11782" max="11783" width="8.28515625" style="9" customWidth="1"/>
    <col min="11784" max="11785" width="9.7109375" style="9" customWidth="1"/>
    <col min="11786" max="11786" width="15.7109375" style="9" customWidth="1"/>
    <col min="11787" max="12032" width="9.140625" style="9"/>
    <col min="12033" max="12033" width="4.28515625" style="9" customWidth="1"/>
    <col min="12034" max="12034" width="9.28515625" style="9" customWidth="1"/>
    <col min="12035" max="12035" width="32.7109375" style="9" customWidth="1"/>
    <col min="12036" max="12037" width="6.7109375" style="9" customWidth="1"/>
    <col min="12038" max="12039" width="8.28515625" style="9" customWidth="1"/>
    <col min="12040" max="12041" width="9.7109375" style="9" customWidth="1"/>
    <col min="12042" max="12042" width="15.7109375" style="9" customWidth="1"/>
    <col min="12043" max="12288" width="9.140625" style="9"/>
    <col min="12289" max="12289" width="4.28515625" style="9" customWidth="1"/>
    <col min="12290" max="12290" width="9.28515625" style="9" customWidth="1"/>
    <col min="12291" max="12291" width="32.7109375" style="9" customWidth="1"/>
    <col min="12292" max="12293" width="6.7109375" style="9" customWidth="1"/>
    <col min="12294" max="12295" width="8.28515625" style="9" customWidth="1"/>
    <col min="12296" max="12297" width="9.7109375" style="9" customWidth="1"/>
    <col min="12298" max="12298" width="15.7109375" style="9" customWidth="1"/>
    <col min="12299" max="12544" width="9.140625" style="9"/>
    <col min="12545" max="12545" width="4.28515625" style="9" customWidth="1"/>
    <col min="12546" max="12546" width="9.28515625" style="9" customWidth="1"/>
    <col min="12547" max="12547" width="32.7109375" style="9" customWidth="1"/>
    <col min="12548" max="12549" width="6.7109375" style="9" customWidth="1"/>
    <col min="12550" max="12551" width="8.28515625" style="9" customWidth="1"/>
    <col min="12552" max="12553" width="9.7109375" style="9" customWidth="1"/>
    <col min="12554" max="12554" width="15.7109375" style="9" customWidth="1"/>
    <col min="12555" max="12800" width="9.140625" style="9"/>
    <col min="12801" max="12801" width="4.28515625" style="9" customWidth="1"/>
    <col min="12802" max="12802" width="9.28515625" style="9" customWidth="1"/>
    <col min="12803" max="12803" width="32.7109375" style="9" customWidth="1"/>
    <col min="12804" max="12805" width="6.7109375" style="9" customWidth="1"/>
    <col min="12806" max="12807" width="8.28515625" style="9" customWidth="1"/>
    <col min="12808" max="12809" width="9.7109375" style="9" customWidth="1"/>
    <col min="12810" max="12810" width="15.7109375" style="9" customWidth="1"/>
    <col min="12811" max="13056" width="9.140625" style="9"/>
    <col min="13057" max="13057" width="4.28515625" style="9" customWidth="1"/>
    <col min="13058" max="13058" width="9.28515625" style="9" customWidth="1"/>
    <col min="13059" max="13059" width="32.7109375" style="9" customWidth="1"/>
    <col min="13060" max="13061" width="6.7109375" style="9" customWidth="1"/>
    <col min="13062" max="13063" width="8.28515625" style="9" customWidth="1"/>
    <col min="13064" max="13065" width="9.7109375" style="9" customWidth="1"/>
    <col min="13066" max="13066" width="15.7109375" style="9" customWidth="1"/>
    <col min="13067" max="13312" width="9.140625" style="9"/>
    <col min="13313" max="13313" width="4.28515625" style="9" customWidth="1"/>
    <col min="13314" max="13314" width="9.28515625" style="9" customWidth="1"/>
    <col min="13315" max="13315" width="32.7109375" style="9" customWidth="1"/>
    <col min="13316" max="13317" width="6.7109375" style="9" customWidth="1"/>
    <col min="13318" max="13319" width="8.28515625" style="9" customWidth="1"/>
    <col min="13320" max="13321" width="9.7109375" style="9" customWidth="1"/>
    <col min="13322" max="13322" width="15.7109375" style="9" customWidth="1"/>
    <col min="13323" max="13568" width="9.140625" style="9"/>
    <col min="13569" max="13569" width="4.28515625" style="9" customWidth="1"/>
    <col min="13570" max="13570" width="9.28515625" style="9" customWidth="1"/>
    <col min="13571" max="13571" width="32.7109375" style="9" customWidth="1"/>
    <col min="13572" max="13573" width="6.7109375" style="9" customWidth="1"/>
    <col min="13574" max="13575" width="8.28515625" style="9" customWidth="1"/>
    <col min="13576" max="13577" width="9.7109375" style="9" customWidth="1"/>
    <col min="13578" max="13578" width="15.7109375" style="9" customWidth="1"/>
    <col min="13579" max="13824" width="9.140625" style="9"/>
    <col min="13825" max="13825" width="4.28515625" style="9" customWidth="1"/>
    <col min="13826" max="13826" width="9.28515625" style="9" customWidth="1"/>
    <col min="13827" max="13827" width="32.7109375" style="9" customWidth="1"/>
    <col min="13828" max="13829" width="6.7109375" style="9" customWidth="1"/>
    <col min="13830" max="13831" width="8.28515625" style="9" customWidth="1"/>
    <col min="13832" max="13833" width="9.7109375" style="9" customWidth="1"/>
    <col min="13834" max="13834" width="15.7109375" style="9" customWidth="1"/>
    <col min="13835" max="14080" width="9.140625" style="9"/>
    <col min="14081" max="14081" width="4.28515625" style="9" customWidth="1"/>
    <col min="14082" max="14082" width="9.28515625" style="9" customWidth="1"/>
    <col min="14083" max="14083" width="32.7109375" style="9" customWidth="1"/>
    <col min="14084" max="14085" width="6.7109375" style="9" customWidth="1"/>
    <col min="14086" max="14087" width="8.28515625" style="9" customWidth="1"/>
    <col min="14088" max="14089" width="9.7109375" style="9" customWidth="1"/>
    <col min="14090" max="14090" width="15.7109375" style="9" customWidth="1"/>
    <col min="14091" max="14336" width="9.140625" style="9"/>
    <col min="14337" max="14337" width="4.28515625" style="9" customWidth="1"/>
    <col min="14338" max="14338" width="9.28515625" style="9" customWidth="1"/>
    <col min="14339" max="14339" width="32.7109375" style="9" customWidth="1"/>
    <col min="14340" max="14341" width="6.7109375" style="9" customWidth="1"/>
    <col min="14342" max="14343" width="8.28515625" style="9" customWidth="1"/>
    <col min="14344" max="14345" width="9.7109375" style="9" customWidth="1"/>
    <col min="14346" max="14346" width="15.7109375" style="9" customWidth="1"/>
    <col min="14347" max="14592" width="9.140625" style="9"/>
    <col min="14593" max="14593" width="4.28515625" style="9" customWidth="1"/>
    <col min="14594" max="14594" width="9.28515625" style="9" customWidth="1"/>
    <col min="14595" max="14595" width="32.7109375" style="9" customWidth="1"/>
    <col min="14596" max="14597" width="6.7109375" style="9" customWidth="1"/>
    <col min="14598" max="14599" width="8.28515625" style="9" customWidth="1"/>
    <col min="14600" max="14601" width="9.7109375" style="9" customWidth="1"/>
    <col min="14602" max="14602" width="15.7109375" style="9" customWidth="1"/>
    <col min="14603" max="14848" width="9.140625" style="9"/>
    <col min="14849" max="14849" width="4.28515625" style="9" customWidth="1"/>
    <col min="14850" max="14850" width="9.28515625" style="9" customWidth="1"/>
    <col min="14851" max="14851" width="32.7109375" style="9" customWidth="1"/>
    <col min="14852" max="14853" width="6.7109375" style="9" customWidth="1"/>
    <col min="14854" max="14855" width="8.28515625" style="9" customWidth="1"/>
    <col min="14856" max="14857" width="9.7109375" style="9" customWidth="1"/>
    <col min="14858" max="14858" width="15.7109375" style="9" customWidth="1"/>
    <col min="14859" max="15104" width="9.140625" style="9"/>
    <col min="15105" max="15105" width="4.28515625" style="9" customWidth="1"/>
    <col min="15106" max="15106" width="9.28515625" style="9" customWidth="1"/>
    <col min="15107" max="15107" width="32.7109375" style="9" customWidth="1"/>
    <col min="15108" max="15109" width="6.7109375" style="9" customWidth="1"/>
    <col min="15110" max="15111" width="8.28515625" style="9" customWidth="1"/>
    <col min="15112" max="15113" width="9.7109375" style="9" customWidth="1"/>
    <col min="15114" max="15114" width="15.7109375" style="9" customWidth="1"/>
    <col min="15115" max="15360" width="9.140625" style="9"/>
    <col min="15361" max="15361" width="4.28515625" style="9" customWidth="1"/>
    <col min="15362" max="15362" width="9.28515625" style="9" customWidth="1"/>
    <col min="15363" max="15363" width="32.7109375" style="9" customWidth="1"/>
    <col min="15364" max="15365" width="6.7109375" style="9" customWidth="1"/>
    <col min="15366" max="15367" width="8.28515625" style="9" customWidth="1"/>
    <col min="15368" max="15369" width="9.7109375" style="9" customWidth="1"/>
    <col min="15370" max="15370" width="15.7109375" style="9" customWidth="1"/>
    <col min="15371" max="15616" width="9.140625" style="9"/>
    <col min="15617" max="15617" width="4.28515625" style="9" customWidth="1"/>
    <col min="15618" max="15618" width="9.28515625" style="9" customWidth="1"/>
    <col min="15619" max="15619" width="32.7109375" style="9" customWidth="1"/>
    <col min="15620" max="15621" width="6.7109375" style="9" customWidth="1"/>
    <col min="15622" max="15623" width="8.28515625" style="9" customWidth="1"/>
    <col min="15624" max="15625" width="9.7109375" style="9" customWidth="1"/>
    <col min="15626" max="15626" width="15.7109375" style="9" customWidth="1"/>
    <col min="15627" max="15872" width="9.140625" style="9"/>
    <col min="15873" max="15873" width="4.28515625" style="9" customWidth="1"/>
    <col min="15874" max="15874" width="9.28515625" style="9" customWidth="1"/>
    <col min="15875" max="15875" width="32.7109375" style="9" customWidth="1"/>
    <col min="15876" max="15877" width="6.7109375" style="9" customWidth="1"/>
    <col min="15878" max="15879" width="8.28515625" style="9" customWidth="1"/>
    <col min="15880" max="15881" width="9.7109375" style="9" customWidth="1"/>
    <col min="15882" max="15882" width="15.7109375" style="9" customWidth="1"/>
    <col min="15883" max="16128" width="9.140625" style="9"/>
    <col min="16129" max="16129" width="4.28515625" style="9" customWidth="1"/>
    <col min="16130" max="16130" width="9.28515625" style="9" customWidth="1"/>
    <col min="16131" max="16131" width="32.7109375" style="9" customWidth="1"/>
    <col min="16132" max="16133" width="6.7109375" style="9" customWidth="1"/>
    <col min="16134" max="16135" width="8.28515625" style="9" customWidth="1"/>
    <col min="16136" max="16137" width="9.7109375" style="9" customWidth="1"/>
    <col min="16138" max="16138" width="15.7109375" style="9" customWidth="1"/>
    <col min="16139" max="16384" width="9.140625" style="9"/>
  </cols>
  <sheetData>
    <row r="1" spans="1:9" s="7" customFormat="1" ht="25.5">
      <c r="A1" s="4" t="s">
        <v>6</v>
      </c>
      <c r="B1" s="5" t="s">
        <v>7</v>
      </c>
      <c r="C1" s="5" t="s">
        <v>8</v>
      </c>
      <c r="D1" s="6" t="s">
        <v>9</v>
      </c>
      <c r="E1" s="5" t="s">
        <v>10</v>
      </c>
      <c r="F1" s="6" t="s">
        <v>11</v>
      </c>
      <c r="G1" s="6" t="s">
        <v>12</v>
      </c>
      <c r="H1" s="6" t="s">
        <v>13</v>
      </c>
      <c r="I1" s="6" t="s">
        <v>14</v>
      </c>
    </row>
    <row r="2" spans="1:9">
      <c r="A2" s="8">
        <v>1</v>
      </c>
      <c r="B2" s="9" t="s">
        <v>457</v>
      </c>
      <c r="C2" s="9" t="s">
        <v>458</v>
      </c>
      <c r="D2" s="11">
        <v>0.28000000000000003</v>
      </c>
      <c r="E2" s="9" t="s">
        <v>459</v>
      </c>
      <c r="H2" s="11">
        <f>ROUND(D2*F2, 0)</f>
        <v>0</v>
      </c>
      <c r="I2" s="11">
        <f>ROUND(D2*G2, 0)</f>
        <v>0</v>
      </c>
    </row>
    <row r="4" spans="1:9" s="12" customFormat="1">
      <c r="A4" s="4"/>
      <c r="B4" s="5"/>
      <c r="C4" s="5" t="s">
        <v>17</v>
      </c>
      <c r="D4" s="6"/>
      <c r="E4" s="5"/>
      <c r="F4" s="6"/>
      <c r="G4" s="6"/>
      <c r="H4" s="6">
        <f>ROUND(SUM(H2:H3),0)</f>
        <v>0</v>
      </c>
      <c r="I4" s="6">
        <f>ROUND(SUM(I2:I3),0)</f>
        <v>0</v>
      </c>
    </row>
  </sheetData>
  <pageMargins left="0.2361111111111111" right="0.2361111111111111" top="0.69444444444444442" bottom="0.69444444444444442" header="0.41666666666666669" footer="0.41666666666666669"/>
  <pageSetup paperSize="9" orientation="portrait" useFirstPageNumber="1" r:id="rId1"/>
  <headerFooter>
    <oddHeader>&amp;L&amp;"Times New Roman,bold"&amp;10 Égéstermék-elvezető rendszerek</oddHead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2"/>
  <sheetViews>
    <sheetView workbookViewId="0">
      <selection activeCell="F2" sqref="F2:G50"/>
    </sheetView>
  </sheetViews>
  <sheetFormatPr defaultRowHeight="12.75"/>
  <cols>
    <col min="1" max="1" width="4.28515625" style="8" customWidth="1"/>
    <col min="2" max="2" width="9.28515625" style="9" customWidth="1"/>
    <col min="3" max="3" width="32.7109375" style="9" customWidth="1"/>
    <col min="4" max="4" width="6.7109375" style="11" customWidth="1"/>
    <col min="5" max="5" width="6.7109375" style="9" customWidth="1"/>
    <col min="6" max="7" width="8.28515625" style="11" customWidth="1"/>
    <col min="8" max="9" width="9.7109375" style="11" customWidth="1"/>
    <col min="10" max="10" width="15.7109375" style="9" customWidth="1"/>
    <col min="11" max="256" width="9.140625" style="9"/>
    <col min="257" max="257" width="4.28515625" style="9" customWidth="1"/>
    <col min="258" max="258" width="9.28515625" style="9" customWidth="1"/>
    <col min="259" max="259" width="32.7109375" style="9" customWidth="1"/>
    <col min="260" max="261" width="6.7109375" style="9" customWidth="1"/>
    <col min="262" max="263" width="8.28515625" style="9" customWidth="1"/>
    <col min="264" max="265" width="9.7109375" style="9" customWidth="1"/>
    <col min="266" max="266" width="15.7109375" style="9" customWidth="1"/>
    <col min="267" max="512" width="9.140625" style="9"/>
    <col min="513" max="513" width="4.28515625" style="9" customWidth="1"/>
    <col min="514" max="514" width="9.28515625" style="9" customWidth="1"/>
    <col min="515" max="515" width="32.7109375" style="9" customWidth="1"/>
    <col min="516" max="517" width="6.7109375" style="9" customWidth="1"/>
    <col min="518" max="519" width="8.28515625" style="9" customWidth="1"/>
    <col min="520" max="521" width="9.7109375" style="9" customWidth="1"/>
    <col min="522" max="522" width="15.7109375" style="9" customWidth="1"/>
    <col min="523" max="768" width="9.140625" style="9"/>
    <col min="769" max="769" width="4.28515625" style="9" customWidth="1"/>
    <col min="770" max="770" width="9.28515625" style="9" customWidth="1"/>
    <col min="771" max="771" width="32.7109375" style="9" customWidth="1"/>
    <col min="772" max="773" width="6.7109375" style="9" customWidth="1"/>
    <col min="774" max="775" width="8.28515625" style="9" customWidth="1"/>
    <col min="776" max="777" width="9.7109375" style="9" customWidth="1"/>
    <col min="778" max="778" width="15.7109375" style="9" customWidth="1"/>
    <col min="779" max="1024" width="9.140625" style="9"/>
    <col min="1025" max="1025" width="4.28515625" style="9" customWidth="1"/>
    <col min="1026" max="1026" width="9.28515625" style="9" customWidth="1"/>
    <col min="1027" max="1027" width="32.7109375" style="9" customWidth="1"/>
    <col min="1028" max="1029" width="6.7109375" style="9" customWidth="1"/>
    <col min="1030" max="1031" width="8.28515625" style="9" customWidth="1"/>
    <col min="1032" max="1033" width="9.7109375" style="9" customWidth="1"/>
    <col min="1034" max="1034" width="15.7109375" style="9" customWidth="1"/>
    <col min="1035" max="1280" width="9.140625" style="9"/>
    <col min="1281" max="1281" width="4.28515625" style="9" customWidth="1"/>
    <col min="1282" max="1282" width="9.28515625" style="9" customWidth="1"/>
    <col min="1283" max="1283" width="32.7109375" style="9" customWidth="1"/>
    <col min="1284" max="1285" width="6.7109375" style="9" customWidth="1"/>
    <col min="1286" max="1287" width="8.28515625" style="9" customWidth="1"/>
    <col min="1288" max="1289" width="9.7109375" style="9" customWidth="1"/>
    <col min="1290" max="1290" width="15.7109375" style="9" customWidth="1"/>
    <col min="1291" max="1536" width="9.140625" style="9"/>
    <col min="1537" max="1537" width="4.28515625" style="9" customWidth="1"/>
    <col min="1538" max="1538" width="9.28515625" style="9" customWidth="1"/>
    <col min="1539" max="1539" width="32.7109375" style="9" customWidth="1"/>
    <col min="1540" max="1541" width="6.7109375" style="9" customWidth="1"/>
    <col min="1542" max="1543" width="8.28515625" style="9" customWidth="1"/>
    <col min="1544" max="1545" width="9.7109375" style="9" customWidth="1"/>
    <col min="1546" max="1546" width="15.7109375" style="9" customWidth="1"/>
    <col min="1547" max="1792" width="9.140625" style="9"/>
    <col min="1793" max="1793" width="4.28515625" style="9" customWidth="1"/>
    <col min="1794" max="1794" width="9.28515625" style="9" customWidth="1"/>
    <col min="1795" max="1795" width="32.7109375" style="9" customWidth="1"/>
    <col min="1796" max="1797" width="6.7109375" style="9" customWidth="1"/>
    <col min="1798" max="1799" width="8.28515625" style="9" customWidth="1"/>
    <col min="1800" max="1801" width="9.7109375" style="9" customWidth="1"/>
    <col min="1802" max="1802" width="15.7109375" style="9" customWidth="1"/>
    <col min="1803" max="2048" width="9.140625" style="9"/>
    <col min="2049" max="2049" width="4.28515625" style="9" customWidth="1"/>
    <col min="2050" max="2050" width="9.28515625" style="9" customWidth="1"/>
    <col min="2051" max="2051" width="32.7109375" style="9" customWidth="1"/>
    <col min="2052" max="2053" width="6.7109375" style="9" customWidth="1"/>
    <col min="2054" max="2055" width="8.28515625" style="9" customWidth="1"/>
    <col min="2056" max="2057" width="9.7109375" style="9" customWidth="1"/>
    <col min="2058" max="2058" width="15.7109375" style="9" customWidth="1"/>
    <col min="2059" max="2304" width="9.140625" style="9"/>
    <col min="2305" max="2305" width="4.28515625" style="9" customWidth="1"/>
    <col min="2306" max="2306" width="9.28515625" style="9" customWidth="1"/>
    <col min="2307" max="2307" width="32.7109375" style="9" customWidth="1"/>
    <col min="2308" max="2309" width="6.7109375" style="9" customWidth="1"/>
    <col min="2310" max="2311" width="8.28515625" style="9" customWidth="1"/>
    <col min="2312" max="2313" width="9.7109375" style="9" customWidth="1"/>
    <col min="2314" max="2314" width="15.7109375" style="9" customWidth="1"/>
    <col min="2315" max="2560" width="9.140625" style="9"/>
    <col min="2561" max="2561" width="4.28515625" style="9" customWidth="1"/>
    <col min="2562" max="2562" width="9.28515625" style="9" customWidth="1"/>
    <col min="2563" max="2563" width="32.7109375" style="9" customWidth="1"/>
    <col min="2564" max="2565" width="6.7109375" style="9" customWidth="1"/>
    <col min="2566" max="2567" width="8.28515625" style="9" customWidth="1"/>
    <col min="2568" max="2569" width="9.7109375" style="9" customWidth="1"/>
    <col min="2570" max="2570" width="15.7109375" style="9" customWidth="1"/>
    <col min="2571" max="2816" width="9.140625" style="9"/>
    <col min="2817" max="2817" width="4.28515625" style="9" customWidth="1"/>
    <col min="2818" max="2818" width="9.28515625" style="9" customWidth="1"/>
    <col min="2819" max="2819" width="32.7109375" style="9" customWidth="1"/>
    <col min="2820" max="2821" width="6.7109375" style="9" customWidth="1"/>
    <col min="2822" max="2823" width="8.28515625" style="9" customWidth="1"/>
    <col min="2824" max="2825" width="9.7109375" style="9" customWidth="1"/>
    <col min="2826" max="2826" width="15.7109375" style="9" customWidth="1"/>
    <col min="2827" max="3072" width="9.140625" style="9"/>
    <col min="3073" max="3073" width="4.28515625" style="9" customWidth="1"/>
    <col min="3074" max="3074" width="9.28515625" style="9" customWidth="1"/>
    <col min="3075" max="3075" width="32.7109375" style="9" customWidth="1"/>
    <col min="3076" max="3077" width="6.7109375" style="9" customWidth="1"/>
    <col min="3078" max="3079" width="8.28515625" style="9" customWidth="1"/>
    <col min="3080" max="3081" width="9.7109375" style="9" customWidth="1"/>
    <col min="3082" max="3082" width="15.7109375" style="9" customWidth="1"/>
    <col min="3083" max="3328" width="9.140625" style="9"/>
    <col min="3329" max="3329" width="4.28515625" style="9" customWidth="1"/>
    <col min="3330" max="3330" width="9.28515625" style="9" customWidth="1"/>
    <col min="3331" max="3331" width="32.7109375" style="9" customWidth="1"/>
    <col min="3332" max="3333" width="6.7109375" style="9" customWidth="1"/>
    <col min="3334" max="3335" width="8.28515625" style="9" customWidth="1"/>
    <col min="3336" max="3337" width="9.7109375" style="9" customWidth="1"/>
    <col min="3338" max="3338" width="15.7109375" style="9" customWidth="1"/>
    <col min="3339" max="3584" width="9.140625" style="9"/>
    <col min="3585" max="3585" width="4.28515625" style="9" customWidth="1"/>
    <col min="3586" max="3586" width="9.28515625" style="9" customWidth="1"/>
    <col min="3587" max="3587" width="32.7109375" style="9" customWidth="1"/>
    <col min="3588" max="3589" width="6.7109375" style="9" customWidth="1"/>
    <col min="3590" max="3591" width="8.28515625" style="9" customWidth="1"/>
    <col min="3592" max="3593" width="9.7109375" style="9" customWidth="1"/>
    <col min="3594" max="3594" width="15.7109375" style="9" customWidth="1"/>
    <col min="3595" max="3840" width="9.140625" style="9"/>
    <col min="3841" max="3841" width="4.28515625" style="9" customWidth="1"/>
    <col min="3842" max="3842" width="9.28515625" style="9" customWidth="1"/>
    <col min="3843" max="3843" width="32.7109375" style="9" customWidth="1"/>
    <col min="3844" max="3845" width="6.7109375" style="9" customWidth="1"/>
    <col min="3846" max="3847" width="8.28515625" style="9" customWidth="1"/>
    <col min="3848" max="3849" width="9.7109375" style="9" customWidth="1"/>
    <col min="3850" max="3850" width="15.7109375" style="9" customWidth="1"/>
    <col min="3851" max="4096" width="9.140625" style="9"/>
    <col min="4097" max="4097" width="4.28515625" style="9" customWidth="1"/>
    <col min="4098" max="4098" width="9.28515625" style="9" customWidth="1"/>
    <col min="4099" max="4099" width="32.7109375" style="9" customWidth="1"/>
    <col min="4100" max="4101" width="6.7109375" style="9" customWidth="1"/>
    <col min="4102" max="4103" width="8.28515625" style="9" customWidth="1"/>
    <col min="4104" max="4105" width="9.7109375" style="9" customWidth="1"/>
    <col min="4106" max="4106" width="15.7109375" style="9" customWidth="1"/>
    <col min="4107" max="4352" width="9.140625" style="9"/>
    <col min="4353" max="4353" width="4.28515625" style="9" customWidth="1"/>
    <col min="4354" max="4354" width="9.28515625" style="9" customWidth="1"/>
    <col min="4355" max="4355" width="32.7109375" style="9" customWidth="1"/>
    <col min="4356" max="4357" width="6.7109375" style="9" customWidth="1"/>
    <col min="4358" max="4359" width="8.28515625" style="9" customWidth="1"/>
    <col min="4360" max="4361" width="9.7109375" style="9" customWidth="1"/>
    <col min="4362" max="4362" width="15.7109375" style="9" customWidth="1"/>
    <col min="4363" max="4608" width="9.140625" style="9"/>
    <col min="4609" max="4609" width="4.28515625" style="9" customWidth="1"/>
    <col min="4610" max="4610" width="9.28515625" style="9" customWidth="1"/>
    <col min="4611" max="4611" width="32.7109375" style="9" customWidth="1"/>
    <col min="4612" max="4613" width="6.7109375" style="9" customWidth="1"/>
    <col min="4614" max="4615" width="8.28515625" style="9" customWidth="1"/>
    <col min="4616" max="4617" width="9.7109375" style="9" customWidth="1"/>
    <col min="4618" max="4618" width="15.7109375" style="9" customWidth="1"/>
    <col min="4619" max="4864" width="9.140625" style="9"/>
    <col min="4865" max="4865" width="4.28515625" style="9" customWidth="1"/>
    <col min="4866" max="4866" width="9.28515625" style="9" customWidth="1"/>
    <col min="4867" max="4867" width="32.7109375" style="9" customWidth="1"/>
    <col min="4868" max="4869" width="6.7109375" style="9" customWidth="1"/>
    <col min="4870" max="4871" width="8.28515625" style="9" customWidth="1"/>
    <col min="4872" max="4873" width="9.7109375" style="9" customWidth="1"/>
    <col min="4874" max="4874" width="15.7109375" style="9" customWidth="1"/>
    <col min="4875" max="5120" width="9.140625" style="9"/>
    <col min="5121" max="5121" width="4.28515625" style="9" customWidth="1"/>
    <col min="5122" max="5122" width="9.28515625" style="9" customWidth="1"/>
    <col min="5123" max="5123" width="32.7109375" style="9" customWidth="1"/>
    <col min="5124" max="5125" width="6.7109375" style="9" customWidth="1"/>
    <col min="5126" max="5127" width="8.28515625" style="9" customWidth="1"/>
    <col min="5128" max="5129" width="9.7109375" style="9" customWidth="1"/>
    <col min="5130" max="5130" width="15.7109375" style="9" customWidth="1"/>
    <col min="5131" max="5376" width="9.140625" style="9"/>
    <col min="5377" max="5377" width="4.28515625" style="9" customWidth="1"/>
    <col min="5378" max="5378" width="9.28515625" style="9" customWidth="1"/>
    <col min="5379" max="5379" width="32.7109375" style="9" customWidth="1"/>
    <col min="5380" max="5381" width="6.7109375" style="9" customWidth="1"/>
    <col min="5382" max="5383" width="8.28515625" style="9" customWidth="1"/>
    <col min="5384" max="5385" width="9.7109375" style="9" customWidth="1"/>
    <col min="5386" max="5386" width="15.7109375" style="9" customWidth="1"/>
    <col min="5387" max="5632" width="9.140625" style="9"/>
    <col min="5633" max="5633" width="4.28515625" style="9" customWidth="1"/>
    <col min="5634" max="5634" width="9.28515625" style="9" customWidth="1"/>
    <col min="5635" max="5635" width="32.7109375" style="9" customWidth="1"/>
    <col min="5636" max="5637" width="6.7109375" style="9" customWidth="1"/>
    <col min="5638" max="5639" width="8.28515625" style="9" customWidth="1"/>
    <col min="5640" max="5641" width="9.7109375" style="9" customWidth="1"/>
    <col min="5642" max="5642" width="15.7109375" style="9" customWidth="1"/>
    <col min="5643" max="5888" width="9.140625" style="9"/>
    <col min="5889" max="5889" width="4.28515625" style="9" customWidth="1"/>
    <col min="5890" max="5890" width="9.28515625" style="9" customWidth="1"/>
    <col min="5891" max="5891" width="32.7109375" style="9" customWidth="1"/>
    <col min="5892" max="5893" width="6.7109375" style="9" customWidth="1"/>
    <col min="5894" max="5895" width="8.28515625" style="9" customWidth="1"/>
    <col min="5896" max="5897" width="9.7109375" style="9" customWidth="1"/>
    <col min="5898" max="5898" width="15.7109375" style="9" customWidth="1"/>
    <col min="5899" max="6144" width="9.140625" style="9"/>
    <col min="6145" max="6145" width="4.28515625" style="9" customWidth="1"/>
    <col min="6146" max="6146" width="9.28515625" style="9" customWidth="1"/>
    <col min="6147" max="6147" width="32.7109375" style="9" customWidth="1"/>
    <col min="6148" max="6149" width="6.7109375" style="9" customWidth="1"/>
    <col min="6150" max="6151" width="8.28515625" style="9" customWidth="1"/>
    <col min="6152" max="6153" width="9.7109375" style="9" customWidth="1"/>
    <col min="6154" max="6154" width="15.7109375" style="9" customWidth="1"/>
    <col min="6155" max="6400" width="9.140625" style="9"/>
    <col min="6401" max="6401" width="4.28515625" style="9" customWidth="1"/>
    <col min="6402" max="6402" width="9.28515625" style="9" customWidth="1"/>
    <col min="6403" max="6403" width="32.7109375" style="9" customWidth="1"/>
    <col min="6404" max="6405" width="6.7109375" style="9" customWidth="1"/>
    <col min="6406" max="6407" width="8.28515625" style="9" customWidth="1"/>
    <col min="6408" max="6409" width="9.7109375" style="9" customWidth="1"/>
    <col min="6410" max="6410" width="15.7109375" style="9" customWidth="1"/>
    <col min="6411" max="6656" width="9.140625" style="9"/>
    <col min="6657" max="6657" width="4.28515625" style="9" customWidth="1"/>
    <col min="6658" max="6658" width="9.28515625" style="9" customWidth="1"/>
    <col min="6659" max="6659" width="32.7109375" style="9" customWidth="1"/>
    <col min="6660" max="6661" width="6.7109375" style="9" customWidth="1"/>
    <col min="6662" max="6663" width="8.28515625" style="9" customWidth="1"/>
    <col min="6664" max="6665" width="9.7109375" style="9" customWidth="1"/>
    <col min="6666" max="6666" width="15.7109375" style="9" customWidth="1"/>
    <col min="6667" max="6912" width="9.140625" style="9"/>
    <col min="6913" max="6913" width="4.28515625" style="9" customWidth="1"/>
    <col min="6914" max="6914" width="9.28515625" style="9" customWidth="1"/>
    <col min="6915" max="6915" width="32.7109375" style="9" customWidth="1"/>
    <col min="6916" max="6917" width="6.7109375" style="9" customWidth="1"/>
    <col min="6918" max="6919" width="8.28515625" style="9" customWidth="1"/>
    <col min="6920" max="6921" width="9.7109375" style="9" customWidth="1"/>
    <col min="6922" max="6922" width="15.7109375" style="9" customWidth="1"/>
    <col min="6923" max="7168" width="9.140625" style="9"/>
    <col min="7169" max="7169" width="4.28515625" style="9" customWidth="1"/>
    <col min="7170" max="7170" width="9.28515625" style="9" customWidth="1"/>
    <col min="7171" max="7171" width="32.7109375" style="9" customWidth="1"/>
    <col min="7172" max="7173" width="6.7109375" style="9" customWidth="1"/>
    <col min="7174" max="7175" width="8.28515625" style="9" customWidth="1"/>
    <col min="7176" max="7177" width="9.7109375" style="9" customWidth="1"/>
    <col min="7178" max="7178" width="15.7109375" style="9" customWidth="1"/>
    <col min="7179" max="7424" width="9.140625" style="9"/>
    <col min="7425" max="7425" width="4.28515625" style="9" customWidth="1"/>
    <col min="7426" max="7426" width="9.28515625" style="9" customWidth="1"/>
    <col min="7427" max="7427" width="32.7109375" style="9" customWidth="1"/>
    <col min="7428" max="7429" width="6.7109375" style="9" customWidth="1"/>
    <col min="7430" max="7431" width="8.28515625" style="9" customWidth="1"/>
    <col min="7432" max="7433" width="9.7109375" style="9" customWidth="1"/>
    <col min="7434" max="7434" width="15.7109375" style="9" customWidth="1"/>
    <col min="7435" max="7680" width="9.140625" style="9"/>
    <col min="7681" max="7681" width="4.28515625" style="9" customWidth="1"/>
    <col min="7682" max="7682" width="9.28515625" style="9" customWidth="1"/>
    <col min="7683" max="7683" width="32.7109375" style="9" customWidth="1"/>
    <col min="7684" max="7685" width="6.7109375" style="9" customWidth="1"/>
    <col min="7686" max="7687" width="8.28515625" style="9" customWidth="1"/>
    <col min="7688" max="7689" width="9.7109375" style="9" customWidth="1"/>
    <col min="7690" max="7690" width="15.7109375" style="9" customWidth="1"/>
    <col min="7691" max="7936" width="9.140625" style="9"/>
    <col min="7937" max="7937" width="4.28515625" style="9" customWidth="1"/>
    <col min="7938" max="7938" width="9.28515625" style="9" customWidth="1"/>
    <col min="7939" max="7939" width="32.7109375" style="9" customWidth="1"/>
    <col min="7940" max="7941" width="6.7109375" style="9" customWidth="1"/>
    <col min="7942" max="7943" width="8.28515625" style="9" customWidth="1"/>
    <col min="7944" max="7945" width="9.7109375" style="9" customWidth="1"/>
    <col min="7946" max="7946" width="15.7109375" style="9" customWidth="1"/>
    <col min="7947" max="8192" width="9.140625" style="9"/>
    <col min="8193" max="8193" width="4.28515625" style="9" customWidth="1"/>
    <col min="8194" max="8194" width="9.28515625" style="9" customWidth="1"/>
    <col min="8195" max="8195" width="32.7109375" style="9" customWidth="1"/>
    <col min="8196" max="8197" width="6.7109375" style="9" customWidth="1"/>
    <col min="8198" max="8199" width="8.28515625" style="9" customWidth="1"/>
    <col min="8200" max="8201" width="9.7109375" style="9" customWidth="1"/>
    <col min="8202" max="8202" width="15.7109375" style="9" customWidth="1"/>
    <col min="8203" max="8448" width="9.140625" style="9"/>
    <col min="8449" max="8449" width="4.28515625" style="9" customWidth="1"/>
    <col min="8450" max="8450" width="9.28515625" style="9" customWidth="1"/>
    <col min="8451" max="8451" width="32.7109375" style="9" customWidth="1"/>
    <col min="8452" max="8453" width="6.7109375" style="9" customWidth="1"/>
    <col min="8454" max="8455" width="8.28515625" style="9" customWidth="1"/>
    <col min="8456" max="8457" width="9.7109375" style="9" customWidth="1"/>
    <col min="8458" max="8458" width="15.7109375" style="9" customWidth="1"/>
    <col min="8459" max="8704" width="9.140625" style="9"/>
    <col min="8705" max="8705" width="4.28515625" style="9" customWidth="1"/>
    <col min="8706" max="8706" width="9.28515625" style="9" customWidth="1"/>
    <col min="8707" max="8707" width="32.7109375" style="9" customWidth="1"/>
    <col min="8708" max="8709" width="6.7109375" style="9" customWidth="1"/>
    <col min="8710" max="8711" width="8.28515625" style="9" customWidth="1"/>
    <col min="8712" max="8713" width="9.7109375" style="9" customWidth="1"/>
    <col min="8714" max="8714" width="15.7109375" style="9" customWidth="1"/>
    <col min="8715" max="8960" width="9.140625" style="9"/>
    <col min="8961" max="8961" width="4.28515625" style="9" customWidth="1"/>
    <col min="8962" max="8962" width="9.28515625" style="9" customWidth="1"/>
    <col min="8963" max="8963" width="32.7109375" style="9" customWidth="1"/>
    <col min="8964" max="8965" width="6.7109375" style="9" customWidth="1"/>
    <col min="8966" max="8967" width="8.28515625" style="9" customWidth="1"/>
    <col min="8968" max="8969" width="9.7109375" style="9" customWidth="1"/>
    <col min="8970" max="8970" width="15.7109375" style="9" customWidth="1"/>
    <col min="8971" max="9216" width="9.140625" style="9"/>
    <col min="9217" max="9217" width="4.28515625" style="9" customWidth="1"/>
    <col min="9218" max="9218" width="9.28515625" style="9" customWidth="1"/>
    <col min="9219" max="9219" width="32.7109375" style="9" customWidth="1"/>
    <col min="9220" max="9221" width="6.7109375" style="9" customWidth="1"/>
    <col min="9222" max="9223" width="8.28515625" style="9" customWidth="1"/>
    <col min="9224" max="9225" width="9.7109375" style="9" customWidth="1"/>
    <col min="9226" max="9226" width="15.7109375" style="9" customWidth="1"/>
    <col min="9227" max="9472" width="9.140625" style="9"/>
    <col min="9473" max="9473" width="4.28515625" style="9" customWidth="1"/>
    <col min="9474" max="9474" width="9.28515625" style="9" customWidth="1"/>
    <col min="9475" max="9475" width="32.7109375" style="9" customWidth="1"/>
    <col min="9476" max="9477" width="6.7109375" style="9" customWidth="1"/>
    <col min="9478" max="9479" width="8.28515625" style="9" customWidth="1"/>
    <col min="9480" max="9481" width="9.7109375" style="9" customWidth="1"/>
    <col min="9482" max="9482" width="15.7109375" style="9" customWidth="1"/>
    <col min="9483" max="9728" width="9.140625" style="9"/>
    <col min="9729" max="9729" width="4.28515625" style="9" customWidth="1"/>
    <col min="9730" max="9730" width="9.28515625" style="9" customWidth="1"/>
    <col min="9731" max="9731" width="32.7109375" style="9" customWidth="1"/>
    <col min="9732" max="9733" width="6.7109375" style="9" customWidth="1"/>
    <col min="9734" max="9735" width="8.28515625" style="9" customWidth="1"/>
    <col min="9736" max="9737" width="9.7109375" style="9" customWidth="1"/>
    <col min="9738" max="9738" width="15.7109375" style="9" customWidth="1"/>
    <col min="9739" max="9984" width="9.140625" style="9"/>
    <col min="9985" max="9985" width="4.28515625" style="9" customWidth="1"/>
    <col min="9986" max="9986" width="9.28515625" style="9" customWidth="1"/>
    <col min="9987" max="9987" width="32.7109375" style="9" customWidth="1"/>
    <col min="9988" max="9989" width="6.7109375" style="9" customWidth="1"/>
    <col min="9990" max="9991" width="8.28515625" style="9" customWidth="1"/>
    <col min="9992" max="9993" width="9.7109375" style="9" customWidth="1"/>
    <col min="9994" max="9994" width="15.7109375" style="9" customWidth="1"/>
    <col min="9995" max="10240" width="9.140625" style="9"/>
    <col min="10241" max="10241" width="4.28515625" style="9" customWidth="1"/>
    <col min="10242" max="10242" width="9.28515625" style="9" customWidth="1"/>
    <col min="10243" max="10243" width="32.7109375" style="9" customWidth="1"/>
    <col min="10244" max="10245" width="6.7109375" style="9" customWidth="1"/>
    <col min="10246" max="10247" width="8.28515625" style="9" customWidth="1"/>
    <col min="10248" max="10249" width="9.7109375" style="9" customWidth="1"/>
    <col min="10250" max="10250" width="15.7109375" style="9" customWidth="1"/>
    <col min="10251" max="10496" width="9.140625" style="9"/>
    <col min="10497" max="10497" width="4.28515625" style="9" customWidth="1"/>
    <col min="10498" max="10498" width="9.28515625" style="9" customWidth="1"/>
    <col min="10499" max="10499" width="32.7109375" style="9" customWidth="1"/>
    <col min="10500" max="10501" width="6.7109375" style="9" customWidth="1"/>
    <col min="10502" max="10503" width="8.28515625" style="9" customWidth="1"/>
    <col min="10504" max="10505" width="9.7109375" style="9" customWidth="1"/>
    <col min="10506" max="10506" width="15.7109375" style="9" customWidth="1"/>
    <col min="10507" max="10752" width="9.140625" style="9"/>
    <col min="10753" max="10753" width="4.28515625" style="9" customWidth="1"/>
    <col min="10754" max="10754" width="9.28515625" style="9" customWidth="1"/>
    <col min="10755" max="10755" width="32.7109375" style="9" customWidth="1"/>
    <col min="10756" max="10757" width="6.7109375" style="9" customWidth="1"/>
    <col min="10758" max="10759" width="8.28515625" style="9" customWidth="1"/>
    <col min="10760" max="10761" width="9.7109375" style="9" customWidth="1"/>
    <col min="10762" max="10762" width="15.7109375" style="9" customWidth="1"/>
    <col min="10763" max="11008" width="9.140625" style="9"/>
    <col min="11009" max="11009" width="4.28515625" style="9" customWidth="1"/>
    <col min="11010" max="11010" width="9.28515625" style="9" customWidth="1"/>
    <col min="11011" max="11011" width="32.7109375" style="9" customWidth="1"/>
    <col min="11012" max="11013" width="6.7109375" style="9" customWidth="1"/>
    <col min="11014" max="11015" width="8.28515625" style="9" customWidth="1"/>
    <col min="11016" max="11017" width="9.7109375" style="9" customWidth="1"/>
    <col min="11018" max="11018" width="15.7109375" style="9" customWidth="1"/>
    <col min="11019" max="11264" width="9.140625" style="9"/>
    <col min="11265" max="11265" width="4.28515625" style="9" customWidth="1"/>
    <col min="11266" max="11266" width="9.28515625" style="9" customWidth="1"/>
    <col min="11267" max="11267" width="32.7109375" style="9" customWidth="1"/>
    <col min="11268" max="11269" width="6.7109375" style="9" customWidth="1"/>
    <col min="11270" max="11271" width="8.28515625" style="9" customWidth="1"/>
    <col min="11272" max="11273" width="9.7109375" style="9" customWidth="1"/>
    <col min="11274" max="11274" width="15.7109375" style="9" customWidth="1"/>
    <col min="11275" max="11520" width="9.140625" style="9"/>
    <col min="11521" max="11521" width="4.28515625" style="9" customWidth="1"/>
    <col min="11522" max="11522" width="9.28515625" style="9" customWidth="1"/>
    <col min="11523" max="11523" width="32.7109375" style="9" customWidth="1"/>
    <col min="11524" max="11525" width="6.7109375" style="9" customWidth="1"/>
    <col min="11526" max="11527" width="8.28515625" style="9" customWidth="1"/>
    <col min="11528" max="11529" width="9.7109375" style="9" customWidth="1"/>
    <col min="11530" max="11530" width="15.7109375" style="9" customWidth="1"/>
    <col min="11531" max="11776" width="9.140625" style="9"/>
    <col min="11777" max="11777" width="4.28515625" style="9" customWidth="1"/>
    <col min="11778" max="11778" width="9.28515625" style="9" customWidth="1"/>
    <col min="11779" max="11779" width="32.7109375" style="9" customWidth="1"/>
    <col min="11780" max="11781" width="6.7109375" style="9" customWidth="1"/>
    <col min="11782" max="11783" width="8.28515625" style="9" customWidth="1"/>
    <col min="11784" max="11785" width="9.7109375" style="9" customWidth="1"/>
    <col min="11786" max="11786" width="15.7109375" style="9" customWidth="1"/>
    <col min="11787" max="12032" width="9.140625" style="9"/>
    <col min="12033" max="12033" width="4.28515625" style="9" customWidth="1"/>
    <col min="12034" max="12034" width="9.28515625" style="9" customWidth="1"/>
    <col min="12035" max="12035" width="32.7109375" style="9" customWidth="1"/>
    <col min="12036" max="12037" width="6.7109375" style="9" customWidth="1"/>
    <col min="12038" max="12039" width="8.28515625" style="9" customWidth="1"/>
    <col min="12040" max="12041" width="9.7109375" style="9" customWidth="1"/>
    <col min="12042" max="12042" width="15.7109375" style="9" customWidth="1"/>
    <col min="12043" max="12288" width="9.140625" style="9"/>
    <col min="12289" max="12289" width="4.28515625" style="9" customWidth="1"/>
    <col min="12290" max="12290" width="9.28515625" style="9" customWidth="1"/>
    <col min="12291" max="12291" width="32.7109375" style="9" customWidth="1"/>
    <col min="12292" max="12293" width="6.7109375" style="9" customWidth="1"/>
    <col min="12294" max="12295" width="8.28515625" style="9" customWidth="1"/>
    <col min="12296" max="12297" width="9.7109375" style="9" customWidth="1"/>
    <col min="12298" max="12298" width="15.7109375" style="9" customWidth="1"/>
    <col min="12299" max="12544" width="9.140625" style="9"/>
    <col min="12545" max="12545" width="4.28515625" style="9" customWidth="1"/>
    <col min="12546" max="12546" width="9.28515625" style="9" customWidth="1"/>
    <col min="12547" max="12547" width="32.7109375" style="9" customWidth="1"/>
    <col min="12548" max="12549" width="6.7109375" style="9" customWidth="1"/>
    <col min="12550" max="12551" width="8.28515625" style="9" customWidth="1"/>
    <col min="12552" max="12553" width="9.7109375" style="9" customWidth="1"/>
    <col min="12554" max="12554" width="15.7109375" style="9" customWidth="1"/>
    <col min="12555" max="12800" width="9.140625" style="9"/>
    <col min="12801" max="12801" width="4.28515625" style="9" customWidth="1"/>
    <col min="12802" max="12802" width="9.28515625" style="9" customWidth="1"/>
    <col min="12803" max="12803" width="32.7109375" style="9" customWidth="1"/>
    <col min="12804" max="12805" width="6.7109375" style="9" customWidth="1"/>
    <col min="12806" max="12807" width="8.28515625" style="9" customWidth="1"/>
    <col min="12808" max="12809" width="9.7109375" style="9" customWidth="1"/>
    <col min="12810" max="12810" width="15.7109375" style="9" customWidth="1"/>
    <col min="12811" max="13056" width="9.140625" style="9"/>
    <col min="13057" max="13057" width="4.28515625" style="9" customWidth="1"/>
    <col min="13058" max="13058" width="9.28515625" style="9" customWidth="1"/>
    <col min="13059" max="13059" width="32.7109375" style="9" customWidth="1"/>
    <col min="13060" max="13061" width="6.7109375" style="9" customWidth="1"/>
    <col min="13062" max="13063" width="8.28515625" style="9" customWidth="1"/>
    <col min="13064" max="13065" width="9.7109375" style="9" customWidth="1"/>
    <col min="13066" max="13066" width="15.7109375" style="9" customWidth="1"/>
    <col min="13067" max="13312" width="9.140625" style="9"/>
    <col min="13313" max="13313" width="4.28515625" style="9" customWidth="1"/>
    <col min="13314" max="13314" width="9.28515625" style="9" customWidth="1"/>
    <col min="13315" max="13315" width="32.7109375" style="9" customWidth="1"/>
    <col min="13316" max="13317" width="6.7109375" style="9" customWidth="1"/>
    <col min="13318" max="13319" width="8.28515625" style="9" customWidth="1"/>
    <col min="13320" max="13321" width="9.7109375" style="9" customWidth="1"/>
    <col min="13322" max="13322" width="15.7109375" style="9" customWidth="1"/>
    <col min="13323" max="13568" width="9.140625" style="9"/>
    <col min="13569" max="13569" width="4.28515625" style="9" customWidth="1"/>
    <col min="13570" max="13570" width="9.28515625" style="9" customWidth="1"/>
    <col min="13571" max="13571" width="32.7109375" style="9" customWidth="1"/>
    <col min="13572" max="13573" width="6.7109375" style="9" customWidth="1"/>
    <col min="13574" max="13575" width="8.28515625" style="9" customWidth="1"/>
    <col min="13576" max="13577" width="9.7109375" style="9" customWidth="1"/>
    <col min="13578" max="13578" width="15.7109375" style="9" customWidth="1"/>
    <col min="13579" max="13824" width="9.140625" style="9"/>
    <col min="13825" max="13825" width="4.28515625" style="9" customWidth="1"/>
    <col min="13826" max="13826" width="9.28515625" style="9" customWidth="1"/>
    <col min="13827" max="13827" width="32.7109375" style="9" customWidth="1"/>
    <col min="13828" max="13829" width="6.7109375" style="9" customWidth="1"/>
    <col min="13830" max="13831" width="8.28515625" style="9" customWidth="1"/>
    <col min="13832" max="13833" width="9.7109375" style="9" customWidth="1"/>
    <col min="13834" max="13834" width="15.7109375" style="9" customWidth="1"/>
    <col min="13835" max="14080" width="9.140625" style="9"/>
    <col min="14081" max="14081" width="4.28515625" style="9" customWidth="1"/>
    <col min="14082" max="14082" width="9.28515625" style="9" customWidth="1"/>
    <col min="14083" max="14083" width="32.7109375" style="9" customWidth="1"/>
    <col min="14084" max="14085" width="6.7109375" style="9" customWidth="1"/>
    <col min="14086" max="14087" width="8.28515625" style="9" customWidth="1"/>
    <col min="14088" max="14089" width="9.7109375" style="9" customWidth="1"/>
    <col min="14090" max="14090" width="15.7109375" style="9" customWidth="1"/>
    <col min="14091" max="14336" width="9.140625" style="9"/>
    <col min="14337" max="14337" width="4.28515625" style="9" customWidth="1"/>
    <col min="14338" max="14338" width="9.28515625" style="9" customWidth="1"/>
    <col min="14339" max="14339" width="32.7109375" style="9" customWidth="1"/>
    <col min="14340" max="14341" width="6.7109375" style="9" customWidth="1"/>
    <col min="14342" max="14343" width="8.28515625" style="9" customWidth="1"/>
    <col min="14344" max="14345" width="9.7109375" style="9" customWidth="1"/>
    <col min="14346" max="14346" width="15.7109375" style="9" customWidth="1"/>
    <col min="14347" max="14592" width="9.140625" style="9"/>
    <col min="14593" max="14593" width="4.28515625" style="9" customWidth="1"/>
    <col min="14594" max="14594" width="9.28515625" style="9" customWidth="1"/>
    <col min="14595" max="14595" width="32.7109375" style="9" customWidth="1"/>
    <col min="14596" max="14597" width="6.7109375" style="9" customWidth="1"/>
    <col min="14598" max="14599" width="8.28515625" style="9" customWidth="1"/>
    <col min="14600" max="14601" width="9.7109375" style="9" customWidth="1"/>
    <col min="14602" max="14602" width="15.7109375" style="9" customWidth="1"/>
    <col min="14603" max="14848" width="9.140625" style="9"/>
    <col min="14849" max="14849" width="4.28515625" style="9" customWidth="1"/>
    <col min="14850" max="14850" width="9.28515625" style="9" customWidth="1"/>
    <col min="14851" max="14851" width="32.7109375" style="9" customWidth="1"/>
    <col min="14852" max="14853" width="6.7109375" style="9" customWidth="1"/>
    <col min="14854" max="14855" width="8.28515625" style="9" customWidth="1"/>
    <col min="14856" max="14857" width="9.7109375" style="9" customWidth="1"/>
    <col min="14858" max="14858" width="15.7109375" style="9" customWidth="1"/>
    <col min="14859" max="15104" width="9.140625" style="9"/>
    <col min="15105" max="15105" width="4.28515625" style="9" customWidth="1"/>
    <col min="15106" max="15106" width="9.28515625" style="9" customWidth="1"/>
    <col min="15107" max="15107" width="32.7109375" style="9" customWidth="1"/>
    <col min="15108" max="15109" width="6.7109375" style="9" customWidth="1"/>
    <col min="15110" max="15111" width="8.28515625" style="9" customWidth="1"/>
    <col min="15112" max="15113" width="9.7109375" style="9" customWidth="1"/>
    <col min="15114" max="15114" width="15.7109375" style="9" customWidth="1"/>
    <col min="15115" max="15360" width="9.140625" style="9"/>
    <col min="15361" max="15361" width="4.28515625" style="9" customWidth="1"/>
    <col min="15362" max="15362" width="9.28515625" style="9" customWidth="1"/>
    <col min="15363" max="15363" width="32.7109375" style="9" customWidth="1"/>
    <col min="15364" max="15365" width="6.7109375" style="9" customWidth="1"/>
    <col min="15366" max="15367" width="8.28515625" style="9" customWidth="1"/>
    <col min="15368" max="15369" width="9.7109375" style="9" customWidth="1"/>
    <col min="15370" max="15370" width="15.7109375" style="9" customWidth="1"/>
    <col min="15371" max="15616" width="9.140625" style="9"/>
    <col min="15617" max="15617" width="4.28515625" style="9" customWidth="1"/>
    <col min="15618" max="15618" width="9.28515625" style="9" customWidth="1"/>
    <col min="15619" max="15619" width="32.7109375" style="9" customWidth="1"/>
    <col min="15620" max="15621" width="6.7109375" style="9" customWidth="1"/>
    <col min="15622" max="15623" width="8.28515625" style="9" customWidth="1"/>
    <col min="15624" max="15625" width="9.7109375" style="9" customWidth="1"/>
    <col min="15626" max="15626" width="15.7109375" style="9" customWidth="1"/>
    <col min="15627" max="15872" width="9.140625" style="9"/>
    <col min="15873" max="15873" width="4.28515625" style="9" customWidth="1"/>
    <col min="15874" max="15874" width="9.28515625" style="9" customWidth="1"/>
    <col min="15875" max="15875" width="32.7109375" style="9" customWidth="1"/>
    <col min="15876" max="15877" width="6.7109375" style="9" customWidth="1"/>
    <col min="15878" max="15879" width="8.28515625" style="9" customWidth="1"/>
    <col min="15880" max="15881" width="9.7109375" style="9" customWidth="1"/>
    <col min="15882" max="15882" width="15.7109375" style="9" customWidth="1"/>
    <col min="15883" max="16128" width="9.140625" style="9"/>
    <col min="16129" max="16129" width="4.28515625" style="9" customWidth="1"/>
    <col min="16130" max="16130" width="9.28515625" style="9" customWidth="1"/>
    <col min="16131" max="16131" width="32.7109375" style="9" customWidth="1"/>
    <col min="16132" max="16133" width="6.7109375" style="9" customWidth="1"/>
    <col min="16134" max="16135" width="8.28515625" style="9" customWidth="1"/>
    <col min="16136" max="16137" width="9.7109375" style="9" customWidth="1"/>
    <col min="16138" max="16138" width="15.7109375" style="9" customWidth="1"/>
    <col min="16139" max="16384" width="9.140625" style="9"/>
  </cols>
  <sheetData>
    <row r="1" spans="1:9" s="7" customFormat="1" ht="25.5">
      <c r="A1" s="249" t="s">
        <v>6</v>
      </c>
      <c r="B1" s="248" t="s">
        <v>7</v>
      </c>
      <c r="C1" s="248" t="s">
        <v>8</v>
      </c>
      <c r="D1" s="247" t="s">
        <v>9</v>
      </c>
      <c r="E1" s="248" t="s">
        <v>10</v>
      </c>
      <c r="F1" s="247" t="s">
        <v>11</v>
      </c>
      <c r="G1" s="247" t="s">
        <v>12</v>
      </c>
      <c r="H1" s="247" t="s">
        <v>13</v>
      </c>
      <c r="I1" s="247" t="s">
        <v>14</v>
      </c>
    </row>
    <row r="2" spans="1:9" ht="38.25">
      <c r="A2" s="8">
        <v>1</v>
      </c>
      <c r="B2" s="9" t="s">
        <v>1073</v>
      </c>
      <c r="C2" s="9" t="s">
        <v>1072</v>
      </c>
      <c r="D2" s="11">
        <v>412.84</v>
      </c>
      <c r="E2" s="9" t="s">
        <v>3</v>
      </c>
      <c r="H2" s="11">
        <f>ROUND(D2*F2, 0)</f>
        <v>0</v>
      </c>
      <c r="I2" s="11">
        <f>ROUND(D2*G2, 0)</f>
        <v>0</v>
      </c>
    </row>
    <row r="4" spans="1:9" ht="38.25">
      <c r="A4" s="8">
        <v>2</v>
      </c>
      <c r="B4" s="9" t="s">
        <v>1071</v>
      </c>
      <c r="C4" s="9" t="s">
        <v>1070</v>
      </c>
      <c r="D4" s="11">
        <v>110</v>
      </c>
      <c r="E4" s="9" t="s">
        <v>3</v>
      </c>
      <c r="H4" s="11">
        <f>ROUND(D4*F4, 0)</f>
        <v>0</v>
      </c>
      <c r="I4" s="11">
        <f>ROUND(D4*G4, 0)</f>
        <v>0</v>
      </c>
    </row>
    <row r="6" spans="1:9" ht="76.5">
      <c r="A6" s="8">
        <v>3</v>
      </c>
      <c r="B6" s="9" t="s">
        <v>1069</v>
      </c>
      <c r="C6" s="9" t="s">
        <v>1068</v>
      </c>
      <c r="D6" s="11">
        <v>241.08</v>
      </c>
      <c r="E6" s="9" t="s">
        <v>3</v>
      </c>
      <c r="H6" s="11">
        <f>ROUND(D6*F6, 0)</f>
        <v>0</v>
      </c>
      <c r="I6" s="11">
        <f>ROUND(D6*G6, 0)</f>
        <v>0</v>
      </c>
    </row>
    <row r="8" spans="1:9" ht="89.25">
      <c r="A8" s="8">
        <v>4</v>
      </c>
      <c r="B8" s="9" t="s">
        <v>1067</v>
      </c>
      <c r="C8" s="9" t="s">
        <v>1066</v>
      </c>
      <c r="D8" s="11">
        <v>233.64</v>
      </c>
      <c r="E8" s="9" t="s">
        <v>3</v>
      </c>
      <c r="H8" s="11">
        <f>ROUND(D8*F8, 0)</f>
        <v>0</v>
      </c>
      <c r="I8" s="11">
        <f>ROUND(D8*G8, 0)</f>
        <v>0</v>
      </c>
    </row>
    <row r="10" spans="1:9" ht="63.75">
      <c r="A10" s="8">
        <v>5</v>
      </c>
      <c r="B10" s="9" t="s">
        <v>408</v>
      </c>
      <c r="C10" s="9" t="s">
        <v>409</v>
      </c>
      <c r="D10" s="11">
        <v>315.66000000000003</v>
      </c>
      <c r="E10" s="9" t="s">
        <v>3</v>
      </c>
      <c r="H10" s="11">
        <f>ROUND(D10*F10, 0)</f>
        <v>0</v>
      </c>
      <c r="I10" s="11">
        <f>ROUND(D10*G10, 0)</f>
        <v>0</v>
      </c>
    </row>
    <row r="12" spans="1:9" ht="76.5">
      <c r="A12" s="8">
        <v>6</v>
      </c>
      <c r="B12" s="9" t="s">
        <v>1065</v>
      </c>
      <c r="C12" s="9" t="s">
        <v>1064</v>
      </c>
      <c r="D12" s="11">
        <v>86.38</v>
      </c>
      <c r="E12" s="9" t="s">
        <v>3</v>
      </c>
      <c r="H12" s="11">
        <f>ROUND(D12*F12, 0)</f>
        <v>0</v>
      </c>
      <c r="I12" s="11">
        <f>ROUND(D12*G12, 0)</f>
        <v>0</v>
      </c>
    </row>
    <row r="14" spans="1:9" ht="76.5">
      <c r="A14" s="8">
        <v>7</v>
      </c>
      <c r="B14" s="9" t="s">
        <v>1063</v>
      </c>
      <c r="C14" s="9" t="s">
        <v>1062</v>
      </c>
      <c r="D14" s="11">
        <v>99.54</v>
      </c>
      <c r="E14" s="9" t="s">
        <v>3</v>
      </c>
      <c r="H14" s="11">
        <f>ROUND(D14*F14, 0)</f>
        <v>0</v>
      </c>
      <c r="I14" s="11">
        <f>ROUND(D14*G14, 0)</f>
        <v>0</v>
      </c>
    </row>
    <row r="16" spans="1:9" ht="102">
      <c r="A16" s="8">
        <v>8</v>
      </c>
      <c r="B16" s="9" t="s">
        <v>1061</v>
      </c>
      <c r="C16" s="10" t="s">
        <v>1060</v>
      </c>
      <c r="D16" s="11">
        <v>7.44</v>
      </c>
      <c r="E16" s="9" t="s">
        <v>3</v>
      </c>
      <c r="H16" s="11">
        <f>ROUND(D16*F16, 0)</f>
        <v>0</v>
      </c>
      <c r="I16" s="11">
        <f>ROUND(D16*G16, 0)</f>
        <v>0</v>
      </c>
    </row>
    <row r="17" spans="1:9" ht="76.5">
      <c r="C17" s="10" t="s">
        <v>1059</v>
      </c>
    </row>
    <row r="19" spans="1:9" ht="89.25">
      <c r="A19" s="8">
        <v>9</v>
      </c>
      <c r="B19" s="9" t="s">
        <v>1058</v>
      </c>
      <c r="C19" s="10" t="s">
        <v>1057</v>
      </c>
      <c r="D19" s="11">
        <v>233.64</v>
      </c>
      <c r="E19" s="9" t="s">
        <v>3</v>
      </c>
      <c r="H19" s="11">
        <f>ROUND(D19*F19, 0)</f>
        <v>0</v>
      </c>
      <c r="I19" s="11">
        <f>ROUND(D19*G19, 0)</f>
        <v>0</v>
      </c>
    </row>
    <row r="20" spans="1:9" ht="76.5">
      <c r="C20" s="10" t="s">
        <v>410</v>
      </c>
    </row>
    <row r="22" spans="1:9" ht="89.25">
      <c r="A22" s="8">
        <v>10</v>
      </c>
      <c r="B22" s="9" t="s">
        <v>411</v>
      </c>
      <c r="C22" s="10" t="s">
        <v>412</v>
      </c>
      <c r="D22" s="11">
        <v>229.28</v>
      </c>
      <c r="E22" s="9" t="s">
        <v>3</v>
      </c>
      <c r="H22" s="11">
        <f>ROUND(D22*F22, 0)</f>
        <v>0</v>
      </c>
      <c r="I22" s="11">
        <f>ROUND(D22*G22, 0)</f>
        <v>0</v>
      </c>
    </row>
    <row r="23" spans="1:9" ht="76.5">
      <c r="C23" s="10" t="s">
        <v>410</v>
      </c>
    </row>
    <row r="25" spans="1:9" ht="89.25">
      <c r="A25" s="8">
        <v>11</v>
      </c>
      <c r="B25" s="9" t="s">
        <v>1056</v>
      </c>
      <c r="C25" s="10" t="s">
        <v>1055</v>
      </c>
      <c r="D25" s="11">
        <v>86.38</v>
      </c>
      <c r="E25" s="9" t="s">
        <v>3</v>
      </c>
      <c r="H25" s="11">
        <f>ROUND(D25*F25, 0)</f>
        <v>0</v>
      </c>
      <c r="I25" s="11">
        <f>ROUND(D25*G25, 0)</f>
        <v>0</v>
      </c>
    </row>
    <row r="26" spans="1:9" ht="63.75">
      <c r="C26" s="10" t="s">
        <v>413</v>
      </c>
    </row>
    <row r="28" spans="1:9" ht="89.25">
      <c r="A28" s="8">
        <v>12</v>
      </c>
      <c r="B28" s="9" t="s">
        <v>1054</v>
      </c>
      <c r="C28" s="10" t="s">
        <v>1053</v>
      </c>
      <c r="D28" s="11">
        <v>99.54</v>
      </c>
      <c r="E28" s="9" t="s">
        <v>3</v>
      </c>
      <c r="H28" s="11">
        <f>ROUND(D28*F28, 0)</f>
        <v>0</v>
      </c>
      <c r="I28" s="11">
        <f>ROUND(D28*G28, 0)</f>
        <v>0</v>
      </c>
    </row>
    <row r="29" spans="1:9" ht="76.5">
      <c r="C29" s="10" t="s">
        <v>1052</v>
      </c>
    </row>
    <row r="31" spans="1:9" ht="89.25">
      <c r="A31" s="8">
        <v>13</v>
      </c>
      <c r="B31" s="9" t="s">
        <v>414</v>
      </c>
      <c r="C31" s="10" t="s">
        <v>415</v>
      </c>
      <c r="D31" s="11">
        <v>141.58000000000001</v>
      </c>
      <c r="E31" s="9" t="s">
        <v>1</v>
      </c>
      <c r="H31" s="11">
        <f>ROUND(D31*F31, 0)</f>
        <v>0</v>
      </c>
      <c r="I31" s="11">
        <f>ROUND(D31*G31, 0)</f>
        <v>0</v>
      </c>
    </row>
    <row r="32" spans="1:9" ht="63.75">
      <c r="C32" s="10" t="s">
        <v>413</v>
      </c>
    </row>
    <row r="34" spans="1:9" ht="89.25">
      <c r="A34" s="8">
        <v>14</v>
      </c>
      <c r="B34" s="9" t="s">
        <v>1051</v>
      </c>
      <c r="C34" s="10" t="s">
        <v>1050</v>
      </c>
      <c r="D34" s="11">
        <v>30</v>
      </c>
      <c r="E34" s="9" t="s">
        <v>1</v>
      </c>
      <c r="H34" s="11">
        <f>ROUND(D34*F34, 0)</f>
        <v>0</v>
      </c>
      <c r="I34" s="11">
        <f>ROUND(D34*G34, 0)</f>
        <v>0</v>
      </c>
    </row>
    <row r="35" spans="1:9">
      <c r="C35" s="10" t="s">
        <v>1049</v>
      </c>
    </row>
    <row r="37" spans="1:9" ht="89.25">
      <c r="A37" s="8">
        <v>15</v>
      </c>
      <c r="B37" s="9" t="s">
        <v>1048</v>
      </c>
      <c r="C37" s="10" t="s">
        <v>1047</v>
      </c>
      <c r="D37" s="11">
        <v>486.65</v>
      </c>
      <c r="E37" s="9" t="s">
        <v>3</v>
      </c>
      <c r="H37" s="11">
        <f>ROUND(D37*F37, 0)</f>
        <v>0</v>
      </c>
      <c r="I37" s="11">
        <f>ROUND(D37*G37, 0)</f>
        <v>0</v>
      </c>
    </row>
    <row r="38" spans="1:9" ht="25.5">
      <c r="C38" s="10" t="s">
        <v>1046</v>
      </c>
    </row>
    <row r="40" spans="1:9" ht="89.25">
      <c r="A40" s="8">
        <v>16</v>
      </c>
      <c r="B40" s="9" t="s">
        <v>1045</v>
      </c>
      <c r="C40" s="9" t="s">
        <v>1044</v>
      </c>
      <c r="D40" s="11">
        <v>7.05</v>
      </c>
      <c r="E40" s="9" t="s">
        <v>3</v>
      </c>
      <c r="H40" s="11">
        <f>ROUND(D40*F40, 0)</f>
        <v>0</v>
      </c>
      <c r="I40" s="11">
        <f>ROUND(D40*G40, 0)</f>
        <v>0</v>
      </c>
    </row>
    <row r="42" spans="1:9" ht="63.75">
      <c r="A42" s="8">
        <v>17</v>
      </c>
      <c r="B42" s="9" t="s">
        <v>1043</v>
      </c>
      <c r="C42" s="9" t="s">
        <v>1042</v>
      </c>
      <c r="D42" s="11">
        <v>7.05</v>
      </c>
      <c r="E42" s="9" t="s">
        <v>3</v>
      </c>
      <c r="H42" s="11">
        <f>ROUND(D42*F42, 0)</f>
        <v>0</v>
      </c>
      <c r="I42" s="11">
        <f>ROUND(D42*G42, 0)</f>
        <v>0</v>
      </c>
    </row>
    <row r="44" spans="1:9" ht="76.5">
      <c r="A44" s="8">
        <v>18</v>
      </c>
      <c r="B44" s="9" t="s">
        <v>1041</v>
      </c>
      <c r="C44" s="9" t="s">
        <v>1040</v>
      </c>
      <c r="D44" s="11">
        <v>479.6</v>
      </c>
      <c r="E44" s="9" t="s">
        <v>3</v>
      </c>
      <c r="H44" s="11">
        <f>ROUND(D44*F44, 0)</f>
        <v>0</v>
      </c>
      <c r="I44" s="11">
        <f>ROUND(D44*G44, 0)</f>
        <v>0</v>
      </c>
    </row>
    <row r="46" spans="1:9" ht="76.5">
      <c r="A46" s="8">
        <v>19</v>
      </c>
      <c r="B46" s="9" t="s">
        <v>1039</v>
      </c>
      <c r="C46" s="9" t="s">
        <v>1038</v>
      </c>
      <c r="D46" s="11">
        <v>479.6</v>
      </c>
      <c r="E46" s="9" t="s">
        <v>3</v>
      </c>
      <c r="H46" s="11">
        <f>ROUND(D46*F46, 0)</f>
        <v>0</v>
      </c>
      <c r="I46" s="11">
        <f>ROUND(D46*G46, 0)</f>
        <v>0</v>
      </c>
    </row>
    <row r="48" spans="1:9" ht="38.25">
      <c r="A48" s="8">
        <v>20</v>
      </c>
      <c r="B48" s="9" t="s">
        <v>1037</v>
      </c>
      <c r="C48" s="9" t="s">
        <v>1036</v>
      </c>
      <c r="D48" s="11">
        <v>7.74</v>
      </c>
      <c r="E48" s="9" t="s">
        <v>1</v>
      </c>
      <c r="H48" s="11">
        <f>ROUND(D48*F48, 0)</f>
        <v>0</v>
      </c>
      <c r="I48" s="11">
        <f>ROUND(D48*G48, 0)</f>
        <v>0</v>
      </c>
    </row>
    <row r="50" spans="1:9" ht="38.25">
      <c r="A50" s="8">
        <v>21</v>
      </c>
      <c r="B50" s="9" t="s">
        <v>1035</v>
      </c>
      <c r="C50" s="9" t="s">
        <v>1034</v>
      </c>
      <c r="D50" s="11">
        <v>287.08999999999997</v>
      </c>
      <c r="E50" s="9" t="s">
        <v>1</v>
      </c>
      <c r="H50" s="11">
        <f>ROUND(D50*F50, 0)</f>
        <v>0</v>
      </c>
      <c r="I50" s="11">
        <f>ROUND(D50*G50, 0)</f>
        <v>0</v>
      </c>
    </row>
    <row r="52" spans="1:9" s="12" customFormat="1">
      <c r="A52" s="249"/>
      <c r="B52" s="248"/>
      <c r="C52" s="248" t="s">
        <v>17</v>
      </c>
      <c r="D52" s="247"/>
      <c r="E52" s="248"/>
      <c r="F52" s="247"/>
      <c r="G52" s="247"/>
      <c r="H52" s="247">
        <f>ROUND(SUM(H2:H51),0)</f>
        <v>0</v>
      </c>
      <c r="I52" s="247">
        <f>ROUND(SUM(I2:I51),0)</f>
        <v>0</v>
      </c>
    </row>
  </sheetData>
  <pageMargins left="0.2361111111111111" right="0.2361111111111111" top="0.69444444444444442" bottom="0.69444444444444442" header="0.41666666666666669" footer="0.41666666666666669"/>
  <pageSetup paperSize="9" orientation="portrait" useFirstPageNumber="1" r:id="rId1"/>
  <headerFooter>
    <oddHeader>&amp;L&amp;"Times New Roman,bold"&amp;10 Hideg- és melegburkolatok készítése, aljzat előkészítés</oddHeader>
  </headerFooter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"/>
  <sheetViews>
    <sheetView workbookViewId="0">
      <selection activeCell="F2" sqref="F2:G2"/>
    </sheetView>
  </sheetViews>
  <sheetFormatPr defaultRowHeight="12.75"/>
  <cols>
    <col min="1" max="1" width="4.28515625" style="8" customWidth="1"/>
    <col min="2" max="2" width="9.28515625" style="9" customWidth="1"/>
    <col min="3" max="3" width="32.7109375" style="9" customWidth="1"/>
    <col min="4" max="4" width="6.7109375" style="11" customWidth="1"/>
    <col min="5" max="5" width="6.7109375" style="9" customWidth="1"/>
    <col min="6" max="7" width="8.28515625" style="11" customWidth="1"/>
    <col min="8" max="9" width="9.7109375" style="11" customWidth="1"/>
    <col min="10" max="10" width="15.7109375" style="9" customWidth="1"/>
    <col min="11" max="256" width="9.140625" style="9"/>
    <col min="257" max="257" width="4.28515625" style="9" customWidth="1"/>
    <col min="258" max="258" width="9.28515625" style="9" customWidth="1"/>
    <col min="259" max="259" width="32.7109375" style="9" customWidth="1"/>
    <col min="260" max="261" width="6.7109375" style="9" customWidth="1"/>
    <col min="262" max="263" width="8.28515625" style="9" customWidth="1"/>
    <col min="264" max="265" width="9.7109375" style="9" customWidth="1"/>
    <col min="266" max="266" width="15.7109375" style="9" customWidth="1"/>
    <col min="267" max="512" width="9.140625" style="9"/>
    <col min="513" max="513" width="4.28515625" style="9" customWidth="1"/>
    <col min="514" max="514" width="9.28515625" style="9" customWidth="1"/>
    <col min="515" max="515" width="32.7109375" style="9" customWidth="1"/>
    <col min="516" max="517" width="6.7109375" style="9" customWidth="1"/>
    <col min="518" max="519" width="8.28515625" style="9" customWidth="1"/>
    <col min="520" max="521" width="9.7109375" style="9" customWidth="1"/>
    <col min="522" max="522" width="15.7109375" style="9" customWidth="1"/>
    <col min="523" max="768" width="9.140625" style="9"/>
    <col min="769" max="769" width="4.28515625" style="9" customWidth="1"/>
    <col min="770" max="770" width="9.28515625" style="9" customWidth="1"/>
    <col min="771" max="771" width="32.7109375" style="9" customWidth="1"/>
    <col min="772" max="773" width="6.7109375" style="9" customWidth="1"/>
    <col min="774" max="775" width="8.28515625" style="9" customWidth="1"/>
    <col min="776" max="777" width="9.7109375" style="9" customWidth="1"/>
    <col min="778" max="778" width="15.7109375" style="9" customWidth="1"/>
    <col min="779" max="1024" width="9.140625" style="9"/>
    <col min="1025" max="1025" width="4.28515625" style="9" customWidth="1"/>
    <col min="1026" max="1026" width="9.28515625" style="9" customWidth="1"/>
    <col min="1027" max="1027" width="32.7109375" style="9" customWidth="1"/>
    <col min="1028" max="1029" width="6.7109375" style="9" customWidth="1"/>
    <col min="1030" max="1031" width="8.28515625" style="9" customWidth="1"/>
    <col min="1032" max="1033" width="9.7109375" style="9" customWidth="1"/>
    <col min="1034" max="1034" width="15.7109375" style="9" customWidth="1"/>
    <col min="1035" max="1280" width="9.140625" style="9"/>
    <col min="1281" max="1281" width="4.28515625" style="9" customWidth="1"/>
    <col min="1282" max="1282" width="9.28515625" style="9" customWidth="1"/>
    <col min="1283" max="1283" width="32.7109375" style="9" customWidth="1"/>
    <col min="1284" max="1285" width="6.7109375" style="9" customWidth="1"/>
    <col min="1286" max="1287" width="8.28515625" style="9" customWidth="1"/>
    <col min="1288" max="1289" width="9.7109375" style="9" customWidth="1"/>
    <col min="1290" max="1290" width="15.7109375" style="9" customWidth="1"/>
    <col min="1291" max="1536" width="9.140625" style="9"/>
    <col min="1537" max="1537" width="4.28515625" style="9" customWidth="1"/>
    <col min="1538" max="1538" width="9.28515625" style="9" customWidth="1"/>
    <col min="1539" max="1539" width="32.7109375" style="9" customWidth="1"/>
    <col min="1540" max="1541" width="6.7109375" style="9" customWidth="1"/>
    <col min="1542" max="1543" width="8.28515625" style="9" customWidth="1"/>
    <col min="1544" max="1545" width="9.7109375" style="9" customWidth="1"/>
    <col min="1546" max="1546" width="15.7109375" style="9" customWidth="1"/>
    <col min="1547" max="1792" width="9.140625" style="9"/>
    <col min="1793" max="1793" width="4.28515625" style="9" customWidth="1"/>
    <col min="1794" max="1794" width="9.28515625" style="9" customWidth="1"/>
    <col min="1795" max="1795" width="32.7109375" style="9" customWidth="1"/>
    <col min="1796" max="1797" width="6.7109375" style="9" customWidth="1"/>
    <col min="1798" max="1799" width="8.28515625" style="9" customWidth="1"/>
    <col min="1800" max="1801" width="9.7109375" style="9" customWidth="1"/>
    <col min="1802" max="1802" width="15.7109375" style="9" customWidth="1"/>
    <col min="1803" max="2048" width="9.140625" style="9"/>
    <col min="2049" max="2049" width="4.28515625" style="9" customWidth="1"/>
    <col min="2050" max="2050" width="9.28515625" style="9" customWidth="1"/>
    <col min="2051" max="2051" width="32.7109375" style="9" customWidth="1"/>
    <col min="2052" max="2053" width="6.7109375" style="9" customWidth="1"/>
    <col min="2054" max="2055" width="8.28515625" style="9" customWidth="1"/>
    <col min="2056" max="2057" width="9.7109375" style="9" customWidth="1"/>
    <col min="2058" max="2058" width="15.7109375" style="9" customWidth="1"/>
    <col min="2059" max="2304" width="9.140625" style="9"/>
    <col min="2305" max="2305" width="4.28515625" style="9" customWidth="1"/>
    <col min="2306" max="2306" width="9.28515625" style="9" customWidth="1"/>
    <col min="2307" max="2307" width="32.7109375" style="9" customWidth="1"/>
    <col min="2308" max="2309" width="6.7109375" style="9" customWidth="1"/>
    <col min="2310" max="2311" width="8.28515625" style="9" customWidth="1"/>
    <col min="2312" max="2313" width="9.7109375" style="9" customWidth="1"/>
    <col min="2314" max="2314" width="15.7109375" style="9" customWidth="1"/>
    <col min="2315" max="2560" width="9.140625" style="9"/>
    <col min="2561" max="2561" width="4.28515625" style="9" customWidth="1"/>
    <col min="2562" max="2562" width="9.28515625" style="9" customWidth="1"/>
    <col min="2563" max="2563" width="32.7109375" style="9" customWidth="1"/>
    <col min="2564" max="2565" width="6.7109375" style="9" customWidth="1"/>
    <col min="2566" max="2567" width="8.28515625" style="9" customWidth="1"/>
    <col min="2568" max="2569" width="9.7109375" style="9" customWidth="1"/>
    <col min="2570" max="2570" width="15.7109375" style="9" customWidth="1"/>
    <col min="2571" max="2816" width="9.140625" style="9"/>
    <col min="2817" max="2817" width="4.28515625" style="9" customWidth="1"/>
    <col min="2818" max="2818" width="9.28515625" style="9" customWidth="1"/>
    <col min="2819" max="2819" width="32.7109375" style="9" customWidth="1"/>
    <col min="2820" max="2821" width="6.7109375" style="9" customWidth="1"/>
    <col min="2822" max="2823" width="8.28515625" style="9" customWidth="1"/>
    <col min="2824" max="2825" width="9.7109375" style="9" customWidth="1"/>
    <col min="2826" max="2826" width="15.7109375" style="9" customWidth="1"/>
    <col min="2827" max="3072" width="9.140625" style="9"/>
    <col min="3073" max="3073" width="4.28515625" style="9" customWidth="1"/>
    <col min="3074" max="3074" width="9.28515625" style="9" customWidth="1"/>
    <col min="3075" max="3075" width="32.7109375" style="9" customWidth="1"/>
    <col min="3076" max="3077" width="6.7109375" style="9" customWidth="1"/>
    <col min="3078" max="3079" width="8.28515625" style="9" customWidth="1"/>
    <col min="3080" max="3081" width="9.7109375" style="9" customWidth="1"/>
    <col min="3082" max="3082" width="15.7109375" style="9" customWidth="1"/>
    <col min="3083" max="3328" width="9.140625" style="9"/>
    <col min="3329" max="3329" width="4.28515625" style="9" customWidth="1"/>
    <col min="3330" max="3330" width="9.28515625" style="9" customWidth="1"/>
    <col min="3331" max="3331" width="32.7109375" style="9" customWidth="1"/>
    <col min="3332" max="3333" width="6.7109375" style="9" customWidth="1"/>
    <col min="3334" max="3335" width="8.28515625" style="9" customWidth="1"/>
    <col min="3336" max="3337" width="9.7109375" style="9" customWidth="1"/>
    <col min="3338" max="3338" width="15.7109375" style="9" customWidth="1"/>
    <col min="3339" max="3584" width="9.140625" style="9"/>
    <col min="3585" max="3585" width="4.28515625" style="9" customWidth="1"/>
    <col min="3586" max="3586" width="9.28515625" style="9" customWidth="1"/>
    <col min="3587" max="3587" width="32.7109375" style="9" customWidth="1"/>
    <col min="3588" max="3589" width="6.7109375" style="9" customWidth="1"/>
    <col min="3590" max="3591" width="8.28515625" style="9" customWidth="1"/>
    <col min="3592" max="3593" width="9.7109375" style="9" customWidth="1"/>
    <col min="3594" max="3594" width="15.7109375" style="9" customWidth="1"/>
    <col min="3595" max="3840" width="9.140625" style="9"/>
    <col min="3841" max="3841" width="4.28515625" style="9" customWidth="1"/>
    <col min="3842" max="3842" width="9.28515625" style="9" customWidth="1"/>
    <col min="3843" max="3843" width="32.7109375" style="9" customWidth="1"/>
    <col min="3844" max="3845" width="6.7109375" style="9" customWidth="1"/>
    <col min="3846" max="3847" width="8.28515625" style="9" customWidth="1"/>
    <col min="3848" max="3849" width="9.7109375" style="9" customWidth="1"/>
    <col min="3850" max="3850" width="15.7109375" style="9" customWidth="1"/>
    <col min="3851" max="4096" width="9.140625" style="9"/>
    <col min="4097" max="4097" width="4.28515625" style="9" customWidth="1"/>
    <col min="4098" max="4098" width="9.28515625" style="9" customWidth="1"/>
    <col min="4099" max="4099" width="32.7109375" style="9" customWidth="1"/>
    <col min="4100" max="4101" width="6.7109375" style="9" customWidth="1"/>
    <col min="4102" max="4103" width="8.28515625" style="9" customWidth="1"/>
    <col min="4104" max="4105" width="9.7109375" style="9" customWidth="1"/>
    <col min="4106" max="4106" width="15.7109375" style="9" customWidth="1"/>
    <col min="4107" max="4352" width="9.140625" style="9"/>
    <col min="4353" max="4353" width="4.28515625" style="9" customWidth="1"/>
    <col min="4354" max="4354" width="9.28515625" style="9" customWidth="1"/>
    <col min="4355" max="4355" width="32.7109375" style="9" customWidth="1"/>
    <col min="4356" max="4357" width="6.7109375" style="9" customWidth="1"/>
    <col min="4358" max="4359" width="8.28515625" style="9" customWidth="1"/>
    <col min="4360" max="4361" width="9.7109375" style="9" customWidth="1"/>
    <col min="4362" max="4362" width="15.7109375" style="9" customWidth="1"/>
    <col min="4363" max="4608" width="9.140625" style="9"/>
    <col min="4609" max="4609" width="4.28515625" style="9" customWidth="1"/>
    <col min="4610" max="4610" width="9.28515625" style="9" customWidth="1"/>
    <col min="4611" max="4611" width="32.7109375" style="9" customWidth="1"/>
    <col min="4612" max="4613" width="6.7109375" style="9" customWidth="1"/>
    <col min="4614" max="4615" width="8.28515625" style="9" customWidth="1"/>
    <col min="4616" max="4617" width="9.7109375" style="9" customWidth="1"/>
    <col min="4618" max="4618" width="15.7109375" style="9" customWidth="1"/>
    <col min="4619" max="4864" width="9.140625" style="9"/>
    <col min="4865" max="4865" width="4.28515625" style="9" customWidth="1"/>
    <col min="4866" max="4866" width="9.28515625" style="9" customWidth="1"/>
    <col min="4867" max="4867" width="32.7109375" style="9" customWidth="1"/>
    <col min="4868" max="4869" width="6.7109375" style="9" customWidth="1"/>
    <col min="4870" max="4871" width="8.28515625" style="9" customWidth="1"/>
    <col min="4872" max="4873" width="9.7109375" style="9" customWidth="1"/>
    <col min="4874" max="4874" width="15.7109375" style="9" customWidth="1"/>
    <col min="4875" max="5120" width="9.140625" style="9"/>
    <col min="5121" max="5121" width="4.28515625" style="9" customWidth="1"/>
    <col min="5122" max="5122" width="9.28515625" style="9" customWidth="1"/>
    <col min="5123" max="5123" width="32.7109375" style="9" customWidth="1"/>
    <col min="5124" max="5125" width="6.7109375" style="9" customWidth="1"/>
    <col min="5126" max="5127" width="8.28515625" style="9" customWidth="1"/>
    <col min="5128" max="5129" width="9.7109375" style="9" customWidth="1"/>
    <col min="5130" max="5130" width="15.7109375" style="9" customWidth="1"/>
    <col min="5131" max="5376" width="9.140625" style="9"/>
    <col min="5377" max="5377" width="4.28515625" style="9" customWidth="1"/>
    <col min="5378" max="5378" width="9.28515625" style="9" customWidth="1"/>
    <col min="5379" max="5379" width="32.7109375" style="9" customWidth="1"/>
    <col min="5380" max="5381" width="6.7109375" style="9" customWidth="1"/>
    <col min="5382" max="5383" width="8.28515625" style="9" customWidth="1"/>
    <col min="5384" max="5385" width="9.7109375" style="9" customWidth="1"/>
    <col min="5386" max="5386" width="15.7109375" style="9" customWidth="1"/>
    <col min="5387" max="5632" width="9.140625" style="9"/>
    <col min="5633" max="5633" width="4.28515625" style="9" customWidth="1"/>
    <col min="5634" max="5634" width="9.28515625" style="9" customWidth="1"/>
    <col min="5635" max="5635" width="32.7109375" style="9" customWidth="1"/>
    <col min="5636" max="5637" width="6.7109375" style="9" customWidth="1"/>
    <col min="5638" max="5639" width="8.28515625" style="9" customWidth="1"/>
    <col min="5640" max="5641" width="9.7109375" style="9" customWidth="1"/>
    <col min="5642" max="5642" width="15.7109375" style="9" customWidth="1"/>
    <col min="5643" max="5888" width="9.140625" style="9"/>
    <col min="5889" max="5889" width="4.28515625" style="9" customWidth="1"/>
    <col min="5890" max="5890" width="9.28515625" style="9" customWidth="1"/>
    <col min="5891" max="5891" width="32.7109375" style="9" customWidth="1"/>
    <col min="5892" max="5893" width="6.7109375" style="9" customWidth="1"/>
    <col min="5894" max="5895" width="8.28515625" style="9" customWidth="1"/>
    <col min="5896" max="5897" width="9.7109375" style="9" customWidth="1"/>
    <col min="5898" max="5898" width="15.7109375" style="9" customWidth="1"/>
    <col min="5899" max="6144" width="9.140625" style="9"/>
    <col min="6145" max="6145" width="4.28515625" style="9" customWidth="1"/>
    <col min="6146" max="6146" width="9.28515625" style="9" customWidth="1"/>
    <col min="6147" max="6147" width="32.7109375" style="9" customWidth="1"/>
    <col min="6148" max="6149" width="6.7109375" style="9" customWidth="1"/>
    <col min="6150" max="6151" width="8.28515625" style="9" customWidth="1"/>
    <col min="6152" max="6153" width="9.7109375" style="9" customWidth="1"/>
    <col min="6154" max="6154" width="15.7109375" style="9" customWidth="1"/>
    <col min="6155" max="6400" width="9.140625" style="9"/>
    <col min="6401" max="6401" width="4.28515625" style="9" customWidth="1"/>
    <col min="6402" max="6402" width="9.28515625" style="9" customWidth="1"/>
    <col min="6403" max="6403" width="32.7109375" style="9" customWidth="1"/>
    <col min="6404" max="6405" width="6.7109375" style="9" customWidth="1"/>
    <col min="6406" max="6407" width="8.28515625" style="9" customWidth="1"/>
    <col min="6408" max="6409" width="9.7109375" style="9" customWidth="1"/>
    <col min="6410" max="6410" width="15.7109375" style="9" customWidth="1"/>
    <col min="6411" max="6656" width="9.140625" style="9"/>
    <col min="6657" max="6657" width="4.28515625" style="9" customWidth="1"/>
    <col min="6658" max="6658" width="9.28515625" style="9" customWidth="1"/>
    <col min="6659" max="6659" width="32.7109375" style="9" customWidth="1"/>
    <col min="6660" max="6661" width="6.7109375" style="9" customWidth="1"/>
    <col min="6662" max="6663" width="8.28515625" style="9" customWidth="1"/>
    <col min="6664" max="6665" width="9.7109375" style="9" customWidth="1"/>
    <col min="6666" max="6666" width="15.7109375" style="9" customWidth="1"/>
    <col min="6667" max="6912" width="9.140625" style="9"/>
    <col min="6913" max="6913" width="4.28515625" style="9" customWidth="1"/>
    <col min="6914" max="6914" width="9.28515625" style="9" customWidth="1"/>
    <col min="6915" max="6915" width="32.7109375" style="9" customWidth="1"/>
    <col min="6916" max="6917" width="6.7109375" style="9" customWidth="1"/>
    <col min="6918" max="6919" width="8.28515625" style="9" customWidth="1"/>
    <col min="6920" max="6921" width="9.7109375" style="9" customWidth="1"/>
    <col min="6922" max="6922" width="15.7109375" style="9" customWidth="1"/>
    <col min="6923" max="7168" width="9.140625" style="9"/>
    <col min="7169" max="7169" width="4.28515625" style="9" customWidth="1"/>
    <col min="7170" max="7170" width="9.28515625" style="9" customWidth="1"/>
    <col min="7171" max="7171" width="32.7109375" style="9" customWidth="1"/>
    <col min="7172" max="7173" width="6.7109375" style="9" customWidth="1"/>
    <col min="7174" max="7175" width="8.28515625" style="9" customWidth="1"/>
    <col min="7176" max="7177" width="9.7109375" style="9" customWidth="1"/>
    <col min="7178" max="7178" width="15.7109375" style="9" customWidth="1"/>
    <col min="7179" max="7424" width="9.140625" style="9"/>
    <col min="7425" max="7425" width="4.28515625" style="9" customWidth="1"/>
    <col min="7426" max="7426" width="9.28515625" style="9" customWidth="1"/>
    <col min="7427" max="7427" width="32.7109375" style="9" customWidth="1"/>
    <col min="7428" max="7429" width="6.7109375" style="9" customWidth="1"/>
    <col min="7430" max="7431" width="8.28515625" style="9" customWidth="1"/>
    <col min="7432" max="7433" width="9.7109375" style="9" customWidth="1"/>
    <col min="7434" max="7434" width="15.7109375" style="9" customWidth="1"/>
    <col min="7435" max="7680" width="9.140625" style="9"/>
    <col min="7681" max="7681" width="4.28515625" style="9" customWidth="1"/>
    <col min="7682" max="7682" width="9.28515625" style="9" customWidth="1"/>
    <col min="7683" max="7683" width="32.7109375" style="9" customWidth="1"/>
    <col min="7684" max="7685" width="6.7109375" style="9" customWidth="1"/>
    <col min="7686" max="7687" width="8.28515625" style="9" customWidth="1"/>
    <col min="7688" max="7689" width="9.7109375" style="9" customWidth="1"/>
    <col min="7690" max="7690" width="15.7109375" style="9" customWidth="1"/>
    <col min="7691" max="7936" width="9.140625" style="9"/>
    <col min="7937" max="7937" width="4.28515625" style="9" customWidth="1"/>
    <col min="7938" max="7938" width="9.28515625" style="9" customWidth="1"/>
    <col min="7939" max="7939" width="32.7109375" style="9" customWidth="1"/>
    <col min="7940" max="7941" width="6.7109375" style="9" customWidth="1"/>
    <col min="7942" max="7943" width="8.28515625" style="9" customWidth="1"/>
    <col min="7944" max="7945" width="9.7109375" style="9" customWidth="1"/>
    <col min="7946" max="7946" width="15.7109375" style="9" customWidth="1"/>
    <col min="7947" max="8192" width="9.140625" style="9"/>
    <col min="8193" max="8193" width="4.28515625" style="9" customWidth="1"/>
    <col min="8194" max="8194" width="9.28515625" style="9" customWidth="1"/>
    <col min="8195" max="8195" width="32.7109375" style="9" customWidth="1"/>
    <col min="8196" max="8197" width="6.7109375" style="9" customWidth="1"/>
    <col min="8198" max="8199" width="8.28515625" style="9" customWidth="1"/>
    <col min="8200" max="8201" width="9.7109375" style="9" customWidth="1"/>
    <col min="8202" max="8202" width="15.7109375" style="9" customWidth="1"/>
    <col min="8203" max="8448" width="9.140625" style="9"/>
    <col min="8449" max="8449" width="4.28515625" style="9" customWidth="1"/>
    <col min="8450" max="8450" width="9.28515625" style="9" customWidth="1"/>
    <col min="8451" max="8451" width="32.7109375" style="9" customWidth="1"/>
    <col min="8452" max="8453" width="6.7109375" style="9" customWidth="1"/>
    <col min="8454" max="8455" width="8.28515625" style="9" customWidth="1"/>
    <col min="8456" max="8457" width="9.7109375" style="9" customWidth="1"/>
    <col min="8458" max="8458" width="15.7109375" style="9" customWidth="1"/>
    <col min="8459" max="8704" width="9.140625" style="9"/>
    <col min="8705" max="8705" width="4.28515625" style="9" customWidth="1"/>
    <col min="8706" max="8706" width="9.28515625" style="9" customWidth="1"/>
    <col min="8707" max="8707" width="32.7109375" style="9" customWidth="1"/>
    <col min="8708" max="8709" width="6.7109375" style="9" customWidth="1"/>
    <col min="8710" max="8711" width="8.28515625" style="9" customWidth="1"/>
    <col min="8712" max="8713" width="9.7109375" style="9" customWidth="1"/>
    <col min="8714" max="8714" width="15.7109375" style="9" customWidth="1"/>
    <col min="8715" max="8960" width="9.140625" style="9"/>
    <col min="8961" max="8961" width="4.28515625" style="9" customWidth="1"/>
    <col min="8962" max="8962" width="9.28515625" style="9" customWidth="1"/>
    <col min="8963" max="8963" width="32.7109375" style="9" customWidth="1"/>
    <col min="8964" max="8965" width="6.7109375" style="9" customWidth="1"/>
    <col min="8966" max="8967" width="8.28515625" style="9" customWidth="1"/>
    <col min="8968" max="8969" width="9.7109375" style="9" customWidth="1"/>
    <col min="8970" max="8970" width="15.7109375" style="9" customWidth="1"/>
    <col min="8971" max="9216" width="9.140625" style="9"/>
    <col min="9217" max="9217" width="4.28515625" style="9" customWidth="1"/>
    <col min="9218" max="9218" width="9.28515625" style="9" customWidth="1"/>
    <col min="9219" max="9219" width="32.7109375" style="9" customWidth="1"/>
    <col min="9220" max="9221" width="6.7109375" style="9" customWidth="1"/>
    <col min="9222" max="9223" width="8.28515625" style="9" customWidth="1"/>
    <col min="9224" max="9225" width="9.7109375" style="9" customWidth="1"/>
    <col min="9226" max="9226" width="15.7109375" style="9" customWidth="1"/>
    <col min="9227" max="9472" width="9.140625" style="9"/>
    <col min="9473" max="9473" width="4.28515625" style="9" customWidth="1"/>
    <col min="9474" max="9474" width="9.28515625" style="9" customWidth="1"/>
    <col min="9475" max="9475" width="32.7109375" style="9" customWidth="1"/>
    <col min="9476" max="9477" width="6.7109375" style="9" customWidth="1"/>
    <col min="9478" max="9479" width="8.28515625" style="9" customWidth="1"/>
    <col min="9480" max="9481" width="9.7109375" style="9" customWidth="1"/>
    <col min="9482" max="9482" width="15.7109375" style="9" customWidth="1"/>
    <col min="9483" max="9728" width="9.140625" style="9"/>
    <col min="9729" max="9729" width="4.28515625" style="9" customWidth="1"/>
    <col min="9730" max="9730" width="9.28515625" style="9" customWidth="1"/>
    <col min="9731" max="9731" width="32.7109375" style="9" customWidth="1"/>
    <col min="9732" max="9733" width="6.7109375" style="9" customWidth="1"/>
    <col min="9734" max="9735" width="8.28515625" style="9" customWidth="1"/>
    <col min="9736" max="9737" width="9.7109375" style="9" customWidth="1"/>
    <col min="9738" max="9738" width="15.7109375" style="9" customWidth="1"/>
    <col min="9739" max="9984" width="9.140625" style="9"/>
    <col min="9985" max="9985" width="4.28515625" style="9" customWidth="1"/>
    <col min="9986" max="9986" width="9.28515625" style="9" customWidth="1"/>
    <col min="9987" max="9987" width="32.7109375" style="9" customWidth="1"/>
    <col min="9988" max="9989" width="6.7109375" style="9" customWidth="1"/>
    <col min="9990" max="9991" width="8.28515625" style="9" customWidth="1"/>
    <col min="9992" max="9993" width="9.7109375" style="9" customWidth="1"/>
    <col min="9994" max="9994" width="15.7109375" style="9" customWidth="1"/>
    <col min="9995" max="10240" width="9.140625" style="9"/>
    <col min="10241" max="10241" width="4.28515625" style="9" customWidth="1"/>
    <col min="10242" max="10242" width="9.28515625" style="9" customWidth="1"/>
    <col min="10243" max="10243" width="32.7109375" style="9" customWidth="1"/>
    <col min="10244" max="10245" width="6.7109375" style="9" customWidth="1"/>
    <col min="10246" max="10247" width="8.28515625" style="9" customWidth="1"/>
    <col min="10248" max="10249" width="9.7109375" style="9" customWidth="1"/>
    <col min="10250" max="10250" width="15.7109375" style="9" customWidth="1"/>
    <col min="10251" max="10496" width="9.140625" style="9"/>
    <col min="10497" max="10497" width="4.28515625" style="9" customWidth="1"/>
    <col min="10498" max="10498" width="9.28515625" style="9" customWidth="1"/>
    <col min="10499" max="10499" width="32.7109375" style="9" customWidth="1"/>
    <col min="10500" max="10501" width="6.7109375" style="9" customWidth="1"/>
    <col min="10502" max="10503" width="8.28515625" style="9" customWidth="1"/>
    <col min="10504" max="10505" width="9.7109375" style="9" customWidth="1"/>
    <col min="10506" max="10506" width="15.7109375" style="9" customWidth="1"/>
    <col min="10507" max="10752" width="9.140625" style="9"/>
    <col min="10753" max="10753" width="4.28515625" style="9" customWidth="1"/>
    <col min="10754" max="10754" width="9.28515625" style="9" customWidth="1"/>
    <col min="10755" max="10755" width="32.7109375" style="9" customWidth="1"/>
    <col min="10756" max="10757" width="6.7109375" style="9" customWidth="1"/>
    <col min="10758" max="10759" width="8.28515625" style="9" customWidth="1"/>
    <col min="10760" max="10761" width="9.7109375" style="9" customWidth="1"/>
    <col min="10762" max="10762" width="15.7109375" style="9" customWidth="1"/>
    <col min="10763" max="11008" width="9.140625" style="9"/>
    <col min="11009" max="11009" width="4.28515625" style="9" customWidth="1"/>
    <col min="11010" max="11010" width="9.28515625" style="9" customWidth="1"/>
    <col min="11011" max="11011" width="32.7109375" style="9" customWidth="1"/>
    <col min="11012" max="11013" width="6.7109375" style="9" customWidth="1"/>
    <col min="11014" max="11015" width="8.28515625" style="9" customWidth="1"/>
    <col min="11016" max="11017" width="9.7109375" style="9" customWidth="1"/>
    <col min="11018" max="11018" width="15.7109375" style="9" customWidth="1"/>
    <col min="11019" max="11264" width="9.140625" style="9"/>
    <col min="11265" max="11265" width="4.28515625" style="9" customWidth="1"/>
    <col min="11266" max="11266" width="9.28515625" style="9" customWidth="1"/>
    <col min="11267" max="11267" width="32.7109375" style="9" customWidth="1"/>
    <col min="11268" max="11269" width="6.7109375" style="9" customWidth="1"/>
    <col min="11270" max="11271" width="8.28515625" style="9" customWidth="1"/>
    <col min="11272" max="11273" width="9.7109375" style="9" customWidth="1"/>
    <col min="11274" max="11274" width="15.7109375" style="9" customWidth="1"/>
    <col min="11275" max="11520" width="9.140625" style="9"/>
    <col min="11521" max="11521" width="4.28515625" style="9" customWidth="1"/>
    <col min="11522" max="11522" width="9.28515625" style="9" customWidth="1"/>
    <col min="11523" max="11523" width="32.7109375" style="9" customWidth="1"/>
    <col min="11524" max="11525" width="6.7109375" style="9" customWidth="1"/>
    <col min="11526" max="11527" width="8.28515625" style="9" customWidth="1"/>
    <col min="11528" max="11529" width="9.7109375" style="9" customWidth="1"/>
    <col min="11530" max="11530" width="15.7109375" style="9" customWidth="1"/>
    <col min="11531" max="11776" width="9.140625" style="9"/>
    <col min="11777" max="11777" width="4.28515625" style="9" customWidth="1"/>
    <col min="11778" max="11778" width="9.28515625" style="9" customWidth="1"/>
    <col min="11779" max="11779" width="32.7109375" style="9" customWidth="1"/>
    <col min="11780" max="11781" width="6.7109375" style="9" customWidth="1"/>
    <col min="11782" max="11783" width="8.28515625" style="9" customWidth="1"/>
    <col min="11784" max="11785" width="9.7109375" style="9" customWidth="1"/>
    <col min="11786" max="11786" width="15.7109375" style="9" customWidth="1"/>
    <col min="11787" max="12032" width="9.140625" style="9"/>
    <col min="12033" max="12033" width="4.28515625" style="9" customWidth="1"/>
    <col min="12034" max="12034" width="9.28515625" style="9" customWidth="1"/>
    <col min="12035" max="12035" width="32.7109375" style="9" customWidth="1"/>
    <col min="12036" max="12037" width="6.7109375" style="9" customWidth="1"/>
    <col min="12038" max="12039" width="8.28515625" style="9" customWidth="1"/>
    <col min="12040" max="12041" width="9.7109375" style="9" customWidth="1"/>
    <col min="12042" max="12042" width="15.7109375" style="9" customWidth="1"/>
    <col min="12043" max="12288" width="9.140625" style="9"/>
    <col min="12289" max="12289" width="4.28515625" style="9" customWidth="1"/>
    <col min="12290" max="12290" width="9.28515625" style="9" customWidth="1"/>
    <col min="12291" max="12291" width="32.7109375" style="9" customWidth="1"/>
    <col min="12292" max="12293" width="6.7109375" style="9" customWidth="1"/>
    <col min="12294" max="12295" width="8.28515625" style="9" customWidth="1"/>
    <col min="12296" max="12297" width="9.7109375" style="9" customWidth="1"/>
    <col min="12298" max="12298" width="15.7109375" style="9" customWidth="1"/>
    <col min="12299" max="12544" width="9.140625" style="9"/>
    <col min="12545" max="12545" width="4.28515625" style="9" customWidth="1"/>
    <col min="12546" max="12546" width="9.28515625" style="9" customWidth="1"/>
    <col min="12547" max="12547" width="32.7109375" style="9" customWidth="1"/>
    <col min="12548" max="12549" width="6.7109375" style="9" customWidth="1"/>
    <col min="12550" max="12551" width="8.28515625" style="9" customWidth="1"/>
    <col min="12552" max="12553" width="9.7109375" style="9" customWidth="1"/>
    <col min="12554" max="12554" width="15.7109375" style="9" customWidth="1"/>
    <col min="12555" max="12800" width="9.140625" style="9"/>
    <col min="12801" max="12801" width="4.28515625" style="9" customWidth="1"/>
    <col min="12802" max="12802" width="9.28515625" style="9" customWidth="1"/>
    <col min="12803" max="12803" width="32.7109375" style="9" customWidth="1"/>
    <col min="12804" max="12805" width="6.7109375" style="9" customWidth="1"/>
    <col min="12806" max="12807" width="8.28515625" style="9" customWidth="1"/>
    <col min="12808" max="12809" width="9.7109375" style="9" customWidth="1"/>
    <col min="12810" max="12810" width="15.7109375" style="9" customWidth="1"/>
    <col min="12811" max="13056" width="9.140625" style="9"/>
    <col min="13057" max="13057" width="4.28515625" style="9" customWidth="1"/>
    <col min="13058" max="13058" width="9.28515625" style="9" customWidth="1"/>
    <col min="13059" max="13059" width="32.7109375" style="9" customWidth="1"/>
    <col min="13060" max="13061" width="6.7109375" style="9" customWidth="1"/>
    <col min="13062" max="13063" width="8.28515625" style="9" customWidth="1"/>
    <col min="13064" max="13065" width="9.7109375" style="9" customWidth="1"/>
    <col min="13066" max="13066" width="15.7109375" style="9" customWidth="1"/>
    <col min="13067" max="13312" width="9.140625" style="9"/>
    <col min="13313" max="13313" width="4.28515625" style="9" customWidth="1"/>
    <col min="13314" max="13314" width="9.28515625" style="9" customWidth="1"/>
    <col min="13315" max="13315" width="32.7109375" style="9" customWidth="1"/>
    <col min="13316" max="13317" width="6.7109375" style="9" customWidth="1"/>
    <col min="13318" max="13319" width="8.28515625" style="9" customWidth="1"/>
    <col min="13320" max="13321" width="9.7109375" style="9" customWidth="1"/>
    <col min="13322" max="13322" width="15.7109375" style="9" customWidth="1"/>
    <col min="13323" max="13568" width="9.140625" style="9"/>
    <col min="13569" max="13569" width="4.28515625" style="9" customWidth="1"/>
    <col min="13570" max="13570" width="9.28515625" style="9" customWidth="1"/>
    <col min="13571" max="13571" width="32.7109375" style="9" customWidth="1"/>
    <col min="13572" max="13573" width="6.7109375" style="9" customWidth="1"/>
    <col min="13574" max="13575" width="8.28515625" style="9" customWidth="1"/>
    <col min="13576" max="13577" width="9.7109375" style="9" customWidth="1"/>
    <col min="13578" max="13578" width="15.7109375" style="9" customWidth="1"/>
    <col min="13579" max="13824" width="9.140625" style="9"/>
    <col min="13825" max="13825" width="4.28515625" style="9" customWidth="1"/>
    <col min="13826" max="13826" width="9.28515625" style="9" customWidth="1"/>
    <col min="13827" max="13827" width="32.7109375" style="9" customWidth="1"/>
    <col min="13828" max="13829" width="6.7109375" style="9" customWidth="1"/>
    <col min="13830" max="13831" width="8.28515625" style="9" customWidth="1"/>
    <col min="13832" max="13833" width="9.7109375" style="9" customWidth="1"/>
    <col min="13834" max="13834" width="15.7109375" style="9" customWidth="1"/>
    <col min="13835" max="14080" width="9.140625" style="9"/>
    <col min="14081" max="14081" width="4.28515625" style="9" customWidth="1"/>
    <col min="14082" max="14082" width="9.28515625" style="9" customWidth="1"/>
    <col min="14083" max="14083" width="32.7109375" style="9" customWidth="1"/>
    <col min="14084" max="14085" width="6.7109375" style="9" customWidth="1"/>
    <col min="14086" max="14087" width="8.28515625" style="9" customWidth="1"/>
    <col min="14088" max="14089" width="9.7109375" style="9" customWidth="1"/>
    <col min="14090" max="14090" width="15.7109375" style="9" customWidth="1"/>
    <col min="14091" max="14336" width="9.140625" style="9"/>
    <col min="14337" max="14337" width="4.28515625" style="9" customWidth="1"/>
    <col min="14338" max="14338" width="9.28515625" style="9" customWidth="1"/>
    <col min="14339" max="14339" width="32.7109375" style="9" customWidth="1"/>
    <col min="14340" max="14341" width="6.7109375" style="9" customWidth="1"/>
    <col min="14342" max="14343" width="8.28515625" style="9" customWidth="1"/>
    <col min="14344" max="14345" width="9.7109375" style="9" customWidth="1"/>
    <col min="14346" max="14346" width="15.7109375" style="9" customWidth="1"/>
    <col min="14347" max="14592" width="9.140625" style="9"/>
    <col min="14593" max="14593" width="4.28515625" style="9" customWidth="1"/>
    <col min="14594" max="14594" width="9.28515625" style="9" customWidth="1"/>
    <col min="14595" max="14595" width="32.7109375" style="9" customWidth="1"/>
    <col min="14596" max="14597" width="6.7109375" style="9" customWidth="1"/>
    <col min="14598" max="14599" width="8.28515625" style="9" customWidth="1"/>
    <col min="14600" max="14601" width="9.7109375" style="9" customWidth="1"/>
    <col min="14602" max="14602" width="15.7109375" style="9" customWidth="1"/>
    <col min="14603" max="14848" width="9.140625" style="9"/>
    <col min="14849" max="14849" width="4.28515625" style="9" customWidth="1"/>
    <col min="14850" max="14850" width="9.28515625" style="9" customWidth="1"/>
    <col min="14851" max="14851" width="32.7109375" style="9" customWidth="1"/>
    <col min="14852" max="14853" width="6.7109375" style="9" customWidth="1"/>
    <col min="14854" max="14855" width="8.28515625" style="9" customWidth="1"/>
    <col min="14856" max="14857" width="9.7109375" style="9" customWidth="1"/>
    <col min="14858" max="14858" width="15.7109375" style="9" customWidth="1"/>
    <col min="14859" max="15104" width="9.140625" style="9"/>
    <col min="15105" max="15105" width="4.28515625" style="9" customWidth="1"/>
    <col min="15106" max="15106" width="9.28515625" style="9" customWidth="1"/>
    <col min="15107" max="15107" width="32.7109375" style="9" customWidth="1"/>
    <col min="15108" max="15109" width="6.7109375" style="9" customWidth="1"/>
    <col min="15110" max="15111" width="8.28515625" style="9" customWidth="1"/>
    <col min="15112" max="15113" width="9.7109375" style="9" customWidth="1"/>
    <col min="15114" max="15114" width="15.7109375" style="9" customWidth="1"/>
    <col min="15115" max="15360" width="9.140625" style="9"/>
    <col min="15361" max="15361" width="4.28515625" style="9" customWidth="1"/>
    <col min="15362" max="15362" width="9.28515625" style="9" customWidth="1"/>
    <col min="15363" max="15363" width="32.7109375" style="9" customWidth="1"/>
    <col min="15364" max="15365" width="6.7109375" style="9" customWidth="1"/>
    <col min="15366" max="15367" width="8.28515625" style="9" customWidth="1"/>
    <col min="15368" max="15369" width="9.7109375" style="9" customWidth="1"/>
    <col min="15370" max="15370" width="15.7109375" style="9" customWidth="1"/>
    <col min="15371" max="15616" width="9.140625" style="9"/>
    <col min="15617" max="15617" width="4.28515625" style="9" customWidth="1"/>
    <col min="15618" max="15618" width="9.28515625" style="9" customWidth="1"/>
    <col min="15619" max="15619" width="32.7109375" style="9" customWidth="1"/>
    <col min="15620" max="15621" width="6.7109375" style="9" customWidth="1"/>
    <col min="15622" max="15623" width="8.28515625" style="9" customWidth="1"/>
    <col min="15624" max="15625" width="9.7109375" style="9" customWidth="1"/>
    <col min="15626" max="15626" width="15.7109375" style="9" customWidth="1"/>
    <col min="15627" max="15872" width="9.140625" style="9"/>
    <col min="15873" max="15873" width="4.28515625" style="9" customWidth="1"/>
    <col min="15874" max="15874" width="9.28515625" style="9" customWidth="1"/>
    <col min="15875" max="15875" width="32.7109375" style="9" customWidth="1"/>
    <col min="15876" max="15877" width="6.7109375" style="9" customWidth="1"/>
    <col min="15878" max="15879" width="8.28515625" style="9" customWidth="1"/>
    <col min="15880" max="15881" width="9.7109375" style="9" customWidth="1"/>
    <col min="15882" max="15882" width="15.7109375" style="9" customWidth="1"/>
    <col min="15883" max="16128" width="9.140625" style="9"/>
    <col min="16129" max="16129" width="4.28515625" style="9" customWidth="1"/>
    <col min="16130" max="16130" width="9.28515625" style="9" customWidth="1"/>
    <col min="16131" max="16131" width="32.7109375" style="9" customWidth="1"/>
    <col min="16132" max="16133" width="6.7109375" style="9" customWidth="1"/>
    <col min="16134" max="16135" width="8.28515625" style="9" customWidth="1"/>
    <col min="16136" max="16137" width="9.7109375" style="9" customWidth="1"/>
    <col min="16138" max="16138" width="15.7109375" style="9" customWidth="1"/>
    <col min="16139" max="16384" width="9.140625" style="9"/>
  </cols>
  <sheetData>
    <row r="1" spans="1:9" s="7" customFormat="1" ht="25.5">
      <c r="A1" s="4" t="s">
        <v>6</v>
      </c>
      <c r="B1" s="5" t="s">
        <v>7</v>
      </c>
      <c r="C1" s="5" t="s">
        <v>8</v>
      </c>
      <c r="D1" s="6" t="s">
        <v>9</v>
      </c>
      <c r="E1" s="5" t="s">
        <v>10</v>
      </c>
      <c r="F1" s="6" t="s">
        <v>11</v>
      </c>
      <c r="G1" s="6" t="s">
        <v>12</v>
      </c>
      <c r="H1" s="6" t="s">
        <v>13</v>
      </c>
      <c r="I1" s="6" t="s">
        <v>14</v>
      </c>
    </row>
    <row r="2" spans="1:9" ht="38.25">
      <c r="A2" s="8">
        <v>1</v>
      </c>
      <c r="B2" s="9" t="s">
        <v>429</v>
      </c>
      <c r="C2" s="9" t="s">
        <v>430</v>
      </c>
      <c r="D2" s="11">
        <v>9.3800000000000008</v>
      </c>
      <c r="E2" s="9" t="s">
        <v>431</v>
      </c>
      <c r="H2" s="11">
        <f>ROUND(D2*F2, 0)</f>
        <v>0</v>
      </c>
      <c r="I2" s="11">
        <f>ROUND(D2*G2, 0)</f>
        <v>0</v>
      </c>
    </row>
    <row r="4" spans="1:9" s="12" customFormat="1">
      <c r="A4" s="4"/>
      <c r="B4" s="5"/>
      <c r="C4" s="5" t="s">
        <v>17</v>
      </c>
      <c r="D4" s="6"/>
      <c r="E4" s="5"/>
      <c r="F4" s="6"/>
      <c r="G4" s="6"/>
      <c r="H4" s="6">
        <f>ROUND(SUM(H2:H3),0)</f>
        <v>0</v>
      </c>
      <c r="I4" s="6">
        <f>ROUND(SUM(I2:I3),0)</f>
        <v>0</v>
      </c>
    </row>
  </sheetData>
  <pageMargins left="0.2361111111111111" right="0.2361111111111111" top="0.69444444444444442" bottom="0.69444444444444442" header="0.41666666666666669" footer="0.41666666666666669"/>
  <pageSetup paperSize="9" orientation="portrait" useFirstPageNumber="1" r:id="rId1"/>
  <headerFooter>
    <oddHeader>&amp;L&amp;"Times New Roman,bold"&amp;10 Fa- és műanyag szerkezet elhelyezése</oddHeader>
  </headerFooter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"/>
  <sheetViews>
    <sheetView workbookViewId="0">
      <selection activeCell="F2" sqref="F2:G2"/>
    </sheetView>
  </sheetViews>
  <sheetFormatPr defaultRowHeight="12.75"/>
  <cols>
    <col min="1" max="1" width="4.28515625" style="8" customWidth="1"/>
    <col min="2" max="2" width="9.28515625" style="9" customWidth="1"/>
    <col min="3" max="3" width="32.7109375" style="9" customWidth="1"/>
    <col min="4" max="4" width="6.7109375" style="11" customWidth="1"/>
    <col min="5" max="5" width="6.7109375" style="9" customWidth="1"/>
    <col min="6" max="7" width="8.28515625" style="11" customWidth="1"/>
    <col min="8" max="9" width="9.7109375" style="11" customWidth="1"/>
    <col min="10" max="10" width="15.7109375" style="9" customWidth="1"/>
    <col min="11" max="256" width="9.140625" style="9"/>
    <col min="257" max="257" width="4.28515625" style="9" customWidth="1"/>
    <col min="258" max="258" width="9.28515625" style="9" customWidth="1"/>
    <col min="259" max="259" width="32.7109375" style="9" customWidth="1"/>
    <col min="260" max="261" width="6.7109375" style="9" customWidth="1"/>
    <col min="262" max="263" width="8.28515625" style="9" customWidth="1"/>
    <col min="264" max="265" width="9.7109375" style="9" customWidth="1"/>
    <col min="266" max="266" width="15.7109375" style="9" customWidth="1"/>
    <col min="267" max="512" width="9.140625" style="9"/>
    <col min="513" max="513" width="4.28515625" style="9" customWidth="1"/>
    <col min="514" max="514" width="9.28515625" style="9" customWidth="1"/>
    <col min="515" max="515" width="32.7109375" style="9" customWidth="1"/>
    <col min="516" max="517" width="6.7109375" style="9" customWidth="1"/>
    <col min="518" max="519" width="8.28515625" style="9" customWidth="1"/>
    <col min="520" max="521" width="9.7109375" style="9" customWidth="1"/>
    <col min="522" max="522" width="15.7109375" style="9" customWidth="1"/>
    <col min="523" max="768" width="9.140625" style="9"/>
    <col min="769" max="769" width="4.28515625" style="9" customWidth="1"/>
    <col min="770" max="770" width="9.28515625" style="9" customWidth="1"/>
    <col min="771" max="771" width="32.7109375" style="9" customWidth="1"/>
    <col min="772" max="773" width="6.7109375" style="9" customWidth="1"/>
    <col min="774" max="775" width="8.28515625" style="9" customWidth="1"/>
    <col min="776" max="777" width="9.7109375" style="9" customWidth="1"/>
    <col min="778" max="778" width="15.7109375" style="9" customWidth="1"/>
    <col min="779" max="1024" width="9.140625" style="9"/>
    <col min="1025" max="1025" width="4.28515625" style="9" customWidth="1"/>
    <col min="1026" max="1026" width="9.28515625" style="9" customWidth="1"/>
    <col min="1027" max="1027" width="32.7109375" style="9" customWidth="1"/>
    <col min="1028" max="1029" width="6.7109375" style="9" customWidth="1"/>
    <col min="1030" max="1031" width="8.28515625" style="9" customWidth="1"/>
    <col min="1032" max="1033" width="9.7109375" style="9" customWidth="1"/>
    <col min="1034" max="1034" width="15.7109375" style="9" customWidth="1"/>
    <col min="1035" max="1280" width="9.140625" style="9"/>
    <col min="1281" max="1281" width="4.28515625" style="9" customWidth="1"/>
    <col min="1282" max="1282" width="9.28515625" style="9" customWidth="1"/>
    <col min="1283" max="1283" width="32.7109375" style="9" customWidth="1"/>
    <col min="1284" max="1285" width="6.7109375" style="9" customWidth="1"/>
    <col min="1286" max="1287" width="8.28515625" style="9" customWidth="1"/>
    <col min="1288" max="1289" width="9.7109375" style="9" customWidth="1"/>
    <col min="1290" max="1290" width="15.7109375" style="9" customWidth="1"/>
    <col min="1291" max="1536" width="9.140625" style="9"/>
    <col min="1537" max="1537" width="4.28515625" style="9" customWidth="1"/>
    <col min="1538" max="1538" width="9.28515625" style="9" customWidth="1"/>
    <col min="1539" max="1539" width="32.7109375" style="9" customWidth="1"/>
    <col min="1540" max="1541" width="6.7109375" style="9" customWidth="1"/>
    <col min="1542" max="1543" width="8.28515625" style="9" customWidth="1"/>
    <col min="1544" max="1545" width="9.7109375" style="9" customWidth="1"/>
    <col min="1546" max="1546" width="15.7109375" style="9" customWidth="1"/>
    <col min="1547" max="1792" width="9.140625" style="9"/>
    <col min="1793" max="1793" width="4.28515625" style="9" customWidth="1"/>
    <col min="1794" max="1794" width="9.28515625" style="9" customWidth="1"/>
    <col min="1795" max="1795" width="32.7109375" style="9" customWidth="1"/>
    <col min="1796" max="1797" width="6.7109375" style="9" customWidth="1"/>
    <col min="1798" max="1799" width="8.28515625" style="9" customWidth="1"/>
    <col min="1800" max="1801" width="9.7109375" style="9" customWidth="1"/>
    <col min="1802" max="1802" width="15.7109375" style="9" customWidth="1"/>
    <col min="1803" max="2048" width="9.140625" style="9"/>
    <col min="2049" max="2049" width="4.28515625" style="9" customWidth="1"/>
    <col min="2050" max="2050" width="9.28515625" style="9" customWidth="1"/>
    <col min="2051" max="2051" width="32.7109375" style="9" customWidth="1"/>
    <col min="2052" max="2053" width="6.7109375" style="9" customWidth="1"/>
    <col min="2054" max="2055" width="8.28515625" style="9" customWidth="1"/>
    <col min="2056" max="2057" width="9.7109375" style="9" customWidth="1"/>
    <col min="2058" max="2058" width="15.7109375" style="9" customWidth="1"/>
    <col min="2059" max="2304" width="9.140625" style="9"/>
    <col min="2305" max="2305" width="4.28515625" style="9" customWidth="1"/>
    <col min="2306" max="2306" width="9.28515625" style="9" customWidth="1"/>
    <col min="2307" max="2307" width="32.7109375" style="9" customWidth="1"/>
    <col min="2308" max="2309" width="6.7109375" style="9" customWidth="1"/>
    <col min="2310" max="2311" width="8.28515625" style="9" customWidth="1"/>
    <col min="2312" max="2313" width="9.7109375" style="9" customWidth="1"/>
    <col min="2314" max="2314" width="15.7109375" style="9" customWidth="1"/>
    <col min="2315" max="2560" width="9.140625" style="9"/>
    <col min="2561" max="2561" width="4.28515625" style="9" customWidth="1"/>
    <col min="2562" max="2562" width="9.28515625" style="9" customWidth="1"/>
    <col min="2563" max="2563" width="32.7109375" style="9" customWidth="1"/>
    <col min="2564" max="2565" width="6.7109375" style="9" customWidth="1"/>
    <col min="2566" max="2567" width="8.28515625" style="9" customWidth="1"/>
    <col min="2568" max="2569" width="9.7109375" style="9" customWidth="1"/>
    <col min="2570" max="2570" width="15.7109375" style="9" customWidth="1"/>
    <col min="2571" max="2816" width="9.140625" style="9"/>
    <col min="2817" max="2817" width="4.28515625" style="9" customWidth="1"/>
    <col min="2818" max="2818" width="9.28515625" style="9" customWidth="1"/>
    <col min="2819" max="2819" width="32.7109375" style="9" customWidth="1"/>
    <col min="2820" max="2821" width="6.7109375" style="9" customWidth="1"/>
    <col min="2822" max="2823" width="8.28515625" style="9" customWidth="1"/>
    <col min="2824" max="2825" width="9.7109375" style="9" customWidth="1"/>
    <col min="2826" max="2826" width="15.7109375" style="9" customWidth="1"/>
    <col min="2827" max="3072" width="9.140625" style="9"/>
    <col min="3073" max="3073" width="4.28515625" style="9" customWidth="1"/>
    <col min="3074" max="3074" width="9.28515625" style="9" customWidth="1"/>
    <col min="3075" max="3075" width="32.7109375" style="9" customWidth="1"/>
    <col min="3076" max="3077" width="6.7109375" style="9" customWidth="1"/>
    <col min="3078" max="3079" width="8.28515625" style="9" customWidth="1"/>
    <col min="3080" max="3081" width="9.7109375" style="9" customWidth="1"/>
    <col min="3082" max="3082" width="15.7109375" style="9" customWidth="1"/>
    <col min="3083" max="3328" width="9.140625" style="9"/>
    <col min="3329" max="3329" width="4.28515625" style="9" customWidth="1"/>
    <col min="3330" max="3330" width="9.28515625" style="9" customWidth="1"/>
    <col min="3331" max="3331" width="32.7109375" style="9" customWidth="1"/>
    <col min="3332" max="3333" width="6.7109375" style="9" customWidth="1"/>
    <col min="3334" max="3335" width="8.28515625" style="9" customWidth="1"/>
    <col min="3336" max="3337" width="9.7109375" style="9" customWidth="1"/>
    <col min="3338" max="3338" width="15.7109375" style="9" customWidth="1"/>
    <col min="3339" max="3584" width="9.140625" style="9"/>
    <col min="3585" max="3585" width="4.28515625" style="9" customWidth="1"/>
    <col min="3586" max="3586" width="9.28515625" style="9" customWidth="1"/>
    <col min="3587" max="3587" width="32.7109375" style="9" customWidth="1"/>
    <col min="3588" max="3589" width="6.7109375" style="9" customWidth="1"/>
    <col min="3590" max="3591" width="8.28515625" style="9" customWidth="1"/>
    <col min="3592" max="3593" width="9.7109375" style="9" customWidth="1"/>
    <col min="3594" max="3594" width="15.7109375" style="9" customWidth="1"/>
    <col min="3595" max="3840" width="9.140625" style="9"/>
    <col min="3841" max="3841" width="4.28515625" style="9" customWidth="1"/>
    <col min="3842" max="3842" width="9.28515625" style="9" customWidth="1"/>
    <col min="3843" max="3843" width="32.7109375" style="9" customWidth="1"/>
    <col min="3844" max="3845" width="6.7109375" style="9" customWidth="1"/>
    <col min="3846" max="3847" width="8.28515625" style="9" customWidth="1"/>
    <col min="3848" max="3849" width="9.7109375" style="9" customWidth="1"/>
    <col min="3850" max="3850" width="15.7109375" style="9" customWidth="1"/>
    <col min="3851" max="4096" width="9.140625" style="9"/>
    <col min="4097" max="4097" width="4.28515625" style="9" customWidth="1"/>
    <col min="4098" max="4098" width="9.28515625" style="9" customWidth="1"/>
    <col min="4099" max="4099" width="32.7109375" style="9" customWidth="1"/>
    <col min="4100" max="4101" width="6.7109375" style="9" customWidth="1"/>
    <col min="4102" max="4103" width="8.28515625" style="9" customWidth="1"/>
    <col min="4104" max="4105" width="9.7109375" style="9" customWidth="1"/>
    <col min="4106" max="4106" width="15.7109375" style="9" customWidth="1"/>
    <col min="4107" max="4352" width="9.140625" style="9"/>
    <col min="4353" max="4353" width="4.28515625" style="9" customWidth="1"/>
    <col min="4354" max="4354" width="9.28515625" style="9" customWidth="1"/>
    <col min="4355" max="4355" width="32.7109375" style="9" customWidth="1"/>
    <col min="4356" max="4357" width="6.7109375" style="9" customWidth="1"/>
    <col min="4358" max="4359" width="8.28515625" style="9" customWidth="1"/>
    <col min="4360" max="4361" width="9.7109375" style="9" customWidth="1"/>
    <col min="4362" max="4362" width="15.7109375" style="9" customWidth="1"/>
    <col min="4363" max="4608" width="9.140625" style="9"/>
    <col min="4609" max="4609" width="4.28515625" style="9" customWidth="1"/>
    <col min="4610" max="4610" width="9.28515625" style="9" customWidth="1"/>
    <col min="4611" max="4611" width="32.7109375" style="9" customWidth="1"/>
    <col min="4612" max="4613" width="6.7109375" style="9" customWidth="1"/>
    <col min="4614" max="4615" width="8.28515625" style="9" customWidth="1"/>
    <col min="4616" max="4617" width="9.7109375" style="9" customWidth="1"/>
    <col min="4618" max="4618" width="15.7109375" style="9" customWidth="1"/>
    <col min="4619" max="4864" width="9.140625" style="9"/>
    <col min="4865" max="4865" width="4.28515625" style="9" customWidth="1"/>
    <col min="4866" max="4866" width="9.28515625" style="9" customWidth="1"/>
    <col min="4867" max="4867" width="32.7109375" style="9" customWidth="1"/>
    <col min="4868" max="4869" width="6.7109375" style="9" customWidth="1"/>
    <col min="4870" max="4871" width="8.28515625" style="9" customWidth="1"/>
    <col min="4872" max="4873" width="9.7109375" style="9" customWidth="1"/>
    <col min="4874" max="4874" width="15.7109375" style="9" customWidth="1"/>
    <col min="4875" max="5120" width="9.140625" style="9"/>
    <col min="5121" max="5121" width="4.28515625" style="9" customWidth="1"/>
    <col min="5122" max="5122" width="9.28515625" style="9" customWidth="1"/>
    <col min="5123" max="5123" width="32.7109375" style="9" customWidth="1"/>
    <col min="5124" max="5125" width="6.7109375" style="9" customWidth="1"/>
    <col min="5126" max="5127" width="8.28515625" style="9" customWidth="1"/>
    <col min="5128" max="5129" width="9.7109375" style="9" customWidth="1"/>
    <col min="5130" max="5130" width="15.7109375" style="9" customWidth="1"/>
    <col min="5131" max="5376" width="9.140625" style="9"/>
    <col min="5377" max="5377" width="4.28515625" style="9" customWidth="1"/>
    <col min="5378" max="5378" width="9.28515625" style="9" customWidth="1"/>
    <col min="5379" max="5379" width="32.7109375" style="9" customWidth="1"/>
    <col min="5380" max="5381" width="6.7109375" style="9" customWidth="1"/>
    <col min="5382" max="5383" width="8.28515625" style="9" customWidth="1"/>
    <col min="5384" max="5385" width="9.7109375" style="9" customWidth="1"/>
    <col min="5386" max="5386" width="15.7109375" style="9" customWidth="1"/>
    <col min="5387" max="5632" width="9.140625" style="9"/>
    <col min="5633" max="5633" width="4.28515625" style="9" customWidth="1"/>
    <col min="5634" max="5634" width="9.28515625" style="9" customWidth="1"/>
    <col min="5635" max="5635" width="32.7109375" style="9" customWidth="1"/>
    <col min="5636" max="5637" width="6.7109375" style="9" customWidth="1"/>
    <col min="5638" max="5639" width="8.28515625" style="9" customWidth="1"/>
    <col min="5640" max="5641" width="9.7109375" style="9" customWidth="1"/>
    <col min="5642" max="5642" width="15.7109375" style="9" customWidth="1"/>
    <col min="5643" max="5888" width="9.140625" style="9"/>
    <col min="5889" max="5889" width="4.28515625" style="9" customWidth="1"/>
    <col min="5890" max="5890" width="9.28515625" style="9" customWidth="1"/>
    <col min="5891" max="5891" width="32.7109375" style="9" customWidth="1"/>
    <col min="5892" max="5893" width="6.7109375" style="9" customWidth="1"/>
    <col min="5894" max="5895" width="8.28515625" style="9" customWidth="1"/>
    <col min="5896" max="5897" width="9.7109375" style="9" customWidth="1"/>
    <col min="5898" max="5898" width="15.7109375" style="9" customWidth="1"/>
    <col min="5899" max="6144" width="9.140625" style="9"/>
    <col min="6145" max="6145" width="4.28515625" style="9" customWidth="1"/>
    <col min="6146" max="6146" width="9.28515625" style="9" customWidth="1"/>
    <col min="6147" max="6147" width="32.7109375" style="9" customWidth="1"/>
    <col min="6148" max="6149" width="6.7109375" style="9" customWidth="1"/>
    <col min="6150" max="6151" width="8.28515625" style="9" customWidth="1"/>
    <col min="6152" max="6153" width="9.7109375" style="9" customWidth="1"/>
    <col min="6154" max="6154" width="15.7109375" style="9" customWidth="1"/>
    <col min="6155" max="6400" width="9.140625" style="9"/>
    <col min="6401" max="6401" width="4.28515625" style="9" customWidth="1"/>
    <col min="6402" max="6402" width="9.28515625" style="9" customWidth="1"/>
    <col min="6403" max="6403" width="32.7109375" style="9" customWidth="1"/>
    <col min="6404" max="6405" width="6.7109375" style="9" customWidth="1"/>
    <col min="6406" max="6407" width="8.28515625" style="9" customWidth="1"/>
    <col min="6408" max="6409" width="9.7109375" style="9" customWidth="1"/>
    <col min="6410" max="6410" width="15.7109375" style="9" customWidth="1"/>
    <col min="6411" max="6656" width="9.140625" style="9"/>
    <col min="6657" max="6657" width="4.28515625" style="9" customWidth="1"/>
    <col min="6658" max="6658" width="9.28515625" style="9" customWidth="1"/>
    <col min="6659" max="6659" width="32.7109375" style="9" customWidth="1"/>
    <col min="6660" max="6661" width="6.7109375" style="9" customWidth="1"/>
    <col min="6662" max="6663" width="8.28515625" style="9" customWidth="1"/>
    <col min="6664" max="6665" width="9.7109375" style="9" customWidth="1"/>
    <col min="6666" max="6666" width="15.7109375" style="9" customWidth="1"/>
    <col min="6667" max="6912" width="9.140625" style="9"/>
    <col min="6913" max="6913" width="4.28515625" style="9" customWidth="1"/>
    <col min="6914" max="6914" width="9.28515625" style="9" customWidth="1"/>
    <col min="6915" max="6915" width="32.7109375" style="9" customWidth="1"/>
    <col min="6916" max="6917" width="6.7109375" style="9" customWidth="1"/>
    <col min="6918" max="6919" width="8.28515625" style="9" customWidth="1"/>
    <col min="6920" max="6921" width="9.7109375" style="9" customWidth="1"/>
    <col min="6922" max="6922" width="15.7109375" style="9" customWidth="1"/>
    <col min="6923" max="7168" width="9.140625" style="9"/>
    <col min="7169" max="7169" width="4.28515625" style="9" customWidth="1"/>
    <col min="7170" max="7170" width="9.28515625" style="9" customWidth="1"/>
    <col min="7171" max="7171" width="32.7109375" style="9" customWidth="1"/>
    <col min="7172" max="7173" width="6.7109375" style="9" customWidth="1"/>
    <col min="7174" max="7175" width="8.28515625" style="9" customWidth="1"/>
    <col min="7176" max="7177" width="9.7109375" style="9" customWidth="1"/>
    <col min="7178" max="7178" width="15.7109375" style="9" customWidth="1"/>
    <col min="7179" max="7424" width="9.140625" style="9"/>
    <col min="7425" max="7425" width="4.28515625" style="9" customWidth="1"/>
    <col min="7426" max="7426" width="9.28515625" style="9" customWidth="1"/>
    <col min="7427" max="7427" width="32.7109375" style="9" customWidth="1"/>
    <col min="7428" max="7429" width="6.7109375" style="9" customWidth="1"/>
    <col min="7430" max="7431" width="8.28515625" style="9" customWidth="1"/>
    <col min="7432" max="7433" width="9.7109375" style="9" customWidth="1"/>
    <col min="7434" max="7434" width="15.7109375" style="9" customWidth="1"/>
    <col min="7435" max="7680" width="9.140625" style="9"/>
    <col min="7681" max="7681" width="4.28515625" style="9" customWidth="1"/>
    <col min="7682" max="7682" width="9.28515625" style="9" customWidth="1"/>
    <col min="7683" max="7683" width="32.7109375" style="9" customWidth="1"/>
    <col min="7684" max="7685" width="6.7109375" style="9" customWidth="1"/>
    <col min="7686" max="7687" width="8.28515625" style="9" customWidth="1"/>
    <col min="7688" max="7689" width="9.7109375" style="9" customWidth="1"/>
    <col min="7690" max="7690" width="15.7109375" style="9" customWidth="1"/>
    <col min="7691" max="7936" width="9.140625" style="9"/>
    <col min="7937" max="7937" width="4.28515625" style="9" customWidth="1"/>
    <col min="7938" max="7938" width="9.28515625" style="9" customWidth="1"/>
    <col min="7939" max="7939" width="32.7109375" style="9" customWidth="1"/>
    <col min="7940" max="7941" width="6.7109375" style="9" customWidth="1"/>
    <col min="7942" max="7943" width="8.28515625" style="9" customWidth="1"/>
    <col min="7944" max="7945" width="9.7109375" style="9" customWidth="1"/>
    <col min="7946" max="7946" width="15.7109375" style="9" customWidth="1"/>
    <col min="7947" max="8192" width="9.140625" style="9"/>
    <col min="8193" max="8193" width="4.28515625" style="9" customWidth="1"/>
    <col min="8194" max="8194" width="9.28515625" style="9" customWidth="1"/>
    <col min="8195" max="8195" width="32.7109375" style="9" customWidth="1"/>
    <col min="8196" max="8197" width="6.7109375" style="9" customWidth="1"/>
    <col min="8198" max="8199" width="8.28515625" style="9" customWidth="1"/>
    <col min="8200" max="8201" width="9.7109375" style="9" customWidth="1"/>
    <col min="8202" max="8202" width="15.7109375" style="9" customWidth="1"/>
    <col min="8203" max="8448" width="9.140625" style="9"/>
    <col min="8449" max="8449" width="4.28515625" style="9" customWidth="1"/>
    <col min="8450" max="8450" width="9.28515625" style="9" customWidth="1"/>
    <col min="8451" max="8451" width="32.7109375" style="9" customWidth="1"/>
    <col min="8452" max="8453" width="6.7109375" style="9" customWidth="1"/>
    <col min="8454" max="8455" width="8.28515625" style="9" customWidth="1"/>
    <col min="8456" max="8457" width="9.7109375" style="9" customWidth="1"/>
    <col min="8458" max="8458" width="15.7109375" style="9" customWidth="1"/>
    <col min="8459" max="8704" width="9.140625" style="9"/>
    <col min="8705" max="8705" width="4.28515625" style="9" customWidth="1"/>
    <col min="8706" max="8706" width="9.28515625" style="9" customWidth="1"/>
    <col min="8707" max="8707" width="32.7109375" style="9" customWidth="1"/>
    <col min="8708" max="8709" width="6.7109375" style="9" customWidth="1"/>
    <col min="8710" max="8711" width="8.28515625" style="9" customWidth="1"/>
    <col min="8712" max="8713" width="9.7109375" style="9" customWidth="1"/>
    <col min="8714" max="8714" width="15.7109375" style="9" customWidth="1"/>
    <col min="8715" max="8960" width="9.140625" style="9"/>
    <col min="8961" max="8961" width="4.28515625" style="9" customWidth="1"/>
    <col min="8962" max="8962" width="9.28515625" style="9" customWidth="1"/>
    <col min="8963" max="8963" width="32.7109375" style="9" customWidth="1"/>
    <col min="8964" max="8965" width="6.7109375" style="9" customWidth="1"/>
    <col min="8966" max="8967" width="8.28515625" style="9" customWidth="1"/>
    <col min="8968" max="8969" width="9.7109375" style="9" customWidth="1"/>
    <col min="8970" max="8970" width="15.7109375" style="9" customWidth="1"/>
    <col min="8971" max="9216" width="9.140625" style="9"/>
    <col min="9217" max="9217" width="4.28515625" style="9" customWidth="1"/>
    <col min="9218" max="9218" width="9.28515625" style="9" customWidth="1"/>
    <col min="9219" max="9219" width="32.7109375" style="9" customWidth="1"/>
    <col min="9220" max="9221" width="6.7109375" style="9" customWidth="1"/>
    <col min="9222" max="9223" width="8.28515625" style="9" customWidth="1"/>
    <col min="9224" max="9225" width="9.7109375" style="9" customWidth="1"/>
    <col min="9226" max="9226" width="15.7109375" style="9" customWidth="1"/>
    <col min="9227" max="9472" width="9.140625" style="9"/>
    <col min="9473" max="9473" width="4.28515625" style="9" customWidth="1"/>
    <col min="9474" max="9474" width="9.28515625" style="9" customWidth="1"/>
    <col min="9475" max="9475" width="32.7109375" style="9" customWidth="1"/>
    <col min="9476" max="9477" width="6.7109375" style="9" customWidth="1"/>
    <col min="9478" max="9479" width="8.28515625" style="9" customWidth="1"/>
    <col min="9480" max="9481" width="9.7109375" style="9" customWidth="1"/>
    <col min="9482" max="9482" width="15.7109375" style="9" customWidth="1"/>
    <col min="9483" max="9728" width="9.140625" style="9"/>
    <col min="9729" max="9729" width="4.28515625" style="9" customWidth="1"/>
    <col min="9730" max="9730" width="9.28515625" style="9" customWidth="1"/>
    <col min="9731" max="9731" width="32.7109375" style="9" customWidth="1"/>
    <col min="9732" max="9733" width="6.7109375" style="9" customWidth="1"/>
    <col min="9734" max="9735" width="8.28515625" style="9" customWidth="1"/>
    <col min="9736" max="9737" width="9.7109375" style="9" customWidth="1"/>
    <col min="9738" max="9738" width="15.7109375" style="9" customWidth="1"/>
    <col min="9739" max="9984" width="9.140625" style="9"/>
    <col min="9985" max="9985" width="4.28515625" style="9" customWidth="1"/>
    <col min="9986" max="9986" width="9.28515625" style="9" customWidth="1"/>
    <col min="9987" max="9987" width="32.7109375" style="9" customWidth="1"/>
    <col min="9988" max="9989" width="6.7109375" style="9" customWidth="1"/>
    <col min="9990" max="9991" width="8.28515625" style="9" customWidth="1"/>
    <col min="9992" max="9993" width="9.7109375" style="9" customWidth="1"/>
    <col min="9994" max="9994" width="15.7109375" style="9" customWidth="1"/>
    <col min="9995" max="10240" width="9.140625" style="9"/>
    <col min="10241" max="10241" width="4.28515625" style="9" customWidth="1"/>
    <col min="10242" max="10242" width="9.28515625" style="9" customWidth="1"/>
    <col min="10243" max="10243" width="32.7109375" style="9" customWidth="1"/>
    <col min="10244" max="10245" width="6.7109375" style="9" customWidth="1"/>
    <col min="10246" max="10247" width="8.28515625" style="9" customWidth="1"/>
    <col min="10248" max="10249" width="9.7109375" style="9" customWidth="1"/>
    <col min="10250" max="10250" width="15.7109375" style="9" customWidth="1"/>
    <col min="10251" max="10496" width="9.140625" style="9"/>
    <col min="10497" max="10497" width="4.28515625" style="9" customWidth="1"/>
    <col min="10498" max="10498" width="9.28515625" style="9" customWidth="1"/>
    <col min="10499" max="10499" width="32.7109375" style="9" customWidth="1"/>
    <col min="10500" max="10501" width="6.7109375" style="9" customWidth="1"/>
    <col min="10502" max="10503" width="8.28515625" style="9" customWidth="1"/>
    <col min="10504" max="10505" width="9.7109375" style="9" customWidth="1"/>
    <col min="10506" max="10506" width="15.7109375" style="9" customWidth="1"/>
    <col min="10507" max="10752" width="9.140625" style="9"/>
    <col min="10753" max="10753" width="4.28515625" style="9" customWidth="1"/>
    <col min="10754" max="10754" width="9.28515625" style="9" customWidth="1"/>
    <col min="10755" max="10755" width="32.7109375" style="9" customWidth="1"/>
    <col min="10756" max="10757" width="6.7109375" style="9" customWidth="1"/>
    <col min="10758" max="10759" width="8.28515625" style="9" customWidth="1"/>
    <col min="10760" max="10761" width="9.7109375" style="9" customWidth="1"/>
    <col min="10762" max="10762" width="15.7109375" style="9" customWidth="1"/>
    <col min="10763" max="11008" width="9.140625" style="9"/>
    <col min="11009" max="11009" width="4.28515625" style="9" customWidth="1"/>
    <col min="11010" max="11010" width="9.28515625" style="9" customWidth="1"/>
    <col min="11011" max="11011" width="32.7109375" style="9" customWidth="1"/>
    <col min="11012" max="11013" width="6.7109375" style="9" customWidth="1"/>
    <col min="11014" max="11015" width="8.28515625" style="9" customWidth="1"/>
    <col min="11016" max="11017" width="9.7109375" style="9" customWidth="1"/>
    <col min="11018" max="11018" width="15.7109375" style="9" customWidth="1"/>
    <col min="11019" max="11264" width="9.140625" style="9"/>
    <col min="11265" max="11265" width="4.28515625" style="9" customWidth="1"/>
    <col min="11266" max="11266" width="9.28515625" style="9" customWidth="1"/>
    <col min="11267" max="11267" width="32.7109375" style="9" customWidth="1"/>
    <col min="11268" max="11269" width="6.7109375" style="9" customWidth="1"/>
    <col min="11270" max="11271" width="8.28515625" style="9" customWidth="1"/>
    <col min="11272" max="11273" width="9.7109375" style="9" customWidth="1"/>
    <col min="11274" max="11274" width="15.7109375" style="9" customWidth="1"/>
    <col min="11275" max="11520" width="9.140625" style="9"/>
    <col min="11521" max="11521" width="4.28515625" style="9" customWidth="1"/>
    <col min="11522" max="11522" width="9.28515625" style="9" customWidth="1"/>
    <col min="11523" max="11523" width="32.7109375" style="9" customWidth="1"/>
    <col min="11524" max="11525" width="6.7109375" style="9" customWidth="1"/>
    <col min="11526" max="11527" width="8.28515625" style="9" customWidth="1"/>
    <col min="11528" max="11529" width="9.7109375" style="9" customWidth="1"/>
    <col min="11530" max="11530" width="15.7109375" style="9" customWidth="1"/>
    <col min="11531" max="11776" width="9.140625" style="9"/>
    <col min="11777" max="11777" width="4.28515625" style="9" customWidth="1"/>
    <col min="11778" max="11778" width="9.28515625" style="9" customWidth="1"/>
    <col min="11779" max="11779" width="32.7109375" style="9" customWidth="1"/>
    <col min="11780" max="11781" width="6.7109375" style="9" customWidth="1"/>
    <col min="11782" max="11783" width="8.28515625" style="9" customWidth="1"/>
    <col min="11784" max="11785" width="9.7109375" style="9" customWidth="1"/>
    <col min="11786" max="11786" width="15.7109375" style="9" customWidth="1"/>
    <col min="11787" max="12032" width="9.140625" style="9"/>
    <col min="12033" max="12033" width="4.28515625" style="9" customWidth="1"/>
    <col min="12034" max="12034" width="9.28515625" style="9" customWidth="1"/>
    <col min="12035" max="12035" width="32.7109375" style="9" customWidth="1"/>
    <col min="12036" max="12037" width="6.7109375" style="9" customWidth="1"/>
    <col min="12038" max="12039" width="8.28515625" style="9" customWidth="1"/>
    <col min="12040" max="12041" width="9.7109375" style="9" customWidth="1"/>
    <col min="12042" max="12042" width="15.7109375" style="9" customWidth="1"/>
    <col min="12043" max="12288" width="9.140625" style="9"/>
    <col min="12289" max="12289" width="4.28515625" style="9" customWidth="1"/>
    <col min="12290" max="12290" width="9.28515625" style="9" customWidth="1"/>
    <col min="12291" max="12291" width="32.7109375" style="9" customWidth="1"/>
    <col min="12292" max="12293" width="6.7109375" style="9" customWidth="1"/>
    <col min="12294" max="12295" width="8.28515625" style="9" customWidth="1"/>
    <col min="12296" max="12297" width="9.7109375" style="9" customWidth="1"/>
    <col min="12298" max="12298" width="15.7109375" style="9" customWidth="1"/>
    <col min="12299" max="12544" width="9.140625" style="9"/>
    <col min="12545" max="12545" width="4.28515625" style="9" customWidth="1"/>
    <col min="12546" max="12546" width="9.28515625" style="9" customWidth="1"/>
    <col min="12547" max="12547" width="32.7109375" style="9" customWidth="1"/>
    <col min="12548" max="12549" width="6.7109375" style="9" customWidth="1"/>
    <col min="12550" max="12551" width="8.28515625" style="9" customWidth="1"/>
    <col min="12552" max="12553" width="9.7109375" style="9" customWidth="1"/>
    <col min="12554" max="12554" width="15.7109375" style="9" customWidth="1"/>
    <col min="12555" max="12800" width="9.140625" style="9"/>
    <col min="12801" max="12801" width="4.28515625" style="9" customWidth="1"/>
    <col min="12802" max="12802" width="9.28515625" style="9" customWidth="1"/>
    <col min="12803" max="12803" width="32.7109375" style="9" customWidth="1"/>
    <col min="12804" max="12805" width="6.7109375" style="9" customWidth="1"/>
    <col min="12806" max="12807" width="8.28515625" style="9" customWidth="1"/>
    <col min="12808" max="12809" width="9.7109375" style="9" customWidth="1"/>
    <col min="12810" max="12810" width="15.7109375" style="9" customWidth="1"/>
    <col min="12811" max="13056" width="9.140625" style="9"/>
    <col min="13057" max="13057" width="4.28515625" style="9" customWidth="1"/>
    <col min="13058" max="13058" width="9.28515625" style="9" customWidth="1"/>
    <col min="13059" max="13059" width="32.7109375" style="9" customWidth="1"/>
    <col min="13060" max="13061" width="6.7109375" style="9" customWidth="1"/>
    <col min="13062" max="13063" width="8.28515625" style="9" customWidth="1"/>
    <col min="13064" max="13065" width="9.7109375" style="9" customWidth="1"/>
    <col min="13066" max="13066" width="15.7109375" style="9" customWidth="1"/>
    <col min="13067" max="13312" width="9.140625" style="9"/>
    <col min="13313" max="13313" width="4.28515625" style="9" customWidth="1"/>
    <col min="13314" max="13314" width="9.28515625" style="9" customWidth="1"/>
    <col min="13315" max="13315" width="32.7109375" style="9" customWidth="1"/>
    <col min="13316" max="13317" width="6.7109375" style="9" customWidth="1"/>
    <col min="13318" max="13319" width="8.28515625" style="9" customWidth="1"/>
    <col min="13320" max="13321" width="9.7109375" style="9" customWidth="1"/>
    <col min="13322" max="13322" width="15.7109375" style="9" customWidth="1"/>
    <col min="13323" max="13568" width="9.140625" style="9"/>
    <col min="13569" max="13569" width="4.28515625" style="9" customWidth="1"/>
    <col min="13570" max="13570" width="9.28515625" style="9" customWidth="1"/>
    <col min="13571" max="13571" width="32.7109375" style="9" customWidth="1"/>
    <col min="13572" max="13573" width="6.7109375" style="9" customWidth="1"/>
    <col min="13574" max="13575" width="8.28515625" style="9" customWidth="1"/>
    <col min="13576" max="13577" width="9.7109375" style="9" customWidth="1"/>
    <col min="13578" max="13578" width="15.7109375" style="9" customWidth="1"/>
    <col min="13579" max="13824" width="9.140625" style="9"/>
    <col min="13825" max="13825" width="4.28515625" style="9" customWidth="1"/>
    <col min="13826" max="13826" width="9.28515625" style="9" customWidth="1"/>
    <col min="13827" max="13827" width="32.7109375" style="9" customWidth="1"/>
    <col min="13828" max="13829" width="6.7109375" style="9" customWidth="1"/>
    <col min="13830" max="13831" width="8.28515625" style="9" customWidth="1"/>
    <col min="13832" max="13833" width="9.7109375" style="9" customWidth="1"/>
    <col min="13834" max="13834" width="15.7109375" style="9" customWidth="1"/>
    <col min="13835" max="14080" width="9.140625" style="9"/>
    <col min="14081" max="14081" width="4.28515625" style="9" customWidth="1"/>
    <col min="14082" max="14082" width="9.28515625" style="9" customWidth="1"/>
    <col min="14083" max="14083" width="32.7109375" style="9" customWidth="1"/>
    <col min="14084" max="14085" width="6.7109375" style="9" customWidth="1"/>
    <col min="14086" max="14087" width="8.28515625" style="9" customWidth="1"/>
    <col min="14088" max="14089" width="9.7109375" style="9" customWidth="1"/>
    <col min="14090" max="14090" width="15.7109375" style="9" customWidth="1"/>
    <col min="14091" max="14336" width="9.140625" style="9"/>
    <col min="14337" max="14337" width="4.28515625" style="9" customWidth="1"/>
    <col min="14338" max="14338" width="9.28515625" style="9" customWidth="1"/>
    <col min="14339" max="14339" width="32.7109375" style="9" customWidth="1"/>
    <col min="14340" max="14341" width="6.7109375" style="9" customWidth="1"/>
    <col min="14342" max="14343" width="8.28515625" style="9" customWidth="1"/>
    <col min="14344" max="14345" width="9.7109375" style="9" customWidth="1"/>
    <col min="14346" max="14346" width="15.7109375" style="9" customWidth="1"/>
    <col min="14347" max="14592" width="9.140625" style="9"/>
    <col min="14593" max="14593" width="4.28515625" style="9" customWidth="1"/>
    <col min="14594" max="14594" width="9.28515625" style="9" customWidth="1"/>
    <col min="14595" max="14595" width="32.7109375" style="9" customWidth="1"/>
    <col min="14596" max="14597" width="6.7109375" style="9" customWidth="1"/>
    <col min="14598" max="14599" width="8.28515625" style="9" customWidth="1"/>
    <col min="14600" max="14601" width="9.7109375" style="9" customWidth="1"/>
    <col min="14602" max="14602" width="15.7109375" style="9" customWidth="1"/>
    <col min="14603" max="14848" width="9.140625" style="9"/>
    <col min="14849" max="14849" width="4.28515625" style="9" customWidth="1"/>
    <col min="14850" max="14850" width="9.28515625" style="9" customWidth="1"/>
    <col min="14851" max="14851" width="32.7109375" style="9" customWidth="1"/>
    <col min="14852" max="14853" width="6.7109375" style="9" customWidth="1"/>
    <col min="14854" max="14855" width="8.28515625" style="9" customWidth="1"/>
    <col min="14856" max="14857" width="9.7109375" style="9" customWidth="1"/>
    <col min="14858" max="14858" width="15.7109375" style="9" customWidth="1"/>
    <col min="14859" max="15104" width="9.140625" style="9"/>
    <col min="15105" max="15105" width="4.28515625" style="9" customWidth="1"/>
    <col min="15106" max="15106" width="9.28515625" style="9" customWidth="1"/>
    <col min="15107" max="15107" width="32.7109375" style="9" customWidth="1"/>
    <col min="15108" max="15109" width="6.7109375" style="9" customWidth="1"/>
    <col min="15110" max="15111" width="8.28515625" style="9" customWidth="1"/>
    <col min="15112" max="15113" width="9.7109375" style="9" customWidth="1"/>
    <col min="15114" max="15114" width="15.7109375" style="9" customWidth="1"/>
    <col min="15115" max="15360" width="9.140625" style="9"/>
    <col min="15361" max="15361" width="4.28515625" style="9" customWidth="1"/>
    <col min="15362" max="15362" width="9.28515625" style="9" customWidth="1"/>
    <col min="15363" max="15363" width="32.7109375" style="9" customWidth="1"/>
    <col min="15364" max="15365" width="6.7109375" style="9" customWidth="1"/>
    <col min="15366" max="15367" width="8.28515625" style="9" customWidth="1"/>
    <col min="15368" max="15369" width="9.7109375" style="9" customWidth="1"/>
    <col min="15370" max="15370" width="15.7109375" style="9" customWidth="1"/>
    <col min="15371" max="15616" width="9.140625" style="9"/>
    <col min="15617" max="15617" width="4.28515625" style="9" customWidth="1"/>
    <col min="15618" max="15618" width="9.28515625" style="9" customWidth="1"/>
    <col min="15619" max="15619" width="32.7109375" style="9" customWidth="1"/>
    <col min="15620" max="15621" width="6.7109375" style="9" customWidth="1"/>
    <col min="15622" max="15623" width="8.28515625" style="9" customWidth="1"/>
    <col min="15624" max="15625" width="9.7109375" style="9" customWidth="1"/>
    <col min="15626" max="15626" width="15.7109375" style="9" customWidth="1"/>
    <col min="15627" max="15872" width="9.140625" style="9"/>
    <col min="15873" max="15873" width="4.28515625" style="9" customWidth="1"/>
    <col min="15874" max="15874" width="9.28515625" style="9" customWidth="1"/>
    <col min="15875" max="15875" width="32.7109375" style="9" customWidth="1"/>
    <col min="15876" max="15877" width="6.7109375" style="9" customWidth="1"/>
    <col min="15878" max="15879" width="8.28515625" style="9" customWidth="1"/>
    <col min="15880" max="15881" width="9.7109375" style="9" customWidth="1"/>
    <col min="15882" max="15882" width="15.7109375" style="9" customWidth="1"/>
    <col min="15883" max="16128" width="9.140625" style="9"/>
    <col min="16129" max="16129" width="4.28515625" style="9" customWidth="1"/>
    <col min="16130" max="16130" width="9.28515625" style="9" customWidth="1"/>
    <col min="16131" max="16131" width="32.7109375" style="9" customWidth="1"/>
    <col min="16132" max="16133" width="6.7109375" style="9" customWidth="1"/>
    <col min="16134" max="16135" width="8.28515625" style="9" customWidth="1"/>
    <col min="16136" max="16137" width="9.7109375" style="9" customWidth="1"/>
    <col min="16138" max="16138" width="15.7109375" style="9" customWidth="1"/>
    <col min="16139" max="16384" width="9.140625" style="9"/>
  </cols>
  <sheetData>
    <row r="1" spans="1:9" s="7" customFormat="1" ht="25.5">
      <c r="A1" s="4" t="s">
        <v>6</v>
      </c>
      <c r="B1" s="5" t="s">
        <v>7</v>
      </c>
      <c r="C1" s="5" t="s">
        <v>8</v>
      </c>
      <c r="D1" s="6" t="s">
        <v>9</v>
      </c>
      <c r="E1" s="5" t="s">
        <v>10</v>
      </c>
      <c r="F1" s="6" t="s">
        <v>11</v>
      </c>
      <c r="G1" s="6" t="s">
        <v>12</v>
      </c>
      <c r="H1" s="6" t="s">
        <v>13</v>
      </c>
      <c r="I1" s="6" t="s">
        <v>14</v>
      </c>
    </row>
    <row r="2" spans="1:9" ht="63.75">
      <c r="A2" s="8">
        <v>1</v>
      </c>
      <c r="B2" s="9" t="s">
        <v>450</v>
      </c>
      <c r="C2" s="9" t="s">
        <v>451</v>
      </c>
      <c r="D2" s="11">
        <v>33.17</v>
      </c>
      <c r="E2" s="9" t="s">
        <v>3</v>
      </c>
      <c r="H2" s="11">
        <f>ROUND(D2*F2, 0)</f>
        <v>0</v>
      </c>
      <c r="I2" s="11">
        <f>ROUND(D2*G2, 0)</f>
        <v>0</v>
      </c>
    </row>
    <row r="4" spans="1:9" s="12" customFormat="1">
      <c r="A4" s="4"/>
      <c r="B4" s="5"/>
      <c r="C4" s="5" t="s">
        <v>17</v>
      </c>
      <c r="D4" s="6"/>
      <c r="E4" s="5"/>
      <c r="F4" s="6"/>
      <c r="G4" s="6"/>
      <c r="H4" s="6">
        <f>ROUND(SUM(H2:H3),0)</f>
        <v>0</v>
      </c>
      <c r="I4" s="6">
        <f>ROUND(SUM(I2:I3),0)</f>
        <v>0</v>
      </c>
    </row>
  </sheetData>
  <pageMargins left="0.2361111111111111" right="0.2361111111111111" top="0.69444444444444442" bottom="0.69444444444444442" header="0.41666666666666669" footer="0.41666666666666669"/>
  <pageSetup paperSize="9" orientation="portrait" useFirstPageNumber="1" r:id="rId1"/>
  <headerFooter>
    <oddHeader>&amp;L&amp;"Times New Roman,bold"&amp;10 Szigetelés</oddHeader>
  </headerFooter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"/>
  <sheetViews>
    <sheetView workbookViewId="0">
      <selection activeCell="G2" sqref="G2:G4"/>
    </sheetView>
  </sheetViews>
  <sheetFormatPr defaultRowHeight="12.75"/>
  <cols>
    <col min="1" max="1" width="4.28515625" style="8" customWidth="1"/>
    <col min="2" max="2" width="9.28515625" style="9" customWidth="1"/>
    <col min="3" max="3" width="32.7109375" style="9" customWidth="1"/>
    <col min="4" max="4" width="6.7109375" style="11" customWidth="1"/>
    <col min="5" max="5" width="6.7109375" style="9" customWidth="1"/>
    <col min="6" max="7" width="8.28515625" style="11" customWidth="1"/>
    <col min="8" max="9" width="9.7109375" style="11" customWidth="1"/>
    <col min="10" max="10" width="15.7109375" style="9" customWidth="1"/>
    <col min="11" max="256" width="9.140625" style="9"/>
    <col min="257" max="257" width="4.28515625" style="9" customWidth="1"/>
    <col min="258" max="258" width="9.28515625" style="9" customWidth="1"/>
    <col min="259" max="259" width="32.7109375" style="9" customWidth="1"/>
    <col min="260" max="261" width="6.7109375" style="9" customWidth="1"/>
    <col min="262" max="263" width="8.28515625" style="9" customWidth="1"/>
    <col min="264" max="265" width="9.7109375" style="9" customWidth="1"/>
    <col min="266" max="266" width="15.7109375" style="9" customWidth="1"/>
    <col min="267" max="512" width="9.140625" style="9"/>
    <col min="513" max="513" width="4.28515625" style="9" customWidth="1"/>
    <col min="514" max="514" width="9.28515625" style="9" customWidth="1"/>
    <col min="515" max="515" width="32.7109375" style="9" customWidth="1"/>
    <col min="516" max="517" width="6.7109375" style="9" customWidth="1"/>
    <col min="518" max="519" width="8.28515625" style="9" customWidth="1"/>
    <col min="520" max="521" width="9.7109375" style="9" customWidth="1"/>
    <col min="522" max="522" width="15.7109375" style="9" customWidth="1"/>
    <col min="523" max="768" width="9.140625" style="9"/>
    <col min="769" max="769" width="4.28515625" style="9" customWidth="1"/>
    <col min="770" max="770" width="9.28515625" style="9" customWidth="1"/>
    <col min="771" max="771" width="32.7109375" style="9" customWidth="1"/>
    <col min="772" max="773" width="6.7109375" style="9" customWidth="1"/>
    <col min="774" max="775" width="8.28515625" style="9" customWidth="1"/>
    <col min="776" max="777" width="9.7109375" style="9" customWidth="1"/>
    <col min="778" max="778" width="15.7109375" style="9" customWidth="1"/>
    <col min="779" max="1024" width="9.140625" style="9"/>
    <col min="1025" max="1025" width="4.28515625" style="9" customWidth="1"/>
    <col min="1026" max="1026" width="9.28515625" style="9" customWidth="1"/>
    <col min="1027" max="1027" width="32.7109375" style="9" customWidth="1"/>
    <col min="1028" max="1029" width="6.7109375" style="9" customWidth="1"/>
    <col min="1030" max="1031" width="8.28515625" style="9" customWidth="1"/>
    <col min="1032" max="1033" width="9.7109375" style="9" customWidth="1"/>
    <col min="1034" max="1034" width="15.7109375" style="9" customWidth="1"/>
    <col min="1035" max="1280" width="9.140625" style="9"/>
    <col min="1281" max="1281" width="4.28515625" style="9" customWidth="1"/>
    <col min="1282" max="1282" width="9.28515625" style="9" customWidth="1"/>
    <col min="1283" max="1283" width="32.7109375" style="9" customWidth="1"/>
    <col min="1284" max="1285" width="6.7109375" style="9" customWidth="1"/>
    <col min="1286" max="1287" width="8.28515625" style="9" customWidth="1"/>
    <col min="1288" max="1289" width="9.7109375" style="9" customWidth="1"/>
    <col min="1290" max="1290" width="15.7109375" style="9" customWidth="1"/>
    <col min="1291" max="1536" width="9.140625" style="9"/>
    <col min="1537" max="1537" width="4.28515625" style="9" customWidth="1"/>
    <col min="1538" max="1538" width="9.28515625" style="9" customWidth="1"/>
    <col min="1539" max="1539" width="32.7109375" style="9" customWidth="1"/>
    <col min="1540" max="1541" width="6.7109375" style="9" customWidth="1"/>
    <col min="1542" max="1543" width="8.28515625" style="9" customWidth="1"/>
    <col min="1544" max="1545" width="9.7109375" style="9" customWidth="1"/>
    <col min="1546" max="1546" width="15.7109375" style="9" customWidth="1"/>
    <col min="1547" max="1792" width="9.140625" style="9"/>
    <col min="1793" max="1793" width="4.28515625" style="9" customWidth="1"/>
    <col min="1794" max="1794" width="9.28515625" style="9" customWidth="1"/>
    <col min="1795" max="1795" width="32.7109375" style="9" customWidth="1"/>
    <col min="1796" max="1797" width="6.7109375" style="9" customWidth="1"/>
    <col min="1798" max="1799" width="8.28515625" style="9" customWidth="1"/>
    <col min="1800" max="1801" width="9.7109375" style="9" customWidth="1"/>
    <col min="1802" max="1802" width="15.7109375" style="9" customWidth="1"/>
    <col min="1803" max="2048" width="9.140625" style="9"/>
    <col min="2049" max="2049" width="4.28515625" style="9" customWidth="1"/>
    <col min="2050" max="2050" width="9.28515625" style="9" customWidth="1"/>
    <col min="2051" max="2051" width="32.7109375" style="9" customWidth="1"/>
    <col min="2052" max="2053" width="6.7109375" style="9" customWidth="1"/>
    <col min="2054" max="2055" width="8.28515625" style="9" customWidth="1"/>
    <col min="2056" max="2057" width="9.7109375" style="9" customWidth="1"/>
    <col min="2058" max="2058" width="15.7109375" style="9" customWidth="1"/>
    <col min="2059" max="2304" width="9.140625" style="9"/>
    <col min="2305" max="2305" width="4.28515625" style="9" customWidth="1"/>
    <col min="2306" max="2306" width="9.28515625" style="9" customWidth="1"/>
    <col min="2307" max="2307" width="32.7109375" style="9" customWidth="1"/>
    <col min="2308" max="2309" width="6.7109375" style="9" customWidth="1"/>
    <col min="2310" max="2311" width="8.28515625" style="9" customWidth="1"/>
    <col min="2312" max="2313" width="9.7109375" style="9" customWidth="1"/>
    <col min="2314" max="2314" width="15.7109375" style="9" customWidth="1"/>
    <col min="2315" max="2560" width="9.140625" style="9"/>
    <col min="2561" max="2561" width="4.28515625" style="9" customWidth="1"/>
    <col min="2562" max="2562" width="9.28515625" style="9" customWidth="1"/>
    <col min="2563" max="2563" width="32.7109375" style="9" customWidth="1"/>
    <col min="2564" max="2565" width="6.7109375" style="9" customWidth="1"/>
    <col min="2566" max="2567" width="8.28515625" style="9" customWidth="1"/>
    <col min="2568" max="2569" width="9.7109375" style="9" customWidth="1"/>
    <col min="2570" max="2570" width="15.7109375" style="9" customWidth="1"/>
    <col min="2571" max="2816" width="9.140625" style="9"/>
    <col min="2817" max="2817" width="4.28515625" style="9" customWidth="1"/>
    <col min="2818" max="2818" width="9.28515625" style="9" customWidth="1"/>
    <col min="2819" max="2819" width="32.7109375" style="9" customWidth="1"/>
    <col min="2820" max="2821" width="6.7109375" style="9" customWidth="1"/>
    <col min="2822" max="2823" width="8.28515625" style="9" customWidth="1"/>
    <col min="2824" max="2825" width="9.7109375" style="9" customWidth="1"/>
    <col min="2826" max="2826" width="15.7109375" style="9" customWidth="1"/>
    <col min="2827" max="3072" width="9.140625" style="9"/>
    <col min="3073" max="3073" width="4.28515625" style="9" customWidth="1"/>
    <col min="3074" max="3074" width="9.28515625" style="9" customWidth="1"/>
    <col min="3075" max="3075" width="32.7109375" style="9" customWidth="1"/>
    <col min="3076" max="3077" width="6.7109375" style="9" customWidth="1"/>
    <col min="3078" max="3079" width="8.28515625" style="9" customWidth="1"/>
    <col min="3080" max="3081" width="9.7109375" style="9" customWidth="1"/>
    <col min="3082" max="3082" width="15.7109375" style="9" customWidth="1"/>
    <col min="3083" max="3328" width="9.140625" style="9"/>
    <col min="3329" max="3329" width="4.28515625" style="9" customWidth="1"/>
    <col min="3330" max="3330" width="9.28515625" style="9" customWidth="1"/>
    <col min="3331" max="3331" width="32.7109375" style="9" customWidth="1"/>
    <col min="3332" max="3333" width="6.7109375" style="9" customWidth="1"/>
    <col min="3334" max="3335" width="8.28515625" style="9" customWidth="1"/>
    <col min="3336" max="3337" width="9.7109375" style="9" customWidth="1"/>
    <col min="3338" max="3338" width="15.7109375" style="9" customWidth="1"/>
    <col min="3339" max="3584" width="9.140625" style="9"/>
    <col min="3585" max="3585" width="4.28515625" style="9" customWidth="1"/>
    <col min="3586" max="3586" width="9.28515625" style="9" customWidth="1"/>
    <col min="3587" max="3587" width="32.7109375" style="9" customWidth="1"/>
    <col min="3588" max="3589" width="6.7109375" style="9" customWidth="1"/>
    <col min="3590" max="3591" width="8.28515625" style="9" customWidth="1"/>
    <col min="3592" max="3593" width="9.7109375" style="9" customWidth="1"/>
    <col min="3594" max="3594" width="15.7109375" style="9" customWidth="1"/>
    <col min="3595" max="3840" width="9.140625" style="9"/>
    <col min="3841" max="3841" width="4.28515625" style="9" customWidth="1"/>
    <col min="3842" max="3842" width="9.28515625" style="9" customWidth="1"/>
    <col min="3843" max="3843" width="32.7109375" style="9" customWidth="1"/>
    <col min="3844" max="3845" width="6.7109375" style="9" customWidth="1"/>
    <col min="3846" max="3847" width="8.28515625" style="9" customWidth="1"/>
    <col min="3848" max="3849" width="9.7109375" style="9" customWidth="1"/>
    <col min="3850" max="3850" width="15.7109375" style="9" customWidth="1"/>
    <col min="3851" max="4096" width="9.140625" style="9"/>
    <col min="4097" max="4097" width="4.28515625" style="9" customWidth="1"/>
    <col min="4098" max="4098" width="9.28515625" style="9" customWidth="1"/>
    <col min="4099" max="4099" width="32.7109375" style="9" customWidth="1"/>
    <col min="4100" max="4101" width="6.7109375" style="9" customWidth="1"/>
    <col min="4102" max="4103" width="8.28515625" style="9" customWidth="1"/>
    <col min="4104" max="4105" width="9.7109375" style="9" customWidth="1"/>
    <col min="4106" max="4106" width="15.7109375" style="9" customWidth="1"/>
    <col min="4107" max="4352" width="9.140625" style="9"/>
    <col min="4353" max="4353" width="4.28515625" style="9" customWidth="1"/>
    <col min="4354" max="4354" width="9.28515625" style="9" customWidth="1"/>
    <col min="4355" max="4355" width="32.7109375" style="9" customWidth="1"/>
    <col min="4356" max="4357" width="6.7109375" style="9" customWidth="1"/>
    <col min="4358" max="4359" width="8.28515625" style="9" customWidth="1"/>
    <col min="4360" max="4361" width="9.7109375" style="9" customWidth="1"/>
    <col min="4362" max="4362" width="15.7109375" style="9" customWidth="1"/>
    <col min="4363" max="4608" width="9.140625" style="9"/>
    <col min="4609" max="4609" width="4.28515625" style="9" customWidth="1"/>
    <col min="4610" max="4610" width="9.28515625" style="9" customWidth="1"/>
    <col min="4611" max="4611" width="32.7109375" style="9" customWidth="1"/>
    <col min="4612" max="4613" width="6.7109375" style="9" customWidth="1"/>
    <col min="4614" max="4615" width="8.28515625" style="9" customWidth="1"/>
    <col min="4616" max="4617" width="9.7109375" style="9" customWidth="1"/>
    <col min="4618" max="4618" width="15.7109375" style="9" customWidth="1"/>
    <col min="4619" max="4864" width="9.140625" style="9"/>
    <col min="4865" max="4865" width="4.28515625" style="9" customWidth="1"/>
    <col min="4866" max="4866" width="9.28515625" style="9" customWidth="1"/>
    <col min="4867" max="4867" width="32.7109375" style="9" customWidth="1"/>
    <col min="4868" max="4869" width="6.7109375" style="9" customWidth="1"/>
    <col min="4870" max="4871" width="8.28515625" style="9" customWidth="1"/>
    <col min="4872" max="4873" width="9.7109375" style="9" customWidth="1"/>
    <col min="4874" max="4874" width="15.7109375" style="9" customWidth="1"/>
    <col min="4875" max="5120" width="9.140625" style="9"/>
    <col min="5121" max="5121" width="4.28515625" style="9" customWidth="1"/>
    <col min="5122" max="5122" width="9.28515625" style="9" customWidth="1"/>
    <col min="5123" max="5123" width="32.7109375" style="9" customWidth="1"/>
    <col min="5124" max="5125" width="6.7109375" style="9" customWidth="1"/>
    <col min="5126" max="5127" width="8.28515625" style="9" customWidth="1"/>
    <col min="5128" max="5129" width="9.7109375" style="9" customWidth="1"/>
    <col min="5130" max="5130" width="15.7109375" style="9" customWidth="1"/>
    <col min="5131" max="5376" width="9.140625" style="9"/>
    <col min="5377" max="5377" width="4.28515625" style="9" customWidth="1"/>
    <col min="5378" max="5378" width="9.28515625" style="9" customWidth="1"/>
    <col min="5379" max="5379" width="32.7109375" style="9" customWidth="1"/>
    <col min="5380" max="5381" width="6.7109375" style="9" customWidth="1"/>
    <col min="5382" max="5383" width="8.28515625" style="9" customWidth="1"/>
    <col min="5384" max="5385" width="9.7109375" style="9" customWidth="1"/>
    <col min="5386" max="5386" width="15.7109375" style="9" customWidth="1"/>
    <col min="5387" max="5632" width="9.140625" style="9"/>
    <col min="5633" max="5633" width="4.28515625" style="9" customWidth="1"/>
    <col min="5634" max="5634" width="9.28515625" style="9" customWidth="1"/>
    <col min="5635" max="5635" width="32.7109375" style="9" customWidth="1"/>
    <col min="5636" max="5637" width="6.7109375" style="9" customWidth="1"/>
    <col min="5638" max="5639" width="8.28515625" style="9" customWidth="1"/>
    <col min="5640" max="5641" width="9.7109375" style="9" customWidth="1"/>
    <col min="5642" max="5642" width="15.7109375" style="9" customWidth="1"/>
    <col min="5643" max="5888" width="9.140625" style="9"/>
    <col min="5889" max="5889" width="4.28515625" style="9" customWidth="1"/>
    <col min="5890" max="5890" width="9.28515625" style="9" customWidth="1"/>
    <col min="5891" max="5891" width="32.7109375" style="9" customWidth="1"/>
    <col min="5892" max="5893" width="6.7109375" style="9" customWidth="1"/>
    <col min="5894" max="5895" width="8.28515625" style="9" customWidth="1"/>
    <col min="5896" max="5897" width="9.7109375" style="9" customWidth="1"/>
    <col min="5898" max="5898" width="15.7109375" style="9" customWidth="1"/>
    <col min="5899" max="6144" width="9.140625" style="9"/>
    <col min="6145" max="6145" width="4.28515625" style="9" customWidth="1"/>
    <col min="6146" max="6146" width="9.28515625" style="9" customWidth="1"/>
    <col min="6147" max="6147" width="32.7109375" style="9" customWidth="1"/>
    <col min="6148" max="6149" width="6.7109375" style="9" customWidth="1"/>
    <col min="6150" max="6151" width="8.28515625" style="9" customWidth="1"/>
    <col min="6152" max="6153" width="9.7109375" style="9" customWidth="1"/>
    <col min="6154" max="6154" width="15.7109375" style="9" customWidth="1"/>
    <col min="6155" max="6400" width="9.140625" style="9"/>
    <col min="6401" max="6401" width="4.28515625" style="9" customWidth="1"/>
    <col min="6402" max="6402" width="9.28515625" style="9" customWidth="1"/>
    <col min="6403" max="6403" width="32.7109375" style="9" customWidth="1"/>
    <col min="6404" max="6405" width="6.7109375" style="9" customWidth="1"/>
    <col min="6406" max="6407" width="8.28515625" style="9" customWidth="1"/>
    <col min="6408" max="6409" width="9.7109375" style="9" customWidth="1"/>
    <col min="6410" max="6410" width="15.7109375" style="9" customWidth="1"/>
    <col min="6411" max="6656" width="9.140625" style="9"/>
    <col min="6657" max="6657" width="4.28515625" style="9" customWidth="1"/>
    <col min="6658" max="6658" width="9.28515625" style="9" customWidth="1"/>
    <col min="6659" max="6659" width="32.7109375" style="9" customWidth="1"/>
    <col min="6660" max="6661" width="6.7109375" style="9" customWidth="1"/>
    <col min="6662" max="6663" width="8.28515625" style="9" customWidth="1"/>
    <col min="6664" max="6665" width="9.7109375" style="9" customWidth="1"/>
    <col min="6666" max="6666" width="15.7109375" style="9" customWidth="1"/>
    <col min="6667" max="6912" width="9.140625" style="9"/>
    <col min="6913" max="6913" width="4.28515625" style="9" customWidth="1"/>
    <col min="6914" max="6914" width="9.28515625" style="9" customWidth="1"/>
    <col min="6915" max="6915" width="32.7109375" style="9" customWidth="1"/>
    <col min="6916" max="6917" width="6.7109375" style="9" customWidth="1"/>
    <col min="6918" max="6919" width="8.28515625" style="9" customWidth="1"/>
    <col min="6920" max="6921" width="9.7109375" style="9" customWidth="1"/>
    <col min="6922" max="6922" width="15.7109375" style="9" customWidth="1"/>
    <col min="6923" max="7168" width="9.140625" style="9"/>
    <col min="7169" max="7169" width="4.28515625" style="9" customWidth="1"/>
    <col min="7170" max="7170" width="9.28515625" style="9" customWidth="1"/>
    <col min="7171" max="7171" width="32.7109375" style="9" customWidth="1"/>
    <col min="7172" max="7173" width="6.7109375" style="9" customWidth="1"/>
    <col min="7174" max="7175" width="8.28515625" style="9" customWidth="1"/>
    <col min="7176" max="7177" width="9.7109375" style="9" customWidth="1"/>
    <col min="7178" max="7178" width="15.7109375" style="9" customWidth="1"/>
    <col min="7179" max="7424" width="9.140625" style="9"/>
    <col min="7425" max="7425" width="4.28515625" style="9" customWidth="1"/>
    <col min="7426" max="7426" width="9.28515625" style="9" customWidth="1"/>
    <col min="7427" max="7427" width="32.7109375" style="9" customWidth="1"/>
    <col min="7428" max="7429" width="6.7109375" style="9" customWidth="1"/>
    <col min="7430" max="7431" width="8.28515625" style="9" customWidth="1"/>
    <col min="7432" max="7433" width="9.7109375" style="9" customWidth="1"/>
    <col min="7434" max="7434" width="15.7109375" style="9" customWidth="1"/>
    <col min="7435" max="7680" width="9.140625" style="9"/>
    <col min="7681" max="7681" width="4.28515625" style="9" customWidth="1"/>
    <col min="7682" max="7682" width="9.28515625" style="9" customWidth="1"/>
    <col min="7683" max="7683" width="32.7109375" style="9" customWidth="1"/>
    <col min="7684" max="7685" width="6.7109375" style="9" customWidth="1"/>
    <col min="7686" max="7687" width="8.28515625" style="9" customWidth="1"/>
    <col min="7688" max="7689" width="9.7109375" style="9" customWidth="1"/>
    <col min="7690" max="7690" width="15.7109375" style="9" customWidth="1"/>
    <col min="7691" max="7936" width="9.140625" style="9"/>
    <col min="7937" max="7937" width="4.28515625" style="9" customWidth="1"/>
    <col min="7938" max="7938" width="9.28515625" style="9" customWidth="1"/>
    <col min="7939" max="7939" width="32.7109375" style="9" customWidth="1"/>
    <col min="7940" max="7941" width="6.7109375" style="9" customWidth="1"/>
    <col min="7942" max="7943" width="8.28515625" style="9" customWidth="1"/>
    <col min="7944" max="7945" width="9.7109375" style="9" customWidth="1"/>
    <col min="7946" max="7946" width="15.7109375" style="9" customWidth="1"/>
    <col min="7947" max="8192" width="9.140625" style="9"/>
    <col min="8193" max="8193" width="4.28515625" style="9" customWidth="1"/>
    <col min="8194" max="8194" width="9.28515625" style="9" customWidth="1"/>
    <col min="8195" max="8195" width="32.7109375" style="9" customWidth="1"/>
    <col min="8196" max="8197" width="6.7109375" style="9" customWidth="1"/>
    <col min="8198" max="8199" width="8.28515625" style="9" customWidth="1"/>
    <col min="8200" max="8201" width="9.7109375" style="9" customWidth="1"/>
    <col min="8202" max="8202" width="15.7109375" style="9" customWidth="1"/>
    <col min="8203" max="8448" width="9.140625" style="9"/>
    <col min="8449" max="8449" width="4.28515625" style="9" customWidth="1"/>
    <col min="8450" max="8450" width="9.28515625" style="9" customWidth="1"/>
    <col min="8451" max="8451" width="32.7109375" style="9" customWidth="1"/>
    <col min="8452" max="8453" width="6.7109375" style="9" customWidth="1"/>
    <col min="8454" max="8455" width="8.28515625" style="9" customWidth="1"/>
    <col min="8456" max="8457" width="9.7109375" style="9" customWidth="1"/>
    <col min="8458" max="8458" width="15.7109375" style="9" customWidth="1"/>
    <col min="8459" max="8704" width="9.140625" style="9"/>
    <col min="8705" max="8705" width="4.28515625" style="9" customWidth="1"/>
    <col min="8706" max="8706" width="9.28515625" style="9" customWidth="1"/>
    <col min="8707" max="8707" width="32.7109375" style="9" customWidth="1"/>
    <col min="8708" max="8709" width="6.7109375" style="9" customWidth="1"/>
    <col min="8710" max="8711" width="8.28515625" style="9" customWidth="1"/>
    <col min="8712" max="8713" width="9.7109375" style="9" customWidth="1"/>
    <col min="8714" max="8714" width="15.7109375" style="9" customWidth="1"/>
    <col min="8715" max="8960" width="9.140625" style="9"/>
    <col min="8961" max="8961" width="4.28515625" style="9" customWidth="1"/>
    <col min="8962" max="8962" width="9.28515625" style="9" customWidth="1"/>
    <col min="8963" max="8963" width="32.7109375" style="9" customWidth="1"/>
    <col min="8964" max="8965" width="6.7109375" style="9" customWidth="1"/>
    <col min="8966" max="8967" width="8.28515625" style="9" customWidth="1"/>
    <col min="8968" max="8969" width="9.7109375" style="9" customWidth="1"/>
    <col min="8970" max="8970" width="15.7109375" style="9" customWidth="1"/>
    <col min="8971" max="9216" width="9.140625" style="9"/>
    <col min="9217" max="9217" width="4.28515625" style="9" customWidth="1"/>
    <col min="9218" max="9218" width="9.28515625" style="9" customWidth="1"/>
    <col min="9219" max="9219" width="32.7109375" style="9" customWidth="1"/>
    <col min="9220" max="9221" width="6.7109375" style="9" customWidth="1"/>
    <col min="9222" max="9223" width="8.28515625" style="9" customWidth="1"/>
    <col min="9224" max="9225" width="9.7109375" style="9" customWidth="1"/>
    <col min="9226" max="9226" width="15.7109375" style="9" customWidth="1"/>
    <col min="9227" max="9472" width="9.140625" style="9"/>
    <col min="9473" max="9473" width="4.28515625" style="9" customWidth="1"/>
    <col min="9474" max="9474" width="9.28515625" style="9" customWidth="1"/>
    <col min="9475" max="9475" width="32.7109375" style="9" customWidth="1"/>
    <col min="9476" max="9477" width="6.7109375" style="9" customWidth="1"/>
    <col min="9478" max="9479" width="8.28515625" style="9" customWidth="1"/>
    <col min="9480" max="9481" width="9.7109375" style="9" customWidth="1"/>
    <col min="9482" max="9482" width="15.7109375" style="9" customWidth="1"/>
    <col min="9483" max="9728" width="9.140625" style="9"/>
    <col min="9729" max="9729" width="4.28515625" style="9" customWidth="1"/>
    <col min="9730" max="9730" width="9.28515625" style="9" customWidth="1"/>
    <col min="9731" max="9731" width="32.7109375" style="9" customWidth="1"/>
    <col min="9732" max="9733" width="6.7109375" style="9" customWidth="1"/>
    <col min="9734" max="9735" width="8.28515625" style="9" customWidth="1"/>
    <col min="9736" max="9737" width="9.7109375" style="9" customWidth="1"/>
    <col min="9738" max="9738" width="15.7109375" style="9" customWidth="1"/>
    <col min="9739" max="9984" width="9.140625" style="9"/>
    <col min="9985" max="9985" width="4.28515625" style="9" customWidth="1"/>
    <col min="9986" max="9986" width="9.28515625" style="9" customWidth="1"/>
    <col min="9987" max="9987" width="32.7109375" style="9" customWidth="1"/>
    <col min="9988" max="9989" width="6.7109375" style="9" customWidth="1"/>
    <col min="9990" max="9991" width="8.28515625" style="9" customWidth="1"/>
    <col min="9992" max="9993" width="9.7109375" style="9" customWidth="1"/>
    <col min="9994" max="9994" width="15.7109375" style="9" customWidth="1"/>
    <col min="9995" max="10240" width="9.140625" style="9"/>
    <col min="10241" max="10241" width="4.28515625" style="9" customWidth="1"/>
    <col min="10242" max="10242" width="9.28515625" style="9" customWidth="1"/>
    <col min="10243" max="10243" width="32.7109375" style="9" customWidth="1"/>
    <col min="10244" max="10245" width="6.7109375" style="9" customWidth="1"/>
    <col min="10246" max="10247" width="8.28515625" style="9" customWidth="1"/>
    <col min="10248" max="10249" width="9.7109375" style="9" customWidth="1"/>
    <col min="10250" max="10250" width="15.7109375" style="9" customWidth="1"/>
    <col min="10251" max="10496" width="9.140625" style="9"/>
    <col min="10497" max="10497" width="4.28515625" style="9" customWidth="1"/>
    <col min="10498" max="10498" width="9.28515625" style="9" customWidth="1"/>
    <col min="10499" max="10499" width="32.7109375" style="9" customWidth="1"/>
    <col min="10500" max="10501" width="6.7109375" style="9" customWidth="1"/>
    <col min="10502" max="10503" width="8.28515625" style="9" customWidth="1"/>
    <col min="10504" max="10505" width="9.7109375" style="9" customWidth="1"/>
    <col min="10506" max="10506" width="15.7109375" style="9" customWidth="1"/>
    <col min="10507" max="10752" width="9.140625" style="9"/>
    <col min="10753" max="10753" width="4.28515625" style="9" customWidth="1"/>
    <col min="10754" max="10754" width="9.28515625" style="9" customWidth="1"/>
    <col min="10755" max="10755" width="32.7109375" style="9" customWidth="1"/>
    <col min="10756" max="10757" width="6.7109375" style="9" customWidth="1"/>
    <col min="10758" max="10759" width="8.28515625" style="9" customWidth="1"/>
    <col min="10760" max="10761" width="9.7109375" style="9" customWidth="1"/>
    <col min="10762" max="10762" width="15.7109375" style="9" customWidth="1"/>
    <col min="10763" max="11008" width="9.140625" style="9"/>
    <col min="11009" max="11009" width="4.28515625" style="9" customWidth="1"/>
    <col min="11010" max="11010" width="9.28515625" style="9" customWidth="1"/>
    <col min="11011" max="11011" width="32.7109375" style="9" customWidth="1"/>
    <col min="11012" max="11013" width="6.7109375" style="9" customWidth="1"/>
    <col min="11014" max="11015" width="8.28515625" style="9" customWidth="1"/>
    <col min="11016" max="11017" width="9.7109375" style="9" customWidth="1"/>
    <col min="11018" max="11018" width="15.7109375" style="9" customWidth="1"/>
    <col min="11019" max="11264" width="9.140625" style="9"/>
    <col min="11265" max="11265" width="4.28515625" style="9" customWidth="1"/>
    <col min="11266" max="11266" width="9.28515625" style="9" customWidth="1"/>
    <col min="11267" max="11267" width="32.7109375" style="9" customWidth="1"/>
    <col min="11268" max="11269" width="6.7109375" style="9" customWidth="1"/>
    <col min="11270" max="11271" width="8.28515625" style="9" customWidth="1"/>
    <col min="11272" max="11273" width="9.7109375" style="9" customWidth="1"/>
    <col min="11274" max="11274" width="15.7109375" style="9" customWidth="1"/>
    <col min="11275" max="11520" width="9.140625" style="9"/>
    <col min="11521" max="11521" width="4.28515625" style="9" customWidth="1"/>
    <col min="11522" max="11522" width="9.28515625" style="9" customWidth="1"/>
    <col min="11523" max="11523" width="32.7109375" style="9" customWidth="1"/>
    <col min="11524" max="11525" width="6.7109375" style="9" customWidth="1"/>
    <col min="11526" max="11527" width="8.28515625" style="9" customWidth="1"/>
    <col min="11528" max="11529" width="9.7109375" style="9" customWidth="1"/>
    <col min="11530" max="11530" width="15.7109375" style="9" customWidth="1"/>
    <col min="11531" max="11776" width="9.140625" style="9"/>
    <col min="11777" max="11777" width="4.28515625" style="9" customWidth="1"/>
    <col min="11778" max="11778" width="9.28515625" style="9" customWidth="1"/>
    <col min="11779" max="11779" width="32.7109375" style="9" customWidth="1"/>
    <col min="11780" max="11781" width="6.7109375" style="9" customWidth="1"/>
    <col min="11782" max="11783" width="8.28515625" style="9" customWidth="1"/>
    <col min="11784" max="11785" width="9.7109375" style="9" customWidth="1"/>
    <col min="11786" max="11786" width="15.7109375" style="9" customWidth="1"/>
    <col min="11787" max="12032" width="9.140625" style="9"/>
    <col min="12033" max="12033" width="4.28515625" style="9" customWidth="1"/>
    <col min="12034" max="12034" width="9.28515625" style="9" customWidth="1"/>
    <col min="12035" max="12035" width="32.7109375" style="9" customWidth="1"/>
    <col min="12036" max="12037" width="6.7109375" style="9" customWidth="1"/>
    <col min="12038" max="12039" width="8.28515625" style="9" customWidth="1"/>
    <col min="12040" max="12041" width="9.7109375" style="9" customWidth="1"/>
    <col min="12042" max="12042" width="15.7109375" style="9" customWidth="1"/>
    <col min="12043" max="12288" width="9.140625" style="9"/>
    <col min="12289" max="12289" width="4.28515625" style="9" customWidth="1"/>
    <col min="12290" max="12290" width="9.28515625" style="9" customWidth="1"/>
    <col min="12291" max="12291" width="32.7109375" style="9" customWidth="1"/>
    <col min="12292" max="12293" width="6.7109375" style="9" customWidth="1"/>
    <col min="12294" max="12295" width="8.28515625" style="9" customWidth="1"/>
    <col min="12296" max="12297" width="9.7109375" style="9" customWidth="1"/>
    <col min="12298" max="12298" width="15.7109375" style="9" customWidth="1"/>
    <col min="12299" max="12544" width="9.140625" style="9"/>
    <col min="12545" max="12545" width="4.28515625" style="9" customWidth="1"/>
    <col min="12546" max="12546" width="9.28515625" style="9" customWidth="1"/>
    <col min="12547" max="12547" width="32.7109375" style="9" customWidth="1"/>
    <col min="12548" max="12549" width="6.7109375" style="9" customWidth="1"/>
    <col min="12550" max="12551" width="8.28515625" style="9" customWidth="1"/>
    <col min="12552" max="12553" width="9.7109375" style="9" customWidth="1"/>
    <col min="12554" max="12554" width="15.7109375" style="9" customWidth="1"/>
    <col min="12555" max="12800" width="9.140625" style="9"/>
    <col min="12801" max="12801" width="4.28515625" style="9" customWidth="1"/>
    <col min="12802" max="12802" width="9.28515625" style="9" customWidth="1"/>
    <col min="12803" max="12803" width="32.7109375" style="9" customWidth="1"/>
    <col min="12804" max="12805" width="6.7109375" style="9" customWidth="1"/>
    <col min="12806" max="12807" width="8.28515625" style="9" customWidth="1"/>
    <col min="12808" max="12809" width="9.7109375" style="9" customWidth="1"/>
    <col min="12810" max="12810" width="15.7109375" style="9" customWidth="1"/>
    <col min="12811" max="13056" width="9.140625" style="9"/>
    <col min="13057" max="13057" width="4.28515625" style="9" customWidth="1"/>
    <col min="13058" max="13058" width="9.28515625" style="9" customWidth="1"/>
    <col min="13059" max="13059" width="32.7109375" style="9" customWidth="1"/>
    <col min="13060" max="13061" width="6.7109375" style="9" customWidth="1"/>
    <col min="13062" max="13063" width="8.28515625" style="9" customWidth="1"/>
    <col min="13064" max="13065" width="9.7109375" style="9" customWidth="1"/>
    <col min="13066" max="13066" width="15.7109375" style="9" customWidth="1"/>
    <col min="13067" max="13312" width="9.140625" style="9"/>
    <col min="13313" max="13313" width="4.28515625" style="9" customWidth="1"/>
    <col min="13314" max="13314" width="9.28515625" style="9" customWidth="1"/>
    <col min="13315" max="13315" width="32.7109375" style="9" customWidth="1"/>
    <col min="13316" max="13317" width="6.7109375" style="9" customWidth="1"/>
    <col min="13318" max="13319" width="8.28515625" style="9" customWidth="1"/>
    <col min="13320" max="13321" width="9.7109375" style="9" customWidth="1"/>
    <col min="13322" max="13322" width="15.7109375" style="9" customWidth="1"/>
    <col min="13323" max="13568" width="9.140625" style="9"/>
    <col min="13569" max="13569" width="4.28515625" style="9" customWidth="1"/>
    <col min="13570" max="13570" width="9.28515625" style="9" customWidth="1"/>
    <col min="13571" max="13571" width="32.7109375" style="9" customWidth="1"/>
    <col min="13572" max="13573" width="6.7109375" style="9" customWidth="1"/>
    <col min="13574" max="13575" width="8.28515625" style="9" customWidth="1"/>
    <col min="13576" max="13577" width="9.7109375" style="9" customWidth="1"/>
    <col min="13578" max="13578" width="15.7109375" style="9" customWidth="1"/>
    <col min="13579" max="13824" width="9.140625" style="9"/>
    <col min="13825" max="13825" width="4.28515625" style="9" customWidth="1"/>
    <col min="13826" max="13826" width="9.28515625" style="9" customWidth="1"/>
    <col min="13827" max="13827" width="32.7109375" style="9" customWidth="1"/>
    <col min="13828" max="13829" width="6.7109375" style="9" customWidth="1"/>
    <col min="13830" max="13831" width="8.28515625" style="9" customWidth="1"/>
    <col min="13832" max="13833" width="9.7109375" style="9" customWidth="1"/>
    <col min="13834" max="13834" width="15.7109375" style="9" customWidth="1"/>
    <col min="13835" max="14080" width="9.140625" style="9"/>
    <col min="14081" max="14081" width="4.28515625" style="9" customWidth="1"/>
    <col min="14082" max="14082" width="9.28515625" style="9" customWidth="1"/>
    <col min="14083" max="14083" width="32.7109375" style="9" customWidth="1"/>
    <col min="14084" max="14085" width="6.7109375" style="9" customWidth="1"/>
    <col min="14086" max="14087" width="8.28515625" style="9" customWidth="1"/>
    <col min="14088" max="14089" width="9.7109375" style="9" customWidth="1"/>
    <col min="14090" max="14090" width="15.7109375" style="9" customWidth="1"/>
    <col min="14091" max="14336" width="9.140625" style="9"/>
    <col min="14337" max="14337" width="4.28515625" style="9" customWidth="1"/>
    <col min="14338" max="14338" width="9.28515625" style="9" customWidth="1"/>
    <col min="14339" max="14339" width="32.7109375" style="9" customWidth="1"/>
    <col min="14340" max="14341" width="6.7109375" style="9" customWidth="1"/>
    <col min="14342" max="14343" width="8.28515625" style="9" customWidth="1"/>
    <col min="14344" max="14345" width="9.7109375" style="9" customWidth="1"/>
    <col min="14346" max="14346" width="15.7109375" style="9" customWidth="1"/>
    <col min="14347" max="14592" width="9.140625" style="9"/>
    <col min="14593" max="14593" width="4.28515625" style="9" customWidth="1"/>
    <col min="14594" max="14594" width="9.28515625" style="9" customWidth="1"/>
    <col min="14595" max="14595" width="32.7109375" style="9" customWidth="1"/>
    <col min="14596" max="14597" width="6.7109375" style="9" customWidth="1"/>
    <col min="14598" max="14599" width="8.28515625" style="9" customWidth="1"/>
    <col min="14600" max="14601" width="9.7109375" style="9" customWidth="1"/>
    <col min="14602" max="14602" width="15.7109375" style="9" customWidth="1"/>
    <col min="14603" max="14848" width="9.140625" style="9"/>
    <col min="14849" max="14849" width="4.28515625" style="9" customWidth="1"/>
    <col min="14850" max="14850" width="9.28515625" style="9" customWidth="1"/>
    <col min="14851" max="14851" width="32.7109375" style="9" customWidth="1"/>
    <col min="14852" max="14853" width="6.7109375" style="9" customWidth="1"/>
    <col min="14854" max="14855" width="8.28515625" style="9" customWidth="1"/>
    <col min="14856" max="14857" width="9.7109375" style="9" customWidth="1"/>
    <col min="14858" max="14858" width="15.7109375" style="9" customWidth="1"/>
    <col min="14859" max="15104" width="9.140625" style="9"/>
    <col min="15105" max="15105" width="4.28515625" style="9" customWidth="1"/>
    <col min="15106" max="15106" width="9.28515625" style="9" customWidth="1"/>
    <col min="15107" max="15107" width="32.7109375" style="9" customWidth="1"/>
    <col min="15108" max="15109" width="6.7109375" style="9" customWidth="1"/>
    <col min="15110" max="15111" width="8.28515625" style="9" customWidth="1"/>
    <col min="15112" max="15113" width="9.7109375" style="9" customWidth="1"/>
    <col min="15114" max="15114" width="15.7109375" style="9" customWidth="1"/>
    <col min="15115" max="15360" width="9.140625" style="9"/>
    <col min="15361" max="15361" width="4.28515625" style="9" customWidth="1"/>
    <col min="15362" max="15362" width="9.28515625" style="9" customWidth="1"/>
    <col min="15363" max="15363" width="32.7109375" style="9" customWidth="1"/>
    <col min="15364" max="15365" width="6.7109375" style="9" customWidth="1"/>
    <col min="15366" max="15367" width="8.28515625" style="9" customWidth="1"/>
    <col min="15368" max="15369" width="9.7109375" style="9" customWidth="1"/>
    <col min="15370" max="15370" width="15.7109375" style="9" customWidth="1"/>
    <col min="15371" max="15616" width="9.140625" style="9"/>
    <col min="15617" max="15617" width="4.28515625" style="9" customWidth="1"/>
    <col min="15618" max="15618" width="9.28515625" style="9" customWidth="1"/>
    <col min="15619" max="15619" width="32.7109375" style="9" customWidth="1"/>
    <col min="15620" max="15621" width="6.7109375" style="9" customWidth="1"/>
    <col min="15622" max="15623" width="8.28515625" style="9" customWidth="1"/>
    <col min="15624" max="15625" width="9.7109375" style="9" customWidth="1"/>
    <col min="15626" max="15626" width="15.7109375" style="9" customWidth="1"/>
    <col min="15627" max="15872" width="9.140625" style="9"/>
    <col min="15873" max="15873" width="4.28515625" style="9" customWidth="1"/>
    <col min="15874" max="15874" width="9.28515625" style="9" customWidth="1"/>
    <col min="15875" max="15875" width="32.7109375" style="9" customWidth="1"/>
    <col min="15876" max="15877" width="6.7109375" style="9" customWidth="1"/>
    <col min="15878" max="15879" width="8.28515625" style="9" customWidth="1"/>
    <col min="15880" max="15881" width="9.7109375" style="9" customWidth="1"/>
    <col min="15882" max="15882" width="15.7109375" style="9" customWidth="1"/>
    <col min="15883" max="16128" width="9.140625" style="9"/>
    <col min="16129" max="16129" width="4.28515625" style="9" customWidth="1"/>
    <col min="16130" max="16130" width="9.28515625" style="9" customWidth="1"/>
    <col min="16131" max="16131" width="32.7109375" style="9" customWidth="1"/>
    <col min="16132" max="16133" width="6.7109375" style="9" customWidth="1"/>
    <col min="16134" max="16135" width="8.28515625" style="9" customWidth="1"/>
    <col min="16136" max="16137" width="9.7109375" style="9" customWidth="1"/>
    <col min="16138" max="16138" width="15.7109375" style="9" customWidth="1"/>
    <col min="16139" max="16384" width="9.140625" style="9"/>
  </cols>
  <sheetData>
    <row r="1" spans="1:9" s="7" customFormat="1" ht="25.5">
      <c r="A1" s="4" t="s">
        <v>6</v>
      </c>
      <c r="B1" s="5" t="s">
        <v>7</v>
      </c>
      <c r="C1" s="5" t="s">
        <v>8</v>
      </c>
      <c r="D1" s="6" t="s">
        <v>9</v>
      </c>
      <c r="E1" s="5" t="s">
        <v>10</v>
      </c>
      <c r="F1" s="6" t="s">
        <v>11</v>
      </c>
      <c r="G1" s="6" t="s">
        <v>12</v>
      </c>
      <c r="H1" s="6" t="s">
        <v>13</v>
      </c>
      <c r="I1" s="6" t="s">
        <v>14</v>
      </c>
    </row>
    <row r="2" spans="1:9" ht="51">
      <c r="A2" s="8">
        <v>1</v>
      </c>
      <c r="B2" s="9" t="s">
        <v>440</v>
      </c>
      <c r="C2" s="9" t="s">
        <v>452</v>
      </c>
      <c r="D2" s="11">
        <v>144</v>
      </c>
      <c r="E2" s="9" t="s">
        <v>22</v>
      </c>
      <c r="F2" s="11">
        <v>0</v>
      </c>
      <c r="H2" s="11">
        <f>ROUND(D2*F2, 0)</f>
        <v>0</v>
      </c>
      <c r="I2" s="11">
        <f>ROUND(D2*G2, 0)</f>
        <v>0</v>
      </c>
    </row>
    <row r="4" spans="1:9" ht="51">
      <c r="A4" s="8">
        <v>2</v>
      </c>
      <c r="B4" s="9" t="s">
        <v>442</v>
      </c>
      <c r="C4" s="9" t="s">
        <v>443</v>
      </c>
      <c r="D4" s="11">
        <v>1</v>
      </c>
      <c r="E4" s="9" t="s">
        <v>22</v>
      </c>
      <c r="F4" s="11">
        <v>0</v>
      </c>
      <c r="H4" s="11">
        <f>ROUND(D4*F4, 0)</f>
        <v>0</v>
      </c>
      <c r="I4" s="11">
        <f>ROUND(D4*G4, 0)</f>
        <v>0</v>
      </c>
    </row>
    <row r="6" spans="1:9" s="12" customFormat="1">
      <c r="A6" s="4"/>
      <c r="B6" s="5"/>
      <c r="C6" s="5" t="s">
        <v>17</v>
      </c>
      <c r="D6" s="6"/>
      <c r="E6" s="5"/>
      <c r="F6" s="6"/>
      <c r="G6" s="6"/>
      <c r="H6" s="6">
        <f>ROUND(SUM(H2:H5),0)</f>
        <v>0</v>
      </c>
      <c r="I6" s="6">
        <f>ROUND(SUM(I2:I5),0)</f>
        <v>0</v>
      </c>
    </row>
  </sheetData>
  <pageMargins left="0.2361111111111111" right="0.2361111111111111" top="0.69444444444444442" bottom="0.69444444444444442" header="0.41666666666666669" footer="0.41666666666666669"/>
  <pageSetup paperSize="9" orientation="portrait" useFirstPageNumber="1" r:id="rId1"/>
  <headerFooter>
    <oddHeader>&amp;L&amp;"Times New Roman,bold"&amp;10 Bontás, építőanyagok újrahasznosítása</oddHeader>
  </headerFooter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"/>
  <sheetViews>
    <sheetView workbookViewId="0">
      <selection activeCell="H2" sqref="H2"/>
    </sheetView>
  </sheetViews>
  <sheetFormatPr defaultRowHeight="12.75"/>
  <cols>
    <col min="1" max="1" width="4.28515625" style="8" customWidth="1"/>
    <col min="2" max="2" width="9.28515625" style="9" customWidth="1"/>
    <col min="3" max="3" width="32.7109375" style="9" customWidth="1"/>
    <col min="4" max="4" width="6.7109375" style="11" customWidth="1"/>
    <col min="5" max="5" width="6.7109375" style="9" customWidth="1"/>
    <col min="6" max="7" width="8.28515625" style="11" customWidth="1"/>
    <col min="8" max="9" width="9.7109375" style="11" customWidth="1"/>
    <col min="10" max="10" width="15.7109375" style="9" customWidth="1"/>
    <col min="11" max="256" width="9.140625" style="9"/>
    <col min="257" max="257" width="4.28515625" style="9" customWidth="1"/>
    <col min="258" max="258" width="9.28515625" style="9" customWidth="1"/>
    <col min="259" max="259" width="32.7109375" style="9" customWidth="1"/>
    <col min="260" max="261" width="6.7109375" style="9" customWidth="1"/>
    <col min="262" max="263" width="8.28515625" style="9" customWidth="1"/>
    <col min="264" max="265" width="9.7109375" style="9" customWidth="1"/>
    <col min="266" max="266" width="15.7109375" style="9" customWidth="1"/>
    <col min="267" max="512" width="9.140625" style="9"/>
    <col min="513" max="513" width="4.28515625" style="9" customWidth="1"/>
    <col min="514" max="514" width="9.28515625" style="9" customWidth="1"/>
    <col min="515" max="515" width="32.7109375" style="9" customWidth="1"/>
    <col min="516" max="517" width="6.7109375" style="9" customWidth="1"/>
    <col min="518" max="519" width="8.28515625" style="9" customWidth="1"/>
    <col min="520" max="521" width="9.7109375" style="9" customWidth="1"/>
    <col min="522" max="522" width="15.7109375" style="9" customWidth="1"/>
    <col min="523" max="768" width="9.140625" style="9"/>
    <col min="769" max="769" width="4.28515625" style="9" customWidth="1"/>
    <col min="770" max="770" width="9.28515625" style="9" customWidth="1"/>
    <col min="771" max="771" width="32.7109375" style="9" customWidth="1"/>
    <col min="772" max="773" width="6.7109375" style="9" customWidth="1"/>
    <col min="774" max="775" width="8.28515625" style="9" customWidth="1"/>
    <col min="776" max="777" width="9.7109375" style="9" customWidth="1"/>
    <col min="778" max="778" width="15.7109375" style="9" customWidth="1"/>
    <col min="779" max="1024" width="9.140625" style="9"/>
    <col min="1025" max="1025" width="4.28515625" style="9" customWidth="1"/>
    <col min="1026" max="1026" width="9.28515625" style="9" customWidth="1"/>
    <col min="1027" max="1027" width="32.7109375" style="9" customWidth="1"/>
    <col min="1028" max="1029" width="6.7109375" style="9" customWidth="1"/>
    <col min="1030" max="1031" width="8.28515625" style="9" customWidth="1"/>
    <col min="1032" max="1033" width="9.7109375" style="9" customWidth="1"/>
    <col min="1034" max="1034" width="15.7109375" style="9" customWidth="1"/>
    <col min="1035" max="1280" width="9.140625" style="9"/>
    <col min="1281" max="1281" width="4.28515625" style="9" customWidth="1"/>
    <col min="1282" max="1282" width="9.28515625" style="9" customWidth="1"/>
    <col min="1283" max="1283" width="32.7109375" style="9" customWidth="1"/>
    <col min="1284" max="1285" width="6.7109375" style="9" customWidth="1"/>
    <col min="1286" max="1287" width="8.28515625" style="9" customWidth="1"/>
    <col min="1288" max="1289" width="9.7109375" style="9" customWidth="1"/>
    <col min="1290" max="1290" width="15.7109375" style="9" customWidth="1"/>
    <col min="1291" max="1536" width="9.140625" style="9"/>
    <col min="1537" max="1537" width="4.28515625" style="9" customWidth="1"/>
    <col min="1538" max="1538" width="9.28515625" style="9" customWidth="1"/>
    <col min="1539" max="1539" width="32.7109375" style="9" customWidth="1"/>
    <col min="1540" max="1541" width="6.7109375" style="9" customWidth="1"/>
    <col min="1542" max="1543" width="8.28515625" style="9" customWidth="1"/>
    <col min="1544" max="1545" width="9.7109375" style="9" customWidth="1"/>
    <col min="1546" max="1546" width="15.7109375" style="9" customWidth="1"/>
    <col min="1547" max="1792" width="9.140625" style="9"/>
    <col min="1793" max="1793" width="4.28515625" style="9" customWidth="1"/>
    <col min="1794" max="1794" width="9.28515625" style="9" customWidth="1"/>
    <col min="1795" max="1795" width="32.7109375" style="9" customWidth="1"/>
    <col min="1796" max="1797" width="6.7109375" style="9" customWidth="1"/>
    <col min="1798" max="1799" width="8.28515625" style="9" customWidth="1"/>
    <col min="1800" max="1801" width="9.7109375" style="9" customWidth="1"/>
    <col min="1802" max="1802" width="15.7109375" style="9" customWidth="1"/>
    <col min="1803" max="2048" width="9.140625" style="9"/>
    <col min="2049" max="2049" width="4.28515625" style="9" customWidth="1"/>
    <col min="2050" max="2050" width="9.28515625" style="9" customWidth="1"/>
    <col min="2051" max="2051" width="32.7109375" style="9" customWidth="1"/>
    <col min="2052" max="2053" width="6.7109375" style="9" customWidth="1"/>
    <col min="2054" max="2055" width="8.28515625" style="9" customWidth="1"/>
    <col min="2056" max="2057" width="9.7109375" style="9" customWidth="1"/>
    <col min="2058" max="2058" width="15.7109375" style="9" customWidth="1"/>
    <col min="2059" max="2304" width="9.140625" style="9"/>
    <col min="2305" max="2305" width="4.28515625" style="9" customWidth="1"/>
    <col min="2306" max="2306" width="9.28515625" style="9" customWidth="1"/>
    <col min="2307" max="2307" width="32.7109375" style="9" customWidth="1"/>
    <col min="2308" max="2309" width="6.7109375" style="9" customWidth="1"/>
    <col min="2310" max="2311" width="8.28515625" style="9" customWidth="1"/>
    <col min="2312" max="2313" width="9.7109375" style="9" customWidth="1"/>
    <col min="2314" max="2314" width="15.7109375" style="9" customWidth="1"/>
    <col min="2315" max="2560" width="9.140625" style="9"/>
    <col min="2561" max="2561" width="4.28515625" style="9" customWidth="1"/>
    <col min="2562" max="2562" width="9.28515625" style="9" customWidth="1"/>
    <col min="2563" max="2563" width="32.7109375" style="9" customWidth="1"/>
    <col min="2564" max="2565" width="6.7109375" style="9" customWidth="1"/>
    <col min="2566" max="2567" width="8.28515625" style="9" customWidth="1"/>
    <col min="2568" max="2569" width="9.7109375" style="9" customWidth="1"/>
    <col min="2570" max="2570" width="15.7109375" style="9" customWidth="1"/>
    <col min="2571" max="2816" width="9.140625" style="9"/>
    <col min="2817" max="2817" width="4.28515625" style="9" customWidth="1"/>
    <col min="2818" max="2818" width="9.28515625" style="9" customWidth="1"/>
    <col min="2819" max="2819" width="32.7109375" style="9" customWidth="1"/>
    <col min="2820" max="2821" width="6.7109375" style="9" customWidth="1"/>
    <col min="2822" max="2823" width="8.28515625" style="9" customWidth="1"/>
    <col min="2824" max="2825" width="9.7109375" style="9" customWidth="1"/>
    <col min="2826" max="2826" width="15.7109375" style="9" customWidth="1"/>
    <col min="2827" max="3072" width="9.140625" style="9"/>
    <col min="3073" max="3073" width="4.28515625" style="9" customWidth="1"/>
    <col min="3074" max="3074" width="9.28515625" style="9" customWidth="1"/>
    <col min="3075" max="3075" width="32.7109375" style="9" customWidth="1"/>
    <col min="3076" max="3077" width="6.7109375" style="9" customWidth="1"/>
    <col min="3078" max="3079" width="8.28515625" style="9" customWidth="1"/>
    <col min="3080" max="3081" width="9.7109375" style="9" customWidth="1"/>
    <col min="3082" max="3082" width="15.7109375" style="9" customWidth="1"/>
    <col min="3083" max="3328" width="9.140625" style="9"/>
    <col min="3329" max="3329" width="4.28515625" style="9" customWidth="1"/>
    <col min="3330" max="3330" width="9.28515625" style="9" customWidth="1"/>
    <col min="3331" max="3331" width="32.7109375" style="9" customWidth="1"/>
    <col min="3332" max="3333" width="6.7109375" style="9" customWidth="1"/>
    <col min="3334" max="3335" width="8.28515625" style="9" customWidth="1"/>
    <col min="3336" max="3337" width="9.7109375" style="9" customWidth="1"/>
    <col min="3338" max="3338" width="15.7109375" style="9" customWidth="1"/>
    <col min="3339" max="3584" width="9.140625" style="9"/>
    <col min="3585" max="3585" width="4.28515625" style="9" customWidth="1"/>
    <col min="3586" max="3586" width="9.28515625" style="9" customWidth="1"/>
    <col min="3587" max="3587" width="32.7109375" style="9" customWidth="1"/>
    <col min="3588" max="3589" width="6.7109375" style="9" customWidth="1"/>
    <col min="3590" max="3591" width="8.28515625" style="9" customWidth="1"/>
    <col min="3592" max="3593" width="9.7109375" style="9" customWidth="1"/>
    <col min="3594" max="3594" width="15.7109375" style="9" customWidth="1"/>
    <col min="3595" max="3840" width="9.140625" style="9"/>
    <col min="3841" max="3841" width="4.28515625" style="9" customWidth="1"/>
    <col min="3842" max="3842" width="9.28515625" style="9" customWidth="1"/>
    <col min="3843" max="3843" width="32.7109375" style="9" customWidth="1"/>
    <col min="3844" max="3845" width="6.7109375" style="9" customWidth="1"/>
    <col min="3846" max="3847" width="8.28515625" style="9" customWidth="1"/>
    <col min="3848" max="3849" width="9.7109375" style="9" customWidth="1"/>
    <col min="3850" max="3850" width="15.7109375" style="9" customWidth="1"/>
    <col min="3851" max="4096" width="9.140625" style="9"/>
    <col min="4097" max="4097" width="4.28515625" style="9" customWidth="1"/>
    <col min="4098" max="4098" width="9.28515625" style="9" customWidth="1"/>
    <col min="4099" max="4099" width="32.7109375" style="9" customWidth="1"/>
    <col min="4100" max="4101" width="6.7109375" style="9" customWidth="1"/>
    <col min="4102" max="4103" width="8.28515625" style="9" customWidth="1"/>
    <col min="4104" max="4105" width="9.7109375" style="9" customWidth="1"/>
    <col min="4106" max="4106" width="15.7109375" style="9" customWidth="1"/>
    <col min="4107" max="4352" width="9.140625" style="9"/>
    <col min="4353" max="4353" width="4.28515625" style="9" customWidth="1"/>
    <col min="4354" max="4354" width="9.28515625" style="9" customWidth="1"/>
    <col min="4355" max="4355" width="32.7109375" style="9" customWidth="1"/>
    <col min="4356" max="4357" width="6.7109375" style="9" customWidth="1"/>
    <col min="4358" max="4359" width="8.28515625" style="9" customWidth="1"/>
    <col min="4360" max="4361" width="9.7109375" style="9" customWidth="1"/>
    <col min="4362" max="4362" width="15.7109375" style="9" customWidth="1"/>
    <col min="4363" max="4608" width="9.140625" style="9"/>
    <col min="4609" max="4609" width="4.28515625" style="9" customWidth="1"/>
    <col min="4610" max="4610" width="9.28515625" style="9" customWidth="1"/>
    <col min="4611" max="4611" width="32.7109375" style="9" customWidth="1"/>
    <col min="4612" max="4613" width="6.7109375" style="9" customWidth="1"/>
    <col min="4614" max="4615" width="8.28515625" style="9" customWidth="1"/>
    <col min="4616" max="4617" width="9.7109375" style="9" customWidth="1"/>
    <col min="4618" max="4618" width="15.7109375" style="9" customWidth="1"/>
    <col min="4619" max="4864" width="9.140625" style="9"/>
    <col min="4865" max="4865" width="4.28515625" style="9" customWidth="1"/>
    <col min="4866" max="4866" width="9.28515625" style="9" customWidth="1"/>
    <col min="4867" max="4867" width="32.7109375" style="9" customWidth="1"/>
    <col min="4868" max="4869" width="6.7109375" style="9" customWidth="1"/>
    <col min="4870" max="4871" width="8.28515625" style="9" customWidth="1"/>
    <col min="4872" max="4873" width="9.7109375" style="9" customWidth="1"/>
    <col min="4874" max="4874" width="15.7109375" style="9" customWidth="1"/>
    <col min="4875" max="5120" width="9.140625" style="9"/>
    <col min="5121" max="5121" width="4.28515625" style="9" customWidth="1"/>
    <col min="5122" max="5122" width="9.28515625" style="9" customWidth="1"/>
    <col min="5123" max="5123" width="32.7109375" style="9" customWidth="1"/>
    <col min="5124" max="5125" width="6.7109375" style="9" customWidth="1"/>
    <col min="5126" max="5127" width="8.28515625" style="9" customWidth="1"/>
    <col min="5128" max="5129" width="9.7109375" style="9" customWidth="1"/>
    <col min="5130" max="5130" width="15.7109375" style="9" customWidth="1"/>
    <col min="5131" max="5376" width="9.140625" style="9"/>
    <col min="5377" max="5377" width="4.28515625" style="9" customWidth="1"/>
    <col min="5378" max="5378" width="9.28515625" style="9" customWidth="1"/>
    <col min="5379" max="5379" width="32.7109375" style="9" customWidth="1"/>
    <col min="5380" max="5381" width="6.7109375" style="9" customWidth="1"/>
    <col min="5382" max="5383" width="8.28515625" style="9" customWidth="1"/>
    <col min="5384" max="5385" width="9.7109375" style="9" customWidth="1"/>
    <col min="5386" max="5386" width="15.7109375" style="9" customWidth="1"/>
    <col min="5387" max="5632" width="9.140625" style="9"/>
    <col min="5633" max="5633" width="4.28515625" style="9" customWidth="1"/>
    <col min="5634" max="5634" width="9.28515625" style="9" customWidth="1"/>
    <col min="5635" max="5635" width="32.7109375" style="9" customWidth="1"/>
    <col min="5636" max="5637" width="6.7109375" style="9" customWidth="1"/>
    <col min="5638" max="5639" width="8.28515625" style="9" customWidth="1"/>
    <col min="5640" max="5641" width="9.7109375" style="9" customWidth="1"/>
    <col min="5642" max="5642" width="15.7109375" style="9" customWidth="1"/>
    <col min="5643" max="5888" width="9.140625" style="9"/>
    <col min="5889" max="5889" width="4.28515625" style="9" customWidth="1"/>
    <col min="5890" max="5890" width="9.28515625" style="9" customWidth="1"/>
    <col min="5891" max="5891" width="32.7109375" style="9" customWidth="1"/>
    <col min="5892" max="5893" width="6.7109375" style="9" customWidth="1"/>
    <col min="5894" max="5895" width="8.28515625" style="9" customWidth="1"/>
    <col min="5896" max="5897" width="9.7109375" style="9" customWidth="1"/>
    <col min="5898" max="5898" width="15.7109375" style="9" customWidth="1"/>
    <col min="5899" max="6144" width="9.140625" style="9"/>
    <col min="6145" max="6145" width="4.28515625" style="9" customWidth="1"/>
    <col min="6146" max="6146" width="9.28515625" style="9" customWidth="1"/>
    <col min="6147" max="6147" width="32.7109375" style="9" customWidth="1"/>
    <col min="6148" max="6149" width="6.7109375" style="9" customWidth="1"/>
    <col min="6150" max="6151" width="8.28515625" style="9" customWidth="1"/>
    <col min="6152" max="6153" width="9.7109375" style="9" customWidth="1"/>
    <col min="6154" max="6154" width="15.7109375" style="9" customWidth="1"/>
    <col min="6155" max="6400" width="9.140625" style="9"/>
    <col min="6401" max="6401" width="4.28515625" style="9" customWidth="1"/>
    <col min="6402" max="6402" width="9.28515625" style="9" customWidth="1"/>
    <col min="6403" max="6403" width="32.7109375" style="9" customWidth="1"/>
    <col min="6404" max="6405" width="6.7109375" style="9" customWidth="1"/>
    <col min="6406" max="6407" width="8.28515625" style="9" customWidth="1"/>
    <col min="6408" max="6409" width="9.7109375" style="9" customWidth="1"/>
    <col min="6410" max="6410" width="15.7109375" style="9" customWidth="1"/>
    <col min="6411" max="6656" width="9.140625" style="9"/>
    <col min="6657" max="6657" width="4.28515625" style="9" customWidth="1"/>
    <col min="6658" max="6658" width="9.28515625" style="9" customWidth="1"/>
    <col min="6659" max="6659" width="32.7109375" style="9" customWidth="1"/>
    <col min="6660" max="6661" width="6.7109375" style="9" customWidth="1"/>
    <col min="6662" max="6663" width="8.28515625" style="9" customWidth="1"/>
    <col min="6664" max="6665" width="9.7109375" style="9" customWidth="1"/>
    <col min="6666" max="6666" width="15.7109375" style="9" customWidth="1"/>
    <col min="6667" max="6912" width="9.140625" style="9"/>
    <col min="6913" max="6913" width="4.28515625" style="9" customWidth="1"/>
    <col min="6914" max="6914" width="9.28515625" style="9" customWidth="1"/>
    <col min="6915" max="6915" width="32.7109375" style="9" customWidth="1"/>
    <col min="6916" max="6917" width="6.7109375" style="9" customWidth="1"/>
    <col min="6918" max="6919" width="8.28515625" style="9" customWidth="1"/>
    <col min="6920" max="6921" width="9.7109375" style="9" customWidth="1"/>
    <col min="6922" max="6922" width="15.7109375" style="9" customWidth="1"/>
    <col min="6923" max="7168" width="9.140625" style="9"/>
    <col min="7169" max="7169" width="4.28515625" style="9" customWidth="1"/>
    <col min="7170" max="7170" width="9.28515625" style="9" customWidth="1"/>
    <col min="7171" max="7171" width="32.7109375" style="9" customWidth="1"/>
    <col min="7172" max="7173" width="6.7109375" style="9" customWidth="1"/>
    <col min="7174" max="7175" width="8.28515625" style="9" customWidth="1"/>
    <col min="7176" max="7177" width="9.7109375" style="9" customWidth="1"/>
    <col min="7178" max="7178" width="15.7109375" style="9" customWidth="1"/>
    <col min="7179" max="7424" width="9.140625" style="9"/>
    <col min="7425" max="7425" width="4.28515625" style="9" customWidth="1"/>
    <col min="7426" max="7426" width="9.28515625" style="9" customWidth="1"/>
    <col min="7427" max="7427" width="32.7109375" style="9" customWidth="1"/>
    <col min="7428" max="7429" width="6.7109375" style="9" customWidth="1"/>
    <col min="7430" max="7431" width="8.28515625" style="9" customWidth="1"/>
    <col min="7432" max="7433" width="9.7109375" style="9" customWidth="1"/>
    <col min="7434" max="7434" width="15.7109375" style="9" customWidth="1"/>
    <col min="7435" max="7680" width="9.140625" style="9"/>
    <col min="7681" max="7681" width="4.28515625" style="9" customWidth="1"/>
    <col min="7682" max="7682" width="9.28515625" style="9" customWidth="1"/>
    <col min="7683" max="7683" width="32.7109375" style="9" customWidth="1"/>
    <col min="7684" max="7685" width="6.7109375" style="9" customWidth="1"/>
    <col min="7686" max="7687" width="8.28515625" style="9" customWidth="1"/>
    <col min="7688" max="7689" width="9.7109375" style="9" customWidth="1"/>
    <col min="7690" max="7690" width="15.7109375" style="9" customWidth="1"/>
    <col min="7691" max="7936" width="9.140625" style="9"/>
    <col min="7937" max="7937" width="4.28515625" style="9" customWidth="1"/>
    <col min="7938" max="7938" width="9.28515625" style="9" customWidth="1"/>
    <col min="7939" max="7939" width="32.7109375" style="9" customWidth="1"/>
    <col min="7940" max="7941" width="6.7109375" style="9" customWidth="1"/>
    <col min="7942" max="7943" width="8.28515625" style="9" customWidth="1"/>
    <col min="7944" max="7945" width="9.7109375" style="9" customWidth="1"/>
    <col min="7946" max="7946" width="15.7109375" style="9" customWidth="1"/>
    <col min="7947" max="8192" width="9.140625" style="9"/>
    <col min="8193" max="8193" width="4.28515625" style="9" customWidth="1"/>
    <col min="8194" max="8194" width="9.28515625" style="9" customWidth="1"/>
    <col min="8195" max="8195" width="32.7109375" style="9" customWidth="1"/>
    <col min="8196" max="8197" width="6.7109375" style="9" customWidth="1"/>
    <col min="8198" max="8199" width="8.28515625" style="9" customWidth="1"/>
    <col min="8200" max="8201" width="9.7109375" style="9" customWidth="1"/>
    <col min="8202" max="8202" width="15.7109375" style="9" customWidth="1"/>
    <col min="8203" max="8448" width="9.140625" style="9"/>
    <col min="8449" max="8449" width="4.28515625" style="9" customWidth="1"/>
    <col min="8450" max="8450" width="9.28515625" style="9" customWidth="1"/>
    <col min="8451" max="8451" width="32.7109375" style="9" customWidth="1"/>
    <col min="8452" max="8453" width="6.7109375" style="9" customWidth="1"/>
    <col min="8454" max="8455" width="8.28515625" style="9" customWidth="1"/>
    <col min="8456" max="8457" width="9.7109375" style="9" customWidth="1"/>
    <col min="8458" max="8458" width="15.7109375" style="9" customWidth="1"/>
    <col min="8459" max="8704" width="9.140625" style="9"/>
    <col min="8705" max="8705" width="4.28515625" style="9" customWidth="1"/>
    <col min="8706" max="8706" width="9.28515625" style="9" customWidth="1"/>
    <col min="8707" max="8707" width="32.7109375" style="9" customWidth="1"/>
    <col min="8708" max="8709" width="6.7109375" style="9" customWidth="1"/>
    <col min="8710" max="8711" width="8.28515625" style="9" customWidth="1"/>
    <col min="8712" max="8713" width="9.7109375" style="9" customWidth="1"/>
    <col min="8714" max="8714" width="15.7109375" style="9" customWidth="1"/>
    <col min="8715" max="8960" width="9.140625" style="9"/>
    <col min="8961" max="8961" width="4.28515625" style="9" customWidth="1"/>
    <col min="8962" max="8962" width="9.28515625" style="9" customWidth="1"/>
    <col min="8963" max="8963" width="32.7109375" style="9" customWidth="1"/>
    <col min="8964" max="8965" width="6.7109375" style="9" customWidth="1"/>
    <col min="8966" max="8967" width="8.28515625" style="9" customWidth="1"/>
    <col min="8968" max="8969" width="9.7109375" style="9" customWidth="1"/>
    <col min="8970" max="8970" width="15.7109375" style="9" customWidth="1"/>
    <col min="8971" max="9216" width="9.140625" style="9"/>
    <col min="9217" max="9217" width="4.28515625" style="9" customWidth="1"/>
    <col min="9218" max="9218" width="9.28515625" style="9" customWidth="1"/>
    <col min="9219" max="9219" width="32.7109375" style="9" customWidth="1"/>
    <col min="9220" max="9221" width="6.7109375" style="9" customWidth="1"/>
    <col min="9222" max="9223" width="8.28515625" style="9" customWidth="1"/>
    <col min="9224" max="9225" width="9.7109375" style="9" customWidth="1"/>
    <col min="9226" max="9226" width="15.7109375" style="9" customWidth="1"/>
    <col min="9227" max="9472" width="9.140625" style="9"/>
    <col min="9473" max="9473" width="4.28515625" style="9" customWidth="1"/>
    <col min="9474" max="9474" width="9.28515625" style="9" customWidth="1"/>
    <col min="9475" max="9475" width="32.7109375" style="9" customWidth="1"/>
    <col min="9476" max="9477" width="6.7109375" style="9" customWidth="1"/>
    <col min="9478" max="9479" width="8.28515625" style="9" customWidth="1"/>
    <col min="9480" max="9481" width="9.7109375" style="9" customWidth="1"/>
    <col min="9482" max="9482" width="15.7109375" style="9" customWidth="1"/>
    <col min="9483" max="9728" width="9.140625" style="9"/>
    <col min="9729" max="9729" width="4.28515625" style="9" customWidth="1"/>
    <col min="9730" max="9730" width="9.28515625" style="9" customWidth="1"/>
    <col min="9731" max="9731" width="32.7109375" style="9" customWidth="1"/>
    <col min="9732" max="9733" width="6.7109375" style="9" customWidth="1"/>
    <col min="9734" max="9735" width="8.28515625" style="9" customWidth="1"/>
    <col min="9736" max="9737" width="9.7109375" style="9" customWidth="1"/>
    <col min="9738" max="9738" width="15.7109375" style="9" customWidth="1"/>
    <col min="9739" max="9984" width="9.140625" style="9"/>
    <col min="9985" max="9985" width="4.28515625" style="9" customWidth="1"/>
    <col min="9986" max="9986" width="9.28515625" style="9" customWidth="1"/>
    <col min="9987" max="9987" width="32.7109375" style="9" customWidth="1"/>
    <col min="9988" max="9989" width="6.7109375" style="9" customWidth="1"/>
    <col min="9990" max="9991" width="8.28515625" style="9" customWidth="1"/>
    <col min="9992" max="9993" width="9.7109375" style="9" customWidth="1"/>
    <col min="9994" max="9994" width="15.7109375" style="9" customWidth="1"/>
    <col min="9995" max="10240" width="9.140625" style="9"/>
    <col min="10241" max="10241" width="4.28515625" style="9" customWidth="1"/>
    <col min="10242" max="10242" width="9.28515625" style="9" customWidth="1"/>
    <col min="10243" max="10243" width="32.7109375" style="9" customWidth="1"/>
    <col min="10244" max="10245" width="6.7109375" style="9" customWidth="1"/>
    <col min="10246" max="10247" width="8.28515625" style="9" customWidth="1"/>
    <col min="10248" max="10249" width="9.7109375" style="9" customWidth="1"/>
    <col min="10250" max="10250" width="15.7109375" style="9" customWidth="1"/>
    <col min="10251" max="10496" width="9.140625" style="9"/>
    <col min="10497" max="10497" width="4.28515625" style="9" customWidth="1"/>
    <col min="10498" max="10498" width="9.28515625" style="9" customWidth="1"/>
    <col min="10499" max="10499" width="32.7109375" style="9" customWidth="1"/>
    <col min="10500" max="10501" width="6.7109375" style="9" customWidth="1"/>
    <col min="10502" max="10503" width="8.28515625" style="9" customWidth="1"/>
    <col min="10504" max="10505" width="9.7109375" style="9" customWidth="1"/>
    <col min="10506" max="10506" width="15.7109375" style="9" customWidth="1"/>
    <col min="10507" max="10752" width="9.140625" style="9"/>
    <col min="10753" max="10753" width="4.28515625" style="9" customWidth="1"/>
    <col min="10754" max="10754" width="9.28515625" style="9" customWidth="1"/>
    <col min="10755" max="10755" width="32.7109375" style="9" customWidth="1"/>
    <col min="10756" max="10757" width="6.7109375" style="9" customWidth="1"/>
    <col min="10758" max="10759" width="8.28515625" style="9" customWidth="1"/>
    <col min="10760" max="10761" width="9.7109375" style="9" customWidth="1"/>
    <col min="10762" max="10762" width="15.7109375" style="9" customWidth="1"/>
    <col min="10763" max="11008" width="9.140625" style="9"/>
    <col min="11009" max="11009" width="4.28515625" style="9" customWidth="1"/>
    <col min="11010" max="11010" width="9.28515625" style="9" customWidth="1"/>
    <col min="11011" max="11011" width="32.7109375" style="9" customWidth="1"/>
    <col min="11012" max="11013" width="6.7109375" style="9" customWidth="1"/>
    <col min="11014" max="11015" width="8.28515625" style="9" customWidth="1"/>
    <col min="11016" max="11017" width="9.7109375" style="9" customWidth="1"/>
    <col min="11018" max="11018" width="15.7109375" style="9" customWidth="1"/>
    <col min="11019" max="11264" width="9.140625" style="9"/>
    <col min="11265" max="11265" width="4.28515625" style="9" customWidth="1"/>
    <col min="11266" max="11266" width="9.28515625" style="9" customWidth="1"/>
    <col min="11267" max="11267" width="32.7109375" style="9" customWidth="1"/>
    <col min="11268" max="11269" width="6.7109375" style="9" customWidth="1"/>
    <col min="11270" max="11271" width="8.28515625" style="9" customWidth="1"/>
    <col min="11272" max="11273" width="9.7109375" style="9" customWidth="1"/>
    <col min="11274" max="11274" width="15.7109375" style="9" customWidth="1"/>
    <col min="11275" max="11520" width="9.140625" style="9"/>
    <col min="11521" max="11521" width="4.28515625" style="9" customWidth="1"/>
    <col min="11522" max="11522" width="9.28515625" style="9" customWidth="1"/>
    <col min="11523" max="11523" width="32.7109375" style="9" customWidth="1"/>
    <col min="11524" max="11525" width="6.7109375" style="9" customWidth="1"/>
    <col min="11526" max="11527" width="8.28515625" style="9" customWidth="1"/>
    <col min="11528" max="11529" width="9.7109375" style="9" customWidth="1"/>
    <col min="11530" max="11530" width="15.7109375" style="9" customWidth="1"/>
    <col min="11531" max="11776" width="9.140625" style="9"/>
    <col min="11777" max="11777" width="4.28515625" style="9" customWidth="1"/>
    <col min="11778" max="11778" width="9.28515625" style="9" customWidth="1"/>
    <col min="11779" max="11779" width="32.7109375" style="9" customWidth="1"/>
    <col min="11780" max="11781" width="6.7109375" style="9" customWidth="1"/>
    <col min="11782" max="11783" width="8.28515625" style="9" customWidth="1"/>
    <col min="11784" max="11785" width="9.7109375" style="9" customWidth="1"/>
    <col min="11786" max="11786" width="15.7109375" style="9" customWidth="1"/>
    <col min="11787" max="12032" width="9.140625" style="9"/>
    <col min="12033" max="12033" width="4.28515625" style="9" customWidth="1"/>
    <col min="12034" max="12034" width="9.28515625" style="9" customWidth="1"/>
    <col min="12035" max="12035" width="32.7109375" style="9" customWidth="1"/>
    <col min="12036" max="12037" width="6.7109375" style="9" customWidth="1"/>
    <col min="12038" max="12039" width="8.28515625" style="9" customWidth="1"/>
    <col min="12040" max="12041" width="9.7109375" style="9" customWidth="1"/>
    <col min="12042" max="12042" width="15.7109375" style="9" customWidth="1"/>
    <col min="12043" max="12288" width="9.140625" style="9"/>
    <col min="12289" max="12289" width="4.28515625" style="9" customWidth="1"/>
    <col min="12290" max="12290" width="9.28515625" style="9" customWidth="1"/>
    <col min="12291" max="12291" width="32.7109375" style="9" customWidth="1"/>
    <col min="12292" max="12293" width="6.7109375" style="9" customWidth="1"/>
    <col min="12294" max="12295" width="8.28515625" style="9" customWidth="1"/>
    <col min="12296" max="12297" width="9.7109375" style="9" customWidth="1"/>
    <col min="12298" max="12298" width="15.7109375" style="9" customWidth="1"/>
    <col min="12299" max="12544" width="9.140625" style="9"/>
    <col min="12545" max="12545" width="4.28515625" style="9" customWidth="1"/>
    <col min="12546" max="12546" width="9.28515625" style="9" customWidth="1"/>
    <col min="12547" max="12547" width="32.7109375" style="9" customWidth="1"/>
    <col min="12548" max="12549" width="6.7109375" style="9" customWidth="1"/>
    <col min="12550" max="12551" width="8.28515625" style="9" customWidth="1"/>
    <col min="12552" max="12553" width="9.7109375" style="9" customWidth="1"/>
    <col min="12554" max="12554" width="15.7109375" style="9" customWidth="1"/>
    <col min="12555" max="12800" width="9.140625" style="9"/>
    <col min="12801" max="12801" width="4.28515625" style="9" customWidth="1"/>
    <col min="12802" max="12802" width="9.28515625" style="9" customWidth="1"/>
    <col min="12803" max="12803" width="32.7109375" style="9" customWidth="1"/>
    <col min="12804" max="12805" width="6.7109375" style="9" customWidth="1"/>
    <col min="12806" max="12807" width="8.28515625" style="9" customWidth="1"/>
    <col min="12808" max="12809" width="9.7109375" style="9" customWidth="1"/>
    <col min="12810" max="12810" width="15.7109375" style="9" customWidth="1"/>
    <col min="12811" max="13056" width="9.140625" style="9"/>
    <col min="13057" max="13057" width="4.28515625" style="9" customWidth="1"/>
    <col min="13058" max="13058" width="9.28515625" style="9" customWidth="1"/>
    <col min="13059" max="13059" width="32.7109375" style="9" customWidth="1"/>
    <col min="13060" max="13061" width="6.7109375" style="9" customWidth="1"/>
    <col min="13062" max="13063" width="8.28515625" style="9" customWidth="1"/>
    <col min="13064" max="13065" width="9.7109375" style="9" customWidth="1"/>
    <col min="13066" max="13066" width="15.7109375" style="9" customWidth="1"/>
    <col min="13067" max="13312" width="9.140625" style="9"/>
    <col min="13313" max="13313" width="4.28515625" style="9" customWidth="1"/>
    <col min="13314" max="13314" width="9.28515625" style="9" customWidth="1"/>
    <col min="13315" max="13315" width="32.7109375" style="9" customWidth="1"/>
    <col min="13316" max="13317" width="6.7109375" style="9" customWidth="1"/>
    <col min="13318" max="13319" width="8.28515625" style="9" customWidth="1"/>
    <col min="13320" max="13321" width="9.7109375" style="9" customWidth="1"/>
    <col min="13322" max="13322" width="15.7109375" style="9" customWidth="1"/>
    <col min="13323" max="13568" width="9.140625" style="9"/>
    <col min="13569" max="13569" width="4.28515625" style="9" customWidth="1"/>
    <col min="13570" max="13570" width="9.28515625" style="9" customWidth="1"/>
    <col min="13571" max="13571" width="32.7109375" style="9" customWidth="1"/>
    <col min="13572" max="13573" width="6.7109375" style="9" customWidth="1"/>
    <col min="13574" max="13575" width="8.28515625" style="9" customWidth="1"/>
    <col min="13576" max="13577" width="9.7109375" style="9" customWidth="1"/>
    <col min="13578" max="13578" width="15.7109375" style="9" customWidth="1"/>
    <col min="13579" max="13824" width="9.140625" style="9"/>
    <col min="13825" max="13825" width="4.28515625" style="9" customWidth="1"/>
    <col min="13826" max="13826" width="9.28515625" style="9" customWidth="1"/>
    <col min="13827" max="13827" width="32.7109375" style="9" customWidth="1"/>
    <col min="13828" max="13829" width="6.7109375" style="9" customWidth="1"/>
    <col min="13830" max="13831" width="8.28515625" style="9" customWidth="1"/>
    <col min="13832" max="13833" width="9.7109375" style="9" customWidth="1"/>
    <col min="13834" max="13834" width="15.7109375" style="9" customWidth="1"/>
    <col min="13835" max="14080" width="9.140625" style="9"/>
    <col min="14081" max="14081" width="4.28515625" style="9" customWidth="1"/>
    <col min="14082" max="14082" width="9.28515625" style="9" customWidth="1"/>
    <col min="14083" max="14083" width="32.7109375" style="9" customWidth="1"/>
    <col min="14084" max="14085" width="6.7109375" style="9" customWidth="1"/>
    <col min="14086" max="14087" width="8.28515625" style="9" customWidth="1"/>
    <col min="14088" max="14089" width="9.7109375" style="9" customWidth="1"/>
    <col min="14090" max="14090" width="15.7109375" style="9" customWidth="1"/>
    <col min="14091" max="14336" width="9.140625" style="9"/>
    <col min="14337" max="14337" width="4.28515625" style="9" customWidth="1"/>
    <col min="14338" max="14338" width="9.28515625" style="9" customWidth="1"/>
    <col min="14339" max="14339" width="32.7109375" style="9" customWidth="1"/>
    <col min="14340" max="14341" width="6.7109375" style="9" customWidth="1"/>
    <col min="14342" max="14343" width="8.28515625" style="9" customWidth="1"/>
    <col min="14344" max="14345" width="9.7109375" style="9" customWidth="1"/>
    <col min="14346" max="14346" width="15.7109375" style="9" customWidth="1"/>
    <col min="14347" max="14592" width="9.140625" style="9"/>
    <col min="14593" max="14593" width="4.28515625" style="9" customWidth="1"/>
    <col min="14594" max="14594" width="9.28515625" style="9" customWidth="1"/>
    <col min="14595" max="14595" width="32.7109375" style="9" customWidth="1"/>
    <col min="14596" max="14597" width="6.7109375" style="9" customWidth="1"/>
    <col min="14598" max="14599" width="8.28515625" style="9" customWidth="1"/>
    <col min="14600" max="14601" width="9.7109375" style="9" customWidth="1"/>
    <col min="14602" max="14602" width="15.7109375" style="9" customWidth="1"/>
    <col min="14603" max="14848" width="9.140625" style="9"/>
    <col min="14849" max="14849" width="4.28515625" style="9" customWidth="1"/>
    <col min="14850" max="14850" width="9.28515625" style="9" customWidth="1"/>
    <col min="14851" max="14851" width="32.7109375" style="9" customWidth="1"/>
    <col min="14852" max="14853" width="6.7109375" style="9" customWidth="1"/>
    <col min="14854" max="14855" width="8.28515625" style="9" customWidth="1"/>
    <col min="14856" max="14857" width="9.7109375" style="9" customWidth="1"/>
    <col min="14858" max="14858" width="15.7109375" style="9" customWidth="1"/>
    <col min="14859" max="15104" width="9.140625" style="9"/>
    <col min="15105" max="15105" width="4.28515625" style="9" customWidth="1"/>
    <col min="15106" max="15106" width="9.28515625" style="9" customWidth="1"/>
    <col min="15107" max="15107" width="32.7109375" style="9" customWidth="1"/>
    <col min="15108" max="15109" width="6.7109375" style="9" customWidth="1"/>
    <col min="15110" max="15111" width="8.28515625" style="9" customWidth="1"/>
    <col min="15112" max="15113" width="9.7109375" style="9" customWidth="1"/>
    <col min="15114" max="15114" width="15.7109375" style="9" customWidth="1"/>
    <col min="15115" max="15360" width="9.140625" style="9"/>
    <col min="15361" max="15361" width="4.28515625" style="9" customWidth="1"/>
    <col min="15362" max="15362" width="9.28515625" style="9" customWidth="1"/>
    <col min="15363" max="15363" width="32.7109375" style="9" customWidth="1"/>
    <col min="15364" max="15365" width="6.7109375" style="9" customWidth="1"/>
    <col min="15366" max="15367" width="8.28515625" style="9" customWidth="1"/>
    <col min="15368" max="15369" width="9.7109375" style="9" customWidth="1"/>
    <col min="15370" max="15370" width="15.7109375" style="9" customWidth="1"/>
    <col min="15371" max="15616" width="9.140625" style="9"/>
    <col min="15617" max="15617" width="4.28515625" style="9" customWidth="1"/>
    <col min="15618" max="15618" width="9.28515625" style="9" customWidth="1"/>
    <col min="15619" max="15619" width="32.7109375" style="9" customWidth="1"/>
    <col min="15620" max="15621" width="6.7109375" style="9" customWidth="1"/>
    <col min="15622" max="15623" width="8.28515625" style="9" customWidth="1"/>
    <col min="15624" max="15625" width="9.7109375" style="9" customWidth="1"/>
    <col min="15626" max="15626" width="15.7109375" style="9" customWidth="1"/>
    <col min="15627" max="15872" width="9.140625" style="9"/>
    <col min="15873" max="15873" width="4.28515625" style="9" customWidth="1"/>
    <col min="15874" max="15874" width="9.28515625" style="9" customWidth="1"/>
    <col min="15875" max="15875" width="32.7109375" style="9" customWidth="1"/>
    <col min="15876" max="15877" width="6.7109375" style="9" customWidth="1"/>
    <col min="15878" max="15879" width="8.28515625" style="9" customWidth="1"/>
    <col min="15880" max="15881" width="9.7109375" style="9" customWidth="1"/>
    <col min="15882" max="15882" width="15.7109375" style="9" customWidth="1"/>
    <col min="15883" max="16128" width="9.140625" style="9"/>
    <col min="16129" max="16129" width="4.28515625" style="9" customWidth="1"/>
    <col min="16130" max="16130" width="9.28515625" style="9" customWidth="1"/>
    <col min="16131" max="16131" width="32.7109375" style="9" customWidth="1"/>
    <col min="16132" max="16133" width="6.7109375" style="9" customWidth="1"/>
    <col min="16134" max="16135" width="8.28515625" style="9" customWidth="1"/>
    <col min="16136" max="16137" width="9.7109375" style="9" customWidth="1"/>
    <col min="16138" max="16138" width="15.7109375" style="9" customWidth="1"/>
    <col min="16139" max="16384" width="9.140625" style="9"/>
  </cols>
  <sheetData>
    <row r="1" spans="1:9" s="7" customFormat="1" ht="25.5">
      <c r="A1" s="4" t="s">
        <v>6</v>
      </c>
      <c r="B1" s="5" t="s">
        <v>7</v>
      </c>
      <c r="C1" s="5" t="s">
        <v>8</v>
      </c>
      <c r="D1" s="6" t="s">
        <v>9</v>
      </c>
      <c r="E1" s="5" t="s">
        <v>10</v>
      </c>
      <c r="F1" s="6" t="s">
        <v>11</v>
      </c>
      <c r="G1" s="6" t="s">
        <v>12</v>
      </c>
      <c r="H1" s="6" t="s">
        <v>13</v>
      </c>
      <c r="I1" s="6" t="s">
        <v>14</v>
      </c>
    </row>
    <row r="2" spans="1:9" ht="38.25">
      <c r="A2" s="8">
        <v>1</v>
      </c>
      <c r="B2" s="9" t="s">
        <v>386</v>
      </c>
      <c r="C2" s="9" t="s">
        <v>387</v>
      </c>
      <c r="D2" s="11">
        <v>1</v>
      </c>
      <c r="E2" s="9" t="s">
        <v>2</v>
      </c>
      <c r="G2" s="11">
        <v>0</v>
      </c>
      <c r="I2" s="11">
        <f>ROUND(D2*G2, 0)</f>
        <v>0</v>
      </c>
    </row>
    <row r="4" spans="1:9" s="12" customFormat="1">
      <c r="A4" s="4"/>
      <c r="B4" s="5"/>
      <c r="C4" s="5" t="s">
        <v>17</v>
      </c>
      <c r="D4" s="6"/>
      <c r="E4" s="5"/>
      <c r="F4" s="6"/>
      <c r="G4" s="6"/>
      <c r="H4" s="6">
        <f>ROUND(SUM(H2:H3),0)</f>
        <v>0</v>
      </c>
      <c r="I4" s="6">
        <f>ROUND(SUM(I2:I3),0)</f>
        <v>0</v>
      </c>
    </row>
  </sheetData>
  <pageMargins left="0.2361111111111111" right="0.2361111111111111" top="0.69444444444444442" bottom="0.69444444444444442" header="0.41666666666666669" footer="0.41666666666666669"/>
  <pageSetup paperSize="9" orientation="portrait" useFirstPageNumber="1" r:id="rId1"/>
  <headerFooter>
    <oddHeader>&amp;L&amp;"Times New Roman,bold"&amp;10 Irtás, föld- és sziklamunka</oddHeader>
  </headerFooter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"/>
  <sheetViews>
    <sheetView workbookViewId="0">
      <selection activeCell="G2" sqref="G2"/>
    </sheetView>
  </sheetViews>
  <sheetFormatPr defaultRowHeight="12.75"/>
  <cols>
    <col min="1" max="1" width="4.28515625" style="8" customWidth="1"/>
    <col min="2" max="2" width="9.28515625" style="9" customWidth="1"/>
    <col min="3" max="3" width="32.7109375" style="9" customWidth="1"/>
    <col min="4" max="4" width="6.7109375" style="11" customWidth="1"/>
    <col min="5" max="5" width="6.7109375" style="9" customWidth="1"/>
    <col min="6" max="7" width="8.28515625" style="11" customWidth="1"/>
    <col min="8" max="9" width="9.7109375" style="11" customWidth="1"/>
    <col min="10" max="10" width="15.7109375" style="9" customWidth="1"/>
    <col min="11" max="256" width="9.140625" style="9"/>
    <col min="257" max="257" width="4.28515625" style="9" customWidth="1"/>
    <col min="258" max="258" width="9.28515625" style="9" customWidth="1"/>
    <col min="259" max="259" width="32.7109375" style="9" customWidth="1"/>
    <col min="260" max="261" width="6.7109375" style="9" customWidth="1"/>
    <col min="262" max="263" width="8.28515625" style="9" customWidth="1"/>
    <col min="264" max="265" width="9.7109375" style="9" customWidth="1"/>
    <col min="266" max="266" width="15.7109375" style="9" customWidth="1"/>
    <col min="267" max="512" width="9.140625" style="9"/>
    <col min="513" max="513" width="4.28515625" style="9" customWidth="1"/>
    <col min="514" max="514" width="9.28515625" style="9" customWidth="1"/>
    <col min="515" max="515" width="32.7109375" style="9" customWidth="1"/>
    <col min="516" max="517" width="6.7109375" style="9" customWidth="1"/>
    <col min="518" max="519" width="8.28515625" style="9" customWidth="1"/>
    <col min="520" max="521" width="9.7109375" style="9" customWidth="1"/>
    <col min="522" max="522" width="15.7109375" style="9" customWidth="1"/>
    <col min="523" max="768" width="9.140625" style="9"/>
    <col min="769" max="769" width="4.28515625" style="9" customWidth="1"/>
    <col min="770" max="770" width="9.28515625" style="9" customWidth="1"/>
    <col min="771" max="771" width="32.7109375" style="9" customWidth="1"/>
    <col min="772" max="773" width="6.7109375" style="9" customWidth="1"/>
    <col min="774" max="775" width="8.28515625" style="9" customWidth="1"/>
    <col min="776" max="777" width="9.7109375" style="9" customWidth="1"/>
    <col min="778" max="778" width="15.7109375" style="9" customWidth="1"/>
    <col min="779" max="1024" width="9.140625" style="9"/>
    <col min="1025" max="1025" width="4.28515625" style="9" customWidth="1"/>
    <col min="1026" max="1026" width="9.28515625" style="9" customWidth="1"/>
    <col min="1027" max="1027" width="32.7109375" style="9" customWidth="1"/>
    <col min="1028" max="1029" width="6.7109375" style="9" customWidth="1"/>
    <col min="1030" max="1031" width="8.28515625" style="9" customWidth="1"/>
    <col min="1032" max="1033" width="9.7109375" style="9" customWidth="1"/>
    <col min="1034" max="1034" width="15.7109375" style="9" customWidth="1"/>
    <col min="1035" max="1280" width="9.140625" style="9"/>
    <col min="1281" max="1281" width="4.28515625" style="9" customWidth="1"/>
    <col min="1282" max="1282" width="9.28515625" style="9" customWidth="1"/>
    <col min="1283" max="1283" width="32.7109375" style="9" customWidth="1"/>
    <col min="1284" max="1285" width="6.7109375" style="9" customWidth="1"/>
    <col min="1286" max="1287" width="8.28515625" style="9" customWidth="1"/>
    <col min="1288" max="1289" width="9.7109375" style="9" customWidth="1"/>
    <col min="1290" max="1290" width="15.7109375" style="9" customWidth="1"/>
    <col min="1291" max="1536" width="9.140625" style="9"/>
    <col min="1537" max="1537" width="4.28515625" style="9" customWidth="1"/>
    <col min="1538" max="1538" width="9.28515625" style="9" customWidth="1"/>
    <col min="1539" max="1539" width="32.7109375" style="9" customWidth="1"/>
    <col min="1540" max="1541" width="6.7109375" style="9" customWidth="1"/>
    <col min="1542" max="1543" width="8.28515625" style="9" customWidth="1"/>
    <col min="1544" max="1545" width="9.7109375" style="9" customWidth="1"/>
    <col min="1546" max="1546" width="15.7109375" style="9" customWidth="1"/>
    <col min="1547" max="1792" width="9.140625" style="9"/>
    <col min="1793" max="1793" width="4.28515625" style="9" customWidth="1"/>
    <col min="1794" max="1794" width="9.28515625" style="9" customWidth="1"/>
    <col min="1795" max="1795" width="32.7109375" style="9" customWidth="1"/>
    <col min="1796" max="1797" width="6.7109375" style="9" customWidth="1"/>
    <col min="1798" max="1799" width="8.28515625" style="9" customWidth="1"/>
    <col min="1800" max="1801" width="9.7109375" style="9" customWidth="1"/>
    <col min="1802" max="1802" width="15.7109375" style="9" customWidth="1"/>
    <col min="1803" max="2048" width="9.140625" style="9"/>
    <col min="2049" max="2049" width="4.28515625" style="9" customWidth="1"/>
    <col min="2050" max="2050" width="9.28515625" style="9" customWidth="1"/>
    <col min="2051" max="2051" width="32.7109375" style="9" customWidth="1"/>
    <col min="2052" max="2053" width="6.7109375" style="9" customWidth="1"/>
    <col min="2054" max="2055" width="8.28515625" style="9" customWidth="1"/>
    <col min="2056" max="2057" width="9.7109375" style="9" customWidth="1"/>
    <col min="2058" max="2058" width="15.7109375" style="9" customWidth="1"/>
    <col min="2059" max="2304" width="9.140625" style="9"/>
    <col min="2305" max="2305" width="4.28515625" style="9" customWidth="1"/>
    <col min="2306" max="2306" width="9.28515625" style="9" customWidth="1"/>
    <col min="2307" max="2307" width="32.7109375" style="9" customWidth="1"/>
    <col min="2308" max="2309" width="6.7109375" style="9" customWidth="1"/>
    <col min="2310" max="2311" width="8.28515625" style="9" customWidth="1"/>
    <col min="2312" max="2313" width="9.7109375" style="9" customWidth="1"/>
    <col min="2314" max="2314" width="15.7109375" style="9" customWidth="1"/>
    <col min="2315" max="2560" width="9.140625" style="9"/>
    <col min="2561" max="2561" width="4.28515625" style="9" customWidth="1"/>
    <col min="2562" max="2562" width="9.28515625" style="9" customWidth="1"/>
    <col min="2563" max="2563" width="32.7109375" style="9" customWidth="1"/>
    <col min="2564" max="2565" width="6.7109375" style="9" customWidth="1"/>
    <col min="2566" max="2567" width="8.28515625" style="9" customWidth="1"/>
    <col min="2568" max="2569" width="9.7109375" style="9" customWidth="1"/>
    <col min="2570" max="2570" width="15.7109375" style="9" customWidth="1"/>
    <col min="2571" max="2816" width="9.140625" style="9"/>
    <col min="2817" max="2817" width="4.28515625" style="9" customWidth="1"/>
    <col min="2818" max="2818" width="9.28515625" style="9" customWidth="1"/>
    <col min="2819" max="2819" width="32.7109375" style="9" customWidth="1"/>
    <col min="2820" max="2821" width="6.7109375" style="9" customWidth="1"/>
    <col min="2822" max="2823" width="8.28515625" style="9" customWidth="1"/>
    <col min="2824" max="2825" width="9.7109375" style="9" customWidth="1"/>
    <col min="2826" max="2826" width="15.7109375" style="9" customWidth="1"/>
    <col min="2827" max="3072" width="9.140625" style="9"/>
    <col min="3073" max="3073" width="4.28515625" style="9" customWidth="1"/>
    <col min="3074" max="3074" width="9.28515625" style="9" customWidth="1"/>
    <col min="3075" max="3075" width="32.7109375" style="9" customWidth="1"/>
    <col min="3076" max="3077" width="6.7109375" style="9" customWidth="1"/>
    <col min="3078" max="3079" width="8.28515625" style="9" customWidth="1"/>
    <col min="3080" max="3081" width="9.7109375" style="9" customWidth="1"/>
    <col min="3082" max="3082" width="15.7109375" style="9" customWidth="1"/>
    <col min="3083" max="3328" width="9.140625" style="9"/>
    <col min="3329" max="3329" width="4.28515625" style="9" customWidth="1"/>
    <col min="3330" max="3330" width="9.28515625" style="9" customWidth="1"/>
    <col min="3331" max="3331" width="32.7109375" style="9" customWidth="1"/>
    <col min="3332" max="3333" width="6.7109375" style="9" customWidth="1"/>
    <col min="3334" max="3335" width="8.28515625" style="9" customWidth="1"/>
    <col min="3336" max="3337" width="9.7109375" style="9" customWidth="1"/>
    <col min="3338" max="3338" width="15.7109375" style="9" customWidth="1"/>
    <col min="3339" max="3584" width="9.140625" style="9"/>
    <col min="3585" max="3585" width="4.28515625" style="9" customWidth="1"/>
    <col min="3586" max="3586" width="9.28515625" style="9" customWidth="1"/>
    <col min="3587" max="3587" width="32.7109375" style="9" customWidth="1"/>
    <col min="3588" max="3589" width="6.7109375" style="9" customWidth="1"/>
    <col min="3590" max="3591" width="8.28515625" style="9" customWidth="1"/>
    <col min="3592" max="3593" width="9.7109375" style="9" customWidth="1"/>
    <col min="3594" max="3594" width="15.7109375" style="9" customWidth="1"/>
    <col min="3595" max="3840" width="9.140625" style="9"/>
    <col min="3841" max="3841" width="4.28515625" style="9" customWidth="1"/>
    <col min="3842" max="3842" width="9.28515625" style="9" customWidth="1"/>
    <col min="3843" max="3843" width="32.7109375" style="9" customWidth="1"/>
    <col min="3844" max="3845" width="6.7109375" style="9" customWidth="1"/>
    <col min="3846" max="3847" width="8.28515625" style="9" customWidth="1"/>
    <col min="3848" max="3849" width="9.7109375" style="9" customWidth="1"/>
    <col min="3850" max="3850" width="15.7109375" style="9" customWidth="1"/>
    <col min="3851" max="4096" width="9.140625" style="9"/>
    <col min="4097" max="4097" width="4.28515625" style="9" customWidth="1"/>
    <col min="4098" max="4098" width="9.28515625" style="9" customWidth="1"/>
    <col min="4099" max="4099" width="32.7109375" style="9" customWidth="1"/>
    <col min="4100" max="4101" width="6.7109375" style="9" customWidth="1"/>
    <col min="4102" max="4103" width="8.28515625" style="9" customWidth="1"/>
    <col min="4104" max="4105" width="9.7109375" style="9" customWidth="1"/>
    <col min="4106" max="4106" width="15.7109375" style="9" customWidth="1"/>
    <col min="4107" max="4352" width="9.140625" style="9"/>
    <col min="4353" max="4353" width="4.28515625" style="9" customWidth="1"/>
    <col min="4354" max="4354" width="9.28515625" style="9" customWidth="1"/>
    <col min="4355" max="4355" width="32.7109375" style="9" customWidth="1"/>
    <col min="4356" max="4357" width="6.7109375" style="9" customWidth="1"/>
    <col min="4358" max="4359" width="8.28515625" style="9" customWidth="1"/>
    <col min="4360" max="4361" width="9.7109375" style="9" customWidth="1"/>
    <col min="4362" max="4362" width="15.7109375" style="9" customWidth="1"/>
    <col min="4363" max="4608" width="9.140625" style="9"/>
    <col min="4609" max="4609" width="4.28515625" style="9" customWidth="1"/>
    <col min="4610" max="4610" width="9.28515625" style="9" customWidth="1"/>
    <col min="4611" max="4611" width="32.7109375" style="9" customWidth="1"/>
    <col min="4612" max="4613" width="6.7109375" style="9" customWidth="1"/>
    <col min="4614" max="4615" width="8.28515625" style="9" customWidth="1"/>
    <col min="4616" max="4617" width="9.7109375" style="9" customWidth="1"/>
    <col min="4618" max="4618" width="15.7109375" style="9" customWidth="1"/>
    <col min="4619" max="4864" width="9.140625" style="9"/>
    <col min="4865" max="4865" width="4.28515625" style="9" customWidth="1"/>
    <col min="4866" max="4866" width="9.28515625" style="9" customWidth="1"/>
    <col min="4867" max="4867" width="32.7109375" style="9" customWidth="1"/>
    <col min="4868" max="4869" width="6.7109375" style="9" customWidth="1"/>
    <col min="4870" max="4871" width="8.28515625" style="9" customWidth="1"/>
    <col min="4872" max="4873" width="9.7109375" style="9" customWidth="1"/>
    <col min="4874" max="4874" width="15.7109375" style="9" customWidth="1"/>
    <col min="4875" max="5120" width="9.140625" style="9"/>
    <col min="5121" max="5121" width="4.28515625" style="9" customWidth="1"/>
    <col min="5122" max="5122" width="9.28515625" style="9" customWidth="1"/>
    <col min="5123" max="5123" width="32.7109375" style="9" customWidth="1"/>
    <col min="5124" max="5125" width="6.7109375" style="9" customWidth="1"/>
    <col min="5126" max="5127" width="8.28515625" style="9" customWidth="1"/>
    <col min="5128" max="5129" width="9.7109375" style="9" customWidth="1"/>
    <col min="5130" max="5130" width="15.7109375" style="9" customWidth="1"/>
    <col min="5131" max="5376" width="9.140625" style="9"/>
    <col min="5377" max="5377" width="4.28515625" style="9" customWidth="1"/>
    <col min="5378" max="5378" width="9.28515625" style="9" customWidth="1"/>
    <col min="5379" max="5379" width="32.7109375" style="9" customWidth="1"/>
    <col min="5380" max="5381" width="6.7109375" style="9" customWidth="1"/>
    <col min="5382" max="5383" width="8.28515625" style="9" customWidth="1"/>
    <col min="5384" max="5385" width="9.7109375" style="9" customWidth="1"/>
    <col min="5386" max="5386" width="15.7109375" style="9" customWidth="1"/>
    <col min="5387" max="5632" width="9.140625" style="9"/>
    <col min="5633" max="5633" width="4.28515625" style="9" customWidth="1"/>
    <col min="5634" max="5634" width="9.28515625" style="9" customWidth="1"/>
    <col min="5635" max="5635" width="32.7109375" style="9" customWidth="1"/>
    <col min="5636" max="5637" width="6.7109375" style="9" customWidth="1"/>
    <col min="5638" max="5639" width="8.28515625" style="9" customWidth="1"/>
    <col min="5640" max="5641" width="9.7109375" style="9" customWidth="1"/>
    <col min="5642" max="5642" width="15.7109375" style="9" customWidth="1"/>
    <col min="5643" max="5888" width="9.140625" style="9"/>
    <col min="5889" max="5889" width="4.28515625" style="9" customWidth="1"/>
    <col min="5890" max="5890" width="9.28515625" style="9" customWidth="1"/>
    <col min="5891" max="5891" width="32.7109375" style="9" customWidth="1"/>
    <col min="5892" max="5893" width="6.7109375" style="9" customWidth="1"/>
    <col min="5894" max="5895" width="8.28515625" style="9" customWidth="1"/>
    <col min="5896" max="5897" width="9.7109375" style="9" customWidth="1"/>
    <col min="5898" max="5898" width="15.7109375" style="9" customWidth="1"/>
    <col min="5899" max="6144" width="9.140625" style="9"/>
    <col min="6145" max="6145" width="4.28515625" style="9" customWidth="1"/>
    <col min="6146" max="6146" width="9.28515625" style="9" customWidth="1"/>
    <col min="6147" max="6147" width="32.7109375" style="9" customWidth="1"/>
    <col min="6148" max="6149" width="6.7109375" style="9" customWidth="1"/>
    <col min="6150" max="6151" width="8.28515625" style="9" customWidth="1"/>
    <col min="6152" max="6153" width="9.7109375" style="9" customWidth="1"/>
    <col min="6154" max="6154" width="15.7109375" style="9" customWidth="1"/>
    <col min="6155" max="6400" width="9.140625" style="9"/>
    <col min="6401" max="6401" width="4.28515625" style="9" customWidth="1"/>
    <col min="6402" max="6402" width="9.28515625" style="9" customWidth="1"/>
    <col min="6403" max="6403" width="32.7109375" style="9" customWidth="1"/>
    <col min="6404" max="6405" width="6.7109375" style="9" customWidth="1"/>
    <col min="6406" max="6407" width="8.28515625" style="9" customWidth="1"/>
    <col min="6408" max="6409" width="9.7109375" style="9" customWidth="1"/>
    <col min="6410" max="6410" width="15.7109375" style="9" customWidth="1"/>
    <col min="6411" max="6656" width="9.140625" style="9"/>
    <col min="6657" max="6657" width="4.28515625" style="9" customWidth="1"/>
    <col min="6658" max="6658" width="9.28515625" style="9" customWidth="1"/>
    <col min="6659" max="6659" width="32.7109375" style="9" customWidth="1"/>
    <col min="6660" max="6661" width="6.7109375" style="9" customWidth="1"/>
    <col min="6662" max="6663" width="8.28515625" style="9" customWidth="1"/>
    <col min="6664" max="6665" width="9.7109375" style="9" customWidth="1"/>
    <col min="6666" max="6666" width="15.7109375" style="9" customWidth="1"/>
    <col min="6667" max="6912" width="9.140625" style="9"/>
    <col min="6913" max="6913" width="4.28515625" style="9" customWidth="1"/>
    <col min="6914" max="6914" width="9.28515625" style="9" customWidth="1"/>
    <col min="6915" max="6915" width="32.7109375" style="9" customWidth="1"/>
    <col min="6916" max="6917" width="6.7109375" style="9" customWidth="1"/>
    <col min="6918" max="6919" width="8.28515625" style="9" customWidth="1"/>
    <col min="6920" max="6921" width="9.7109375" style="9" customWidth="1"/>
    <col min="6922" max="6922" width="15.7109375" style="9" customWidth="1"/>
    <col min="6923" max="7168" width="9.140625" style="9"/>
    <col min="7169" max="7169" width="4.28515625" style="9" customWidth="1"/>
    <col min="7170" max="7170" width="9.28515625" style="9" customWidth="1"/>
    <col min="7171" max="7171" width="32.7109375" style="9" customWidth="1"/>
    <col min="7172" max="7173" width="6.7109375" style="9" customWidth="1"/>
    <col min="7174" max="7175" width="8.28515625" style="9" customWidth="1"/>
    <col min="7176" max="7177" width="9.7109375" style="9" customWidth="1"/>
    <col min="7178" max="7178" width="15.7109375" style="9" customWidth="1"/>
    <col min="7179" max="7424" width="9.140625" style="9"/>
    <col min="7425" max="7425" width="4.28515625" style="9" customWidth="1"/>
    <col min="7426" max="7426" width="9.28515625" style="9" customWidth="1"/>
    <col min="7427" max="7427" width="32.7109375" style="9" customWidth="1"/>
    <col min="7428" max="7429" width="6.7109375" style="9" customWidth="1"/>
    <col min="7430" max="7431" width="8.28515625" style="9" customWidth="1"/>
    <col min="7432" max="7433" width="9.7109375" style="9" customWidth="1"/>
    <col min="7434" max="7434" width="15.7109375" style="9" customWidth="1"/>
    <col min="7435" max="7680" width="9.140625" style="9"/>
    <col min="7681" max="7681" width="4.28515625" style="9" customWidth="1"/>
    <col min="7682" max="7682" width="9.28515625" style="9" customWidth="1"/>
    <col min="7683" max="7683" width="32.7109375" style="9" customWidth="1"/>
    <col min="7684" max="7685" width="6.7109375" style="9" customWidth="1"/>
    <col min="7686" max="7687" width="8.28515625" style="9" customWidth="1"/>
    <col min="7688" max="7689" width="9.7109375" style="9" customWidth="1"/>
    <col min="7690" max="7690" width="15.7109375" style="9" customWidth="1"/>
    <col min="7691" max="7936" width="9.140625" style="9"/>
    <col min="7937" max="7937" width="4.28515625" style="9" customWidth="1"/>
    <col min="7938" max="7938" width="9.28515625" style="9" customWidth="1"/>
    <col min="7939" max="7939" width="32.7109375" style="9" customWidth="1"/>
    <col min="7940" max="7941" width="6.7109375" style="9" customWidth="1"/>
    <col min="7942" max="7943" width="8.28515625" style="9" customWidth="1"/>
    <col min="7944" max="7945" width="9.7109375" style="9" customWidth="1"/>
    <col min="7946" max="7946" width="15.7109375" style="9" customWidth="1"/>
    <col min="7947" max="8192" width="9.140625" style="9"/>
    <col min="8193" max="8193" width="4.28515625" style="9" customWidth="1"/>
    <col min="8194" max="8194" width="9.28515625" style="9" customWidth="1"/>
    <col min="8195" max="8195" width="32.7109375" style="9" customWidth="1"/>
    <col min="8196" max="8197" width="6.7109375" style="9" customWidth="1"/>
    <col min="8198" max="8199" width="8.28515625" style="9" customWidth="1"/>
    <col min="8200" max="8201" width="9.7109375" style="9" customWidth="1"/>
    <col min="8202" max="8202" width="15.7109375" style="9" customWidth="1"/>
    <col min="8203" max="8448" width="9.140625" style="9"/>
    <col min="8449" max="8449" width="4.28515625" style="9" customWidth="1"/>
    <col min="8450" max="8450" width="9.28515625" style="9" customWidth="1"/>
    <col min="8451" max="8451" width="32.7109375" style="9" customWidth="1"/>
    <col min="8452" max="8453" width="6.7109375" style="9" customWidth="1"/>
    <col min="8454" max="8455" width="8.28515625" style="9" customWidth="1"/>
    <col min="8456" max="8457" width="9.7109375" style="9" customWidth="1"/>
    <col min="8458" max="8458" width="15.7109375" style="9" customWidth="1"/>
    <col min="8459" max="8704" width="9.140625" style="9"/>
    <col min="8705" max="8705" width="4.28515625" style="9" customWidth="1"/>
    <col min="8706" max="8706" width="9.28515625" style="9" customWidth="1"/>
    <col min="8707" max="8707" width="32.7109375" style="9" customWidth="1"/>
    <col min="8708" max="8709" width="6.7109375" style="9" customWidth="1"/>
    <col min="8710" max="8711" width="8.28515625" style="9" customWidth="1"/>
    <col min="8712" max="8713" width="9.7109375" style="9" customWidth="1"/>
    <col min="8714" max="8714" width="15.7109375" style="9" customWidth="1"/>
    <col min="8715" max="8960" width="9.140625" style="9"/>
    <col min="8961" max="8961" width="4.28515625" style="9" customWidth="1"/>
    <col min="8962" max="8962" width="9.28515625" style="9" customWidth="1"/>
    <col min="8963" max="8963" width="32.7109375" style="9" customWidth="1"/>
    <col min="8964" max="8965" width="6.7109375" style="9" customWidth="1"/>
    <col min="8966" max="8967" width="8.28515625" style="9" customWidth="1"/>
    <col min="8968" max="8969" width="9.7109375" style="9" customWidth="1"/>
    <col min="8970" max="8970" width="15.7109375" style="9" customWidth="1"/>
    <col min="8971" max="9216" width="9.140625" style="9"/>
    <col min="9217" max="9217" width="4.28515625" style="9" customWidth="1"/>
    <col min="9218" max="9218" width="9.28515625" style="9" customWidth="1"/>
    <col min="9219" max="9219" width="32.7109375" style="9" customWidth="1"/>
    <col min="9220" max="9221" width="6.7109375" style="9" customWidth="1"/>
    <col min="9222" max="9223" width="8.28515625" style="9" customWidth="1"/>
    <col min="9224" max="9225" width="9.7109375" style="9" customWidth="1"/>
    <col min="9226" max="9226" width="15.7109375" style="9" customWidth="1"/>
    <col min="9227" max="9472" width="9.140625" style="9"/>
    <col min="9473" max="9473" width="4.28515625" style="9" customWidth="1"/>
    <col min="9474" max="9474" width="9.28515625" style="9" customWidth="1"/>
    <col min="9475" max="9475" width="32.7109375" style="9" customWidth="1"/>
    <col min="9476" max="9477" width="6.7109375" style="9" customWidth="1"/>
    <col min="9478" max="9479" width="8.28515625" style="9" customWidth="1"/>
    <col min="9480" max="9481" width="9.7109375" style="9" customWidth="1"/>
    <col min="9482" max="9482" width="15.7109375" style="9" customWidth="1"/>
    <col min="9483" max="9728" width="9.140625" style="9"/>
    <col min="9729" max="9729" width="4.28515625" style="9" customWidth="1"/>
    <col min="9730" max="9730" width="9.28515625" style="9" customWidth="1"/>
    <col min="9731" max="9731" width="32.7109375" style="9" customWidth="1"/>
    <col min="9732" max="9733" width="6.7109375" style="9" customWidth="1"/>
    <col min="9734" max="9735" width="8.28515625" style="9" customWidth="1"/>
    <col min="9736" max="9737" width="9.7109375" style="9" customWidth="1"/>
    <col min="9738" max="9738" width="15.7109375" style="9" customWidth="1"/>
    <col min="9739" max="9984" width="9.140625" style="9"/>
    <col min="9985" max="9985" width="4.28515625" style="9" customWidth="1"/>
    <col min="9986" max="9986" width="9.28515625" style="9" customWidth="1"/>
    <col min="9987" max="9987" width="32.7109375" style="9" customWidth="1"/>
    <col min="9988" max="9989" width="6.7109375" style="9" customWidth="1"/>
    <col min="9990" max="9991" width="8.28515625" style="9" customWidth="1"/>
    <col min="9992" max="9993" width="9.7109375" style="9" customWidth="1"/>
    <col min="9994" max="9994" width="15.7109375" style="9" customWidth="1"/>
    <col min="9995" max="10240" width="9.140625" style="9"/>
    <col min="10241" max="10241" width="4.28515625" style="9" customWidth="1"/>
    <col min="10242" max="10242" width="9.28515625" style="9" customWidth="1"/>
    <col min="10243" max="10243" width="32.7109375" style="9" customWidth="1"/>
    <col min="10244" max="10245" width="6.7109375" style="9" customWidth="1"/>
    <col min="10246" max="10247" width="8.28515625" style="9" customWidth="1"/>
    <col min="10248" max="10249" width="9.7109375" style="9" customWidth="1"/>
    <col min="10250" max="10250" width="15.7109375" style="9" customWidth="1"/>
    <col min="10251" max="10496" width="9.140625" style="9"/>
    <col min="10497" max="10497" width="4.28515625" style="9" customWidth="1"/>
    <col min="10498" max="10498" width="9.28515625" style="9" customWidth="1"/>
    <col min="10499" max="10499" width="32.7109375" style="9" customWidth="1"/>
    <col min="10500" max="10501" width="6.7109375" style="9" customWidth="1"/>
    <col min="10502" max="10503" width="8.28515625" style="9" customWidth="1"/>
    <col min="10504" max="10505" width="9.7109375" style="9" customWidth="1"/>
    <col min="10506" max="10506" width="15.7109375" style="9" customWidth="1"/>
    <col min="10507" max="10752" width="9.140625" style="9"/>
    <col min="10753" max="10753" width="4.28515625" style="9" customWidth="1"/>
    <col min="10754" max="10754" width="9.28515625" style="9" customWidth="1"/>
    <col min="10755" max="10755" width="32.7109375" style="9" customWidth="1"/>
    <col min="10756" max="10757" width="6.7109375" style="9" customWidth="1"/>
    <col min="10758" max="10759" width="8.28515625" style="9" customWidth="1"/>
    <col min="10760" max="10761" width="9.7109375" style="9" customWidth="1"/>
    <col min="10762" max="10762" width="15.7109375" style="9" customWidth="1"/>
    <col min="10763" max="11008" width="9.140625" style="9"/>
    <col min="11009" max="11009" width="4.28515625" style="9" customWidth="1"/>
    <col min="11010" max="11010" width="9.28515625" style="9" customWidth="1"/>
    <col min="11011" max="11011" width="32.7109375" style="9" customWidth="1"/>
    <col min="11012" max="11013" width="6.7109375" style="9" customWidth="1"/>
    <col min="11014" max="11015" width="8.28515625" style="9" customWidth="1"/>
    <col min="11016" max="11017" width="9.7109375" style="9" customWidth="1"/>
    <col min="11018" max="11018" width="15.7109375" style="9" customWidth="1"/>
    <col min="11019" max="11264" width="9.140625" style="9"/>
    <col min="11265" max="11265" width="4.28515625" style="9" customWidth="1"/>
    <col min="11266" max="11266" width="9.28515625" style="9" customWidth="1"/>
    <col min="11267" max="11267" width="32.7109375" style="9" customWidth="1"/>
    <col min="11268" max="11269" width="6.7109375" style="9" customWidth="1"/>
    <col min="11270" max="11271" width="8.28515625" style="9" customWidth="1"/>
    <col min="11272" max="11273" width="9.7109375" style="9" customWidth="1"/>
    <col min="11274" max="11274" width="15.7109375" style="9" customWidth="1"/>
    <col min="11275" max="11520" width="9.140625" style="9"/>
    <col min="11521" max="11521" width="4.28515625" style="9" customWidth="1"/>
    <col min="11522" max="11522" width="9.28515625" style="9" customWidth="1"/>
    <col min="11523" max="11523" width="32.7109375" style="9" customWidth="1"/>
    <col min="11524" max="11525" width="6.7109375" style="9" customWidth="1"/>
    <col min="11526" max="11527" width="8.28515625" style="9" customWidth="1"/>
    <col min="11528" max="11529" width="9.7109375" style="9" customWidth="1"/>
    <col min="11530" max="11530" width="15.7109375" style="9" customWidth="1"/>
    <col min="11531" max="11776" width="9.140625" style="9"/>
    <col min="11777" max="11777" width="4.28515625" style="9" customWidth="1"/>
    <col min="11778" max="11778" width="9.28515625" style="9" customWidth="1"/>
    <col min="11779" max="11779" width="32.7109375" style="9" customWidth="1"/>
    <col min="11780" max="11781" width="6.7109375" style="9" customWidth="1"/>
    <col min="11782" max="11783" width="8.28515625" style="9" customWidth="1"/>
    <col min="11784" max="11785" width="9.7109375" style="9" customWidth="1"/>
    <col min="11786" max="11786" width="15.7109375" style="9" customWidth="1"/>
    <col min="11787" max="12032" width="9.140625" style="9"/>
    <col min="12033" max="12033" width="4.28515625" style="9" customWidth="1"/>
    <col min="12034" max="12034" width="9.28515625" style="9" customWidth="1"/>
    <col min="12035" max="12035" width="32.7109375" style="9" customWidth="1"/>
    <col min="12036" max="12037" width="6.7109375" style="9" customWidth="1"/>
    <col min="12038" max="12039" width="8.28515625" style="9" customWidth="1"/>
    <col min="12040" max="12041" width="9.7109375" style="9" customWidth="1"/>
    <col min="12042" max="12042" width="15.7109375" style="9" customWidth="1"/>
    <col min="12043" max="12288" width="9.140625" style="9"/>
    <col min="12289" max="12289" width="4.28515625" style="9" customWidth="1"/>
    <col min="12290" max="12290" width="9.28515625" style="9" customWidth="1"/>
    <col min="12291" max="12291" width="32.7109375" style="9" customWidth="1"/>
    <col min="12292" max="12293" width="6.7109375" style="9" customWidth="1"/>
    <col min="12294" max="12295" width="8.28515625" style="9" customWidth="1"/>
    <col min="12296" max="12297" width="9.7109375" style="9" customWidth="1"/>
    <col min="12298" max="12298" width="15.7109375" style="9" customWidth="1"/>
    <col min="12299" max="12544" width="9.140625" style="9"/>
    <col min="12545" max="12545" width="4.28515625" style="9" customWidth="1"/>
    <col min="12546" max="12546" width="9.28515625" style="9" customWidth="1"/>
    <col min="12547" max="12547" width="32.7109375" style="9" customWidth="1"/>
    <col min="12548" max="12549" width="6.7109375" style="9" customWidth="1"/>
    <col min="12550" max="12551" width="8.28515625" style="9" customWidth="1"/>
    <col min="12552" max="12553" width="9.7109375" style="9" customWidth="1"/>
    <col min="12554" max="12554" width="15.7109375" style="9" customWidth="1"/>
    <col min="12555" max="12800" width="9.140625" style="9"/>
    <col min="12801" max="12801" width="4.28515625" style="9" customWidth="1"/>
    <col min="12802" max="12802" width="9.28515625" style="9" customWidth="1"/>
    <col min="12803" max="12803" width="32.7109375" style="9" customWidth="1"/>
    <col min="12804" max="12805" width="6.7109375" style="9" customWidth="1"/>
    <col min="12806" max="12807" width="8.28515625" style="9" customWidth="1"/>
    <col min="12808" max="12809" width="9.7109375" style="9" customWidth="1"/>
    <col min="12810" max="12810" width="15.7109375" style="9" customWidth="1"/>
    <col min="12811" max="13056" width="9.140625" style="9"/>
    <col min="13057" max="13057" width="4.28515625" style="9" customWidth="1"/>
    <col min="13058" max="13058" width="9.28515625" style="9" customWidth="1"/>
    <col min="13059" max="13059" width="32.7109375" style="9" customWidth="1"/>
    <col min="13060" max="13061" width="6.7109375" style="9" customWidth="1"/>
    <col min="13062" max="13063" width="8.28515625" style="9" customWidth="1"/>
    <col min="13064" max="13065" width="9.7109375" style="9" customWidth="1"/>
    <col min="13066" max="13066" width="15.7109375" style="9" customWidth="1"/>
    <col min="13067" max="13312" width="9.140625" style="9"/>
    <col min="13313" max="13313" width="4.28515625" style="9" customWidth="1"/>
    <col min="13314" max="13314" width="9.28515625" style="9" customWidth="1"/>
    <col min="13315" max="13315" width="32.7109375" style="9" customWidth="1"/>
    <col min="13316" max="13317" width="6.7109375" style="9" customWidth="1"/>
    <col min="13318" max="13319" width="8.28515625" style="9" customWidth="1"/>
    <col min="13320" max="13321" width="9.7109375" style="9" customWidth="1"/>
    <col min="13322" max="13322" width="15.7109375" style="9" customWidth="1"/>
    <col min="13323" max="13568" width="9.140625" style="9"/>
    <col min="13569" max="13569" width="4.28515625" style="9" customWidth="1"/>
    <col min="13570" max="13570" width="9.28515625" style="9" customWidth="1"/>
    <col min="13571" max="13571" width="32.7109375" style="9" customWidth="1"/>
    <col min="13572" max="13573" width="6.7109375" style="9" customWidth="1"/>
    <col min="13574" max="13575" width="8.28515625" style="9" customWidth="1"/>
    <col min="13576" max="13577" width="9.7109375" style="9" customWidth="1"/>
    <col min="13578" max="13578" width="15.7109375" style="9" customWidth="1"/>
    <col min="13579" max="13824" width="9.140625" style="9"/>
    <col min="13825" max="13825" width="4.28515625" style="9" customWidth="1"/>
    <col min="13826" max="13826" width="9.28515625" style="9" customWidth="1"/>
    <col min="13827" max="13827" width="32.7109375" style="9" customWidth="1"/>
    <col min="13828" max="13829" width="6.7109375" style="9" customWidth="1"/>
    <col min="13830" max="13831" width="8.28515625" style="9" customWidth="1"/>
    <col min="13832" max="13833" width="9.7109375" style="9" customWidth="1"/>
    <col min="13834" max="13834" width="15.7109375" style="9" customWidth="1"/>
    <col min="13835" max="14080" width="9.140625" style="9"/>
    <col min="14081" max="14081" width="4.28515625" style="9" customWidth="1"/>
    <col min="14082" max="14082" width="9.28515625" style="9" customWidth="1"/>
    <col min="14083" max="14083" width="32.7109375" style="9" customWidth="1"/>
    <col min="14084" max="14085" width="6.7109375" style="9" customWidth="1"/>
    <col min="14086" max="14087" width="8.28515625" style="9" customWidth="1"/>
    <col min="14088" max="14089" width="9.7109375" style="9" customWidth="1"/>
    <col min="14090" max="14090" width="15.7109375" style="9" customWidth="1"/>
    <col min="14091" max="14336" width="9.140625" style="9"/>
    <col min="14337" max="14337" width="4.28515625" style="9" customWidth="1"/>
    <col min="14338" max="14338" width="9.28515625" style="9" customWidth="1"/>
    <col min="14339" max="14339" width="32.7109375" style="9" customWidth="1"/>
    <col min="14340" max="14341" width="6.7109375" style="9" customWidth="1"/>
    <col min="14342" max="14343" width="8.28515625" style="9" customWidth="1"/>
    <col min="14344" max="14345" width="9.7109375" style="9" customWidth="1"/>
    <col min="14346" max="14346" width="15.7109375" style="9" customWidth="1"/>
    <col min="14347" max="14592" width="9.140625" style="9"/>
    <col min="14593" max="14593" width="4.28515625" style="9" customWidth="1"/>
    <col min="14594" max="14594" width="9.28515625" style="9" customWidth="1"/>
    <col min="14595" max="14595" width="32.7109375" style="9" customWidth="1"/>
    <col min="14596" max="14597" width="6.7109375" style="9" customWidth="1"/>
    <col min="14598" max="14599" width="8.28515625" style="9" customWidth="1"/>
    <col min="14600" max="14601" width="9.7109375" style="9" customWidth="1"/>
    <col min="14602" max="14602" width="15.7109375" style="9" customWidth="1"/>
    <col min="14603" max="14848" width="9.140625" style="9"/>
    <col min="14849" max="14849" width="4.28515625" style="9" customWidth="1"/>
    <col min="14850" max="14850" width="9.28515625" style="9" customWidth="1"/>
    <col min="14851" max="14851" width="32.7109375" style="9" customWidth="1"/>
    <col min="14852" max="14853" width="6.7109375" style="9" customWidth="1"/>
    <col min="14854" max="14855" width="8.28515625" style="9" customWidth="1"/>
    <col min="14856" max="14857" width="9.7109375" style="9" customWidth="1"/>
    <col min="14858" max="14858" width="15.7109375" style="9" customWidth="1"/>
    <col min="14859" max="15104" width="9.140625" style="9"/>
    <col min="15105" max="15105" width="4.28515625" style="9" customWidth="1"/>
    <col min="15106" max="15106" width="9.28515625" style="9" customWidth="1"/>
    <col min="15107" max="15107" width="32.7109375" style="9" customWidth="1"/>
    <col min="15108" max="15109" width="6.7109375" style="9" customWidth="1"/>
    <col min="15110" max="15111" width="8.28515625" style="9" customWidth="1"/>
    <col min="15112" max="15113" width="9.7109375" style="9" customWidth="1"/>
    <col min="15114" max="15114" width="15.7109375" style="9" customWidth="1"/>
    <col min="15115" max="15360" width="9.140625" style="9"/>
    <col min="15361" max="15361" width="4.28515625" style="9" customWidth="1"/>
    <col min="15362" max="15362" width="9.28515625" style="9" customWidth="1"/>
    <col min="15363" max="15363" width="32.7109375" style="9" customWidth="1"/>
    <col min="15364" max="15365" width="6.7109375" style="9" customWidth="1"/>
    <col min="15366" max="15367" width="8.28515625" style="9" customWidth="1"/>
    <col min="15368" max="15369" width="9.7109375" style="9" customWidth="1"/>
    <col min="15370" max="15370" width="15.7109375" style="9" customWidth="1"/>
    <col min="15371" max="15616" width="9.140625" style="9"/>
    <col min="15617" max="15617" width="4.28515625" style="9" customWidth="1"/>
    <col min="15618" max="15618" width="9.28515625" style="9" customWidth="1"/>
    <col min="15619" max="15619" width="32.7109375" style="9" customWidth="1"/>
    <col min="15620" max="15621" width="6.7109375" style="9" customWidth="1"/>
    <col min="15622" max="15623" width="8.28515625" style="9" customWidth="1"/>
    <col min="15624" max="15625" width="9.7109375" style="9" customWidth="1"/>
    <col min="15626" max="15626" width="15.7109375" style="9" customWidth="1"/>
    <col min="15627" max="15872" width="9.140625" style="9"/>
    <col min="15873" max="15873" width="4.28515625" style="9" customWidth="1"/>
    <col min="15874" max="15874" width="9.28515625" style="9" customWidth="1"/>
    <col min="15875" max="15875" width="32.7109375" style="9" customWidth="1"/>
    <col min="15876" max="15877" width="6.7109375" style="9" customWidth="1"/>
    <col min="15878" max="15879" width="8.28515625" style="9" customWidth="1"/>
    <col min="15880" max="15881" width="9.7109375" style="9" customWidth="1"/>
    <col min="15882" max="15882" width="15.7109375" style="9" customWidth="1"/>
    <col min="15883" max="16128" width="9.140625" style="9"/>
    <col min="16129" max="16129" width="4.28515625" style="9" customWidth="1"/>
    <col min="16130" max="16130" width="9.28515625" style="9" customWidth="1"/>
    <col min="16131" max="16131" width="32.7109375" style="9" customWidth="1"/>
    <col min="16132" max="16133" width="6.7109375" style="9" customWidth="1"/>
    <col min="16134" max="16135" width="8.28515625" style="9" customWidth="1"/>
    <col min="16136" max="16137" width="9.7109375" style="9" customWidth="1"/>
    <col min="16138" max="16138" width="15.7109375" style="9" customWidth="1"/>
    <col min="16139" max="16384" width="9.140625" style="9"/>
  </cols>
  <sheetData>
    <row r="1" spans="1:9" s="7" customFormat="1" ht="25.5">
      <c r="A1" s="4" t="s">
        <v>6</v>
      </c>
      <c r="B1" s="5" t="s">
        <v>7</v>
      </c>
      <c r="C1" s="5" t="s">
        <v>8</v>
      </c>
      <c r="D1" s="6" t="s">
        <v>9</v>
      </c>
      <c r="E1" s="5" t="s">
        <v>10</v>
      </c>
      <c r="F1" s="6" t="s">
        <v>11</v>
      </c>
      <c r="G1" s="6" t="s">
        <v>12</v>
      </c>
      <c r="H1" s="6" t="s">
        <v>13</v>
      </c>
      <c r="I1" s="6" t="s">
        <v>14</v>
      </c>
    </row>
    <row r="2" spans="1:9" ht="25.5">
      <c r="A2" s="8">
        <v>1</v>
      </c>
      <c r="B2" s="9" t="s">
        <v>444</v>
      </c>
      <c r="C2" s="9" t="s">
        <v>445</v>
      </c>
      <c r="D2" s="11">
        <v>40</v>
      </c>
      <c r="E2" s="9" t="s">
        <v>22</v>
      </c>
      <c r="F2" s="11">
        <v>0</v>
      </c>
      <c r="H2" s="11">
        <f>ROUND(D2*F2, 0)</f>
        <v>0</v>
      </c>
      <c r="I2" s="11">
        <f>ROUND(D2*G2, 0)</f>
        <v>0</v>
      </c>
    </row>
    <row r="4" spans="1:9" s="12" customFormat="1">
      <c r="A4" s="4"/>
      <c r="B4" s="5"/>
      <c r="C4" s="5" t="s">
        <v>17</v>
      </c>
      <c r="D4" s="6"/>
      <c r="E4" s="5"/>
      <c r="F4" s="6"/>
      <c r="G4" s="6"/>
      <c r="H4" s="6">
        <f>ROUND(SUM(H2:H3),0)</f>
        <v>0</v>
      </c>
      <c r="I4" s="6">
        <f>ROUND(SUM(I2:I3),0)</f>
        <v>0</v>
      </c>
    </row>
  </sheetData>
  <pageMargins left="0.2361111111111111" right="0.2361111111111111" top="0.69444444444444442" bottom="0.69444444444444442" header="0.41666666666666669" footer="0.41666666666666669"/>
  <pageSetup paperSize="9" orientation="portrait" useFirstPageNumber="1" r:id="rId1"/>
  <headerFooter>
    <oddHeader>&amp;L&amp;"Times New Roman,bold"&amp;10 Síkalapozás</oddHeader>
  </headerFooter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"/>
  <sheetViews>
    <sheetView workbookViewId="0">
      <selection activeCell="G2" sqref="G2:G4"/>
    </sheetView>
  </sheetViews>
  <sheetFormatPr defaultRowHeight="12.75"/>
  <cols>
    <col min="1" max="1" width="4.28515625" style="8" customWidth="1"/>
    <col min="2" max="2" width="9.28515625" style="9" customWidth="1"/>
    <col min="3" max="3" width="32.7109375" style="9" customWidth="1"/>
    <col min="4" max="4" width="6.7109375" style="11" customWidth="1"/>
    <col min="5" max="5" width="6.7109375" style="9" customWidth="1"/>
    <col min="6" max="7" width="8.28515625" style="11" customWidth="1"/>
    <col min="8" max="9" width="9.7109375" style="11" customWidth="1"/>
    <col min="10" max="10" width="15.7109375" style="9" customWidth="1"/>
    <col min="11" max="256" width="9.140625" style="9"/>
    <col min="257" max="257" width="4.28515625" style="9" customWidth="1"/>
    <col min="258" max="258" width="9.28515625" style="9" customWidth="1"/>
    <col min="259" max="259" width="32.7109375" style="9" customWidth="1"/>
    <col min="260" max="261" width="6.7109375" style="9" customWidth="1"/>
    <col min="262" max="263" width="8.28515625" style="9" customWidth="1"/>
    <col min="264" max="265" width="9.7109375" style="9" customWidth="1"/>
    <col min="266" max="266" width="15.7109375" style="9" customWidth="1"/>
    <col min="267" max="512" width="9.140625" style="9"/>
    <col min="513" max="513" width="4.28515625" style="9" customWidth="1"/>
    <col min="514" max="514" width="9.28515625" style="9" customWidth="1"/>
    <col min="515" max="515" width="32.7109375" style="9" customWidth="1"/>
    <col min="516" max="517" width="6.7109375" style="9" customWidth="1"/>
    <col min="518" max="519" width="8.28515625" style="9" customWidth="1"/>
    <col min="520" max="521" width="9.7109375" style="9" customWidth="1"/>
    <col min="522" max="522" width="15.7109375" style="9" customWidth="1"/>
    <col min="523" max="768" width="9.140625" style="9"/>
    <col min="769" max="769" width="4.28515625" style="9" customWidth="1"/>
    <col min="770" max="770" width="9.28515625" style="9" customWidth="1"/>
    <col min="771" max="771" width="32.7109375" style="9" customWidth="1"/>
    <col min="772" max="773" width="6.7109375" style="9" customWidth="1"/>
    <col min="774" max="775" width="8.28515625" style="9" customWidth="1"/>
    <col min="776" max="777" width="9.7109375" style="9" customWidth="1"/>
    <col min="778" max="778" width="15.7109375" style="9" customWidth="1"/>
    <col min="779" max="1024" width="9.140625" style="9"/>
    <col min="1025" max="1025" width="4.28515625" style="9" customWidth="1"/>
    <col min="1026" max="1026" width="9.28515625" style="9" customWidth="1"/>
    <col min="1027" max="1027" width="32.7109375" style="9" customWidth="1"/>
    <col min="1028" max="1029" width="6.7109375" style="9" customWidth="1"/>
    <col min="1030" max="1031" width="8.28515625" style="9" customWidth="1"/>
    <col min="1032" max="1033" width="9.7109375" style="9" customWidth="1"/>
    <col min="1034" max="1034" width="15.7109375" style="9" customWidth="1"/>
    <col min="1035" max="1280" width="9.140625" style="9"/>
    <col min="1281" max="1281" width="4.28515625" style="9" customWidth="1"/>
    <col min="1282" max="1282" width="9.28515625" style="9" customWidth="1"/>
    <col min="1283" max="1283" width="32.7109375" style="9" customWidth="1"/>
    <col min="1284" max="1285" width="6.7109375" style="9" customWidth="1"/>
    <col min="1286" max="1287" width="8.28515625" style="9" customWidth="1"/>
    <col min="1288" max="1289" width="9.7109375" style="9" customWidth="1"/>
    <col min="1290" max="1290" width="15.7109375" style="9" customWidth="1"/>
    <col min="1291" max="1536" width="9.140625" style="9"/>
    <col min="1537" max="1537" width="4.28515625" style="9" customWidth="1"/>
    <col min="1538" max="1538" width="9.28515625" style="9" customWidth="1"/>
    <col min="1539" max="1539" width="32.7109375" style="9" customWidth="1"/>
    <col min="1540" max="1541" width="6.7109375" style="9" customWidth="1"/>
    <col min="1542" max="1543" width="8.28515625" style="9" customWidth="1"/>
    <col min="1544" max="1545" width="9.7109375" style="9" customWidth="1"/>
    <col min="1546" max="1546" width="15.7109375" style="9" customWidth="1"/>
    <col min="1547" max="1792" width="9.140625" style="9"/>
    <col min="1793" max="1793" width="4.28515625" style="9" customWidth="1"/>
    <col min="1794" max="1794" width="9.28515625" style="9" customWidth="1"/>
    <col min="1795" max="1795" width="32.7109375" style="9" customWidth="1"/>
    <col min="1796" max="1797" width="6.7109375" style="9" customWidth="1"/>
    <col min="1798" max="1799" width="8.28515625" style="9" customWidth="1"/>
    <col min="1800" max="1801" width="9.7109375" style="9" customWidth="1"/>
    <col min="1802" max="1802" width="15.7109375" style="9" customWidth="1"/>
    <col min="1803" max="2048" width="9.140625" style="9"/>
    <col min="2049" max="2049" width="4.28515625" style="9" customWidth="1"/>
    <col min="2050" max="2050" width="9.28515625" style="9" customWidth="1"/>
    <col min="2051" max="2051" width="32.7109375" style="9" customWidth="1"/>
    <col min="2052" max="2053" width="6.7109375" style="9" customWidth="1"/>
    <col min="2054" max="2055" width="8.28515625" style="9" customWidth="1"/>
    <col min="2056" max="2057" width="9.7109375" style="9" customWidth="1"/>
    <col min="2058" max="2058" width="15.7109375" style="9" customWidth="1"/>
    <col min="2059" max="2304" width="9.140625" style="9"/>
    <col min="2305" max="2305" width="4.28515625" style="9" customWidth="1"/>
    <col min="2306" max="2306" width="9.28515625" style="9" customWidth="1"/>
    <col min="2307" max="2307" width="32.7109375" style="9" customWidth="1"/>
    <col min="2308" max="2309" width="6.7109375" style="9" customWidth="1"/>
    <col min="2310" max="2311" width="8.28515625" style="9" customWidth="1"/>
    <col min="2312" max="2313" width="9.7109375" style="9" customWidth="1"/>
    <col min="2314" max="2314" width="15.7109375" style="9" customWidth="1"/>
    <col min="2315" max="2560" width="9.140625" style="9"/>
    <col min="2561" max="2561" width="4.28515625" style="9" customWidth="1"/>
    <col min="2562" max="2562" width="9.28515625" style="9" customWidth="1"/>
    <col min="2563" max="2563" width="32.7109375" style="9" customWidth="1"/>
    <col min="2564" max="2565" width="6.7109375" style="9" customWidth="1"/>
    <col min="2566" max="2567" width="8.28515625" style="9" customWidth="1"/>
    <col min="2568" max="2569" width="9.7109375" style="9" customWidth="1"/>
    <col min="2570" max="2570" width="15.7109375" style="9" customWidth="1"/>
    <col min="2571" max="2816" width="9.140625" style="9"/>
    <col min="2817" max="2817" width="4.28515625" style="9" customWidth="1"/>
    <col min="2818" max="2818" width="9.28515625" style="9" customWidth="1"/>
    <col min="2819" max="2819" width="32.7109375" style="9" customWidth="1"/>
    <col min="2820" max="2821" width="6.7109375" style="9" customWidth="1"/>
    <col min="2822" max="2823" width="8.28515625" style="9" customWidth="1"/>
    <col min="2824" max="2825" width="9.7109375" style="9" customWidth="1"/>
    <col min="2826" max="2826" width="15.7109375" style="9" customWidth="1"/>
    <col min="2827" max="3072" width="9.140625" style="9"/>
    <col min="3073" max="3073" width="4.28515625" style="9" customWidth="1"/>
    <col min="3074" max="3074" width="9.28515625" style="9" customWidth="1"/>
    <col min="3075" max="3075" width="32.7109375" style="9" customWidth="1"/>
    <col min="3076" max="3077" width="6.7109375" style="9" customWidth="1"/>
    <col min="3078" max="3079" width="8.28515625" style="9" customWidth="1"/>
    <col min="3080" max="3081" width="9.7109375" style="9" customWidth="1"/>
    <col min="3082" max="3082" width="15.7109375" style="9" customWidth="1"/>
    <col min="3083" max="3328" width="9.140625" style="9"/>
    <col min="3329" max="3329" width="4.28515625" style="9" customWidth="1"/>
    <col min="3330" max="3330" width="9.28515625" style="9" customWidth="1"/>
    <col min="3331" max="3331" width="32.7109375" style="9" customWidth="1"/>
    <col min="3332" max="3333" width="6.7109375" style="9" customWidth="1"/>
    <col min="3334" max="3335" width="8.28515625" style="9" customWidth="1"/>
    <col min="3336" max="3337" width="9.7109375" style="9" customWidth="1"/>
    <col min="3338" max="3338" width="15.7109375" style="9" customWidth="1"/>
    <col min="3339" max="3584" width="9.140625" style="9"/>
    <col min="3585" max="3585" width="4.28515625" style="9" customWidth="1"/>
    <col min="3586" max="3586" width="9.28515625" style="9" customWidth="1"/>
    <col min="3587" max="3587" width="32.7109375" style="9" customWidth="1"/>
    <col min="3588" max="3589" width="6.7109375" style="9" customWidth="1"/>
    <col min="3590" max="3591" width="8.28515625" style="9" customWidth="1"/>
    <col min="3592" max="3593" width="9.7109375" style="9" customWidth="1"/>
    <col min="3594" max="3594" width="15.7109375" style="9" customWidth="1"/>
    <col min="3595" max="3840" width="9.140625" style="9"/>
    <col min="3841" max="3841" width="4.28515625" style="9" customWidth="1"/>
    <col min="3842" max="3842" width="9.28515625" style="9" customWidth="1"/>
    <col min="3843" max="3843" width="32.7109375" style="9" customWidth="1"/>
    <col min="3844" max="3845" width="6.7109375" style="9" customWidth="1"/>
    <col min="3846" max="3847" width="8.28515625" style="9" customWidth="1"/>
    <col min="3848" max="3849" width="9.7109375" style="9" customWidth="1"/>
    <col min="3850" max="3850" width="15.7109375" style="9" customWidth="1"/>
    <col min="3851" max="4096" width="9.140625" style="9"/>
    <col min="4097" max="4097" width="4.28515625" style="9" customWidth="1"/>
    <col min="4098" max="4098" width="9.28515625" style="9" customWidth="1"/>
    <col min="4099" max="4099" width="32.7109375" style="9" customWidth="1"/>
    <col min="4100" max="4101" width="6.7109375" style="9" customWidth="1"/>
    <col min="4102" max="4103" width="8.28515625" style="9" customWidth="1"/>
    <col min="4104" max="4105" width="9.7109375" style="9" customWidth="1"/>
    <col min="4106" max="4106" width="15.7109375" style="9" customWidth="1"/>
    <col min="4107" max="4352" width="9.140625" style="9"/>
    <col min="4353" max="4353" width="4.28515625" style="9" customWidth="1"/>
    <col min="4354" max="4354" width="9.28515625" style="9" customWidth="1"/>
    <col min="4355" max="4355" width="32.7109375" style="9" customWidth="1"/>
    <col min="4356" max="4357" width="6.7109375" style="9" customWidth="1"/>
    <col min="4358" max="4359" width="8.28515625" style="9" customWidth="1"/>
    <col min="4360" max="4361" width="9.7109375" style="9" customWidth="1"/>
    <col min="4362" max="4362" width="15.7109375" style="9" customWidth="1"/>
    <col min="4363" max="4608" width="9.140625" style="9"/>
    <col min="4609" max="4609" width="4.28515625" style="9" customWidth="1"/>
    <col min="4610" max="4610" width="9.28515625" style="9" customWidth="1"/>
    <col min="4611" max="4611" width="32.7109375" style="9" customWidth="1"/>
    <col min="4612" max="4613" width="6.7109375" style="9" customWidth="1"/>
    <col min="4614" max="4615" width="8.28515625" style="9" customWidth="1"/>
    <col min="4616" max="4617" width="9.7109375" style="9" customWidth="1"/>
    <col min="4618" max="4618" width="15.7109375" style="9" customWidth="1"/>
    <col min="4619" max="4864" width="9.140625" style="9"/>
    <col min="4865" max="4865" width="4.28515625" style="9" customWidth="1"/>
    <col min="4866" max="4866" width="9.28515625" style="9" customWidth="1"/>
    <col min="4867" max="4867" width="32.7109375" style="9" customWidth="1"/>
    <col min="4868" max="4869" width="6.7109375" style="9" customWidth="1"/>
    <col min="4870" max="4871" width="8.28515625" style="9" customWidth="1"/>
    <col min="4872" max="4873" width="9.7109375" style="9" customWidth="1"/>
    <col min="4874" max="4874" width="15.7109375" style="9" customWidth="1"/>
    <col min="4875" max="5120" width="9.140625" style="9"/>
    <col min="5121" max="5121" width="4.28515625" style="9" customWidth="1"/>
    <col min="5122" max="5122" width="9.28515625" style="9" customWidth="1"/>
    <col min="5123" max="5123" width="32.7109375" style="9" customWidth="1"/>
    <col min="5124" max="5125" width="6.7109375" style="9" customWidth="1"/>
    <col min="5126" max="5127" width="8.28515625" style="9" customWidth="1"/>
    <col min="5128" max="5129" width="9.7109375" style="9" customWidth="1"/>
    <col min="5130" max="5130" width="15.7109375" style="9" customWidth="1"/>
    <col min="5131" max="5376" width="9.140625" style="9"/>
    <col min="5377" max="5377" width="4.28515625" style="9" customWidth="1"/>
    <col min="5378" max="5378" width="9.28515625" style="9" customWidth="1"/>
    <col min="5379" max="5379" width="32.7109375" style="9" customWidth="1"/>
    <col min="5380" max="5381" width="6.7109375" style="9" customWidth="1"/>
    <col min="5382" max="5383" width="8.28515625" style="9" customWidth="1"/>
    <col min="5384" max="5385" width="9.7109375" style="9" customWidth="1"/>
    <col min="5386" max="5386" width="15.7109375" style="9" customWidth="1"/>
    <col min="5387" max="5632" width="9.140625" style="9"/>
    <col min="5633" max="5633" width="4.28515625" style="9" customWidth="1"/>
    <col min="5634" max="5634" width="9.28515625" style="9" customWidth="1"/>
    <col min="5635" max="5635" width="32.7109375" style="9" customWidth="1"/>
    <col min="5636" max="5637" width="6.7109375" style="9" customWidth="1"/>
    <col min="5638" max="5639" width="8.28515625" style="9" customWidth="1"/>
    <col min="5640" max="5641" width="9.7109375" style="9" customWidth="1"/>
    <col min="5642" max="5642" width="15.7109375" style="9" customWidth="1"/>
    <col min="5643" max="5888" width="9.140625" style="9"/>
    <col min="5889" max="5889" width="4.28515625" style="9" customWidth="1"/>
    <col min="5890" max="5890" width="9.28515625" style="9" customWidth="1"/>
    <col min="5891" max="5891" width="32.7109375" style="9" customWidth="1"/>
    <col min="5892" max="5893" width="6.7109375" style="9" customWidth="1"/>
    <col min="5894" max="5895" width="8.28515625" style="9" customWidth="1"/>
    <col min="5896" max="5897" width="9.7109375" style="9" customWidth="1"/>
    <col min="5898" max="5898" width="15.7109375" style="9" customWidth="1"/>
    <col min="5899" max="6144" width="9.140625" style="9"/>
    <col min="6145" max="6145" width="4.28515625" style="9" customWidth="1"/>
    <col min="6146" max="6146" width="9.28515625" style="9" customWidth="1"/>
    <col min="6147" max="6147" width="32.7109375" style="9" customWidth="1"/>
    <col min="6148" max="6149" width="6.7109375" style="9" customWidth="1"/>
    <col min="6150" max="6151" width="8.28515625" style="9" customWidth="1"/>
    <col min="6152" max="6153" width="9.7109375" style="9" customWidth="1"/>
    <col min="6154" max="6154" width="15.7109375" style="9" customWidth="1"/>
    <col min="6155" max="6400" width="9.140625" style="9"/>
    <col min="6401" max="6401" width="4.28515625" style="9" customWidth="1"/>
    <col min="6402" max="6402" width="9.28515625" style="9" customWidth="1"/>
    <col min="6403" max="6403" width="32.7109375" style="9" customWidth="1"/>
    <col min="6404" max="6405" width="6.7109375" style="9" customWidth="1"/>
    <col min="6406" max="6407" width="8.28515625" style="9" customWidth="1"/>
    <col min="6408" max="6409" width="9.7109375" style="9" customWidth="1"/>
    <col min="6410" max="6410" width="15.7109375" style="9" customWidth="1"/>
    <col min="6411" max="6656" width="9.140625" style="9"/>
    <col min="6657" max="6657" width="4.28515625" style="9" customWidth="1"/>
    <col min="6658" max="6658" width="9.28515625" style="9" customWidth="1"/>
    <col min="6659" max="6659" width="32.7109375" style="9" customWidth="1"/>
    <col min="6660" max="6661" width="6.7109375" style="9" customWidth="1"/>
    <col min="6662" max="6663" width="8.28515625" style="9" customWidth="1"/>
    <col min="6664" max="6665" width="9.7109375" style="9" customWidth="1"/>
    <col min="6666" max="6666" width="15.7109375" style="9" customWidth="1"/>
    <col min="6667" max="6912" width="9.140625" style="9"/>
    <col min="6913" max="6913" width="4.28515625" style="9" customWidth="1"/>
    <col min="6914" max="6914" width="9.28515625" style="9" customWidth="1"/>
    <col min="6915" max="6915" width="32.7109375" style="9" customWidth="1"/>
    <col min="6916" max="6917" width="6.7109375" style="9" customWidth="1"/>
    <col min="6918" max="6919" width="8.28515625" style="9" customWidth="1"/>
    <col min="6920" max="6921" width="9.7109375" style="9" customWidth="1"/>
    <col min="6922" max="6922" width="15.7109375" style="9" customWidth="1"/>
    <col min="6923" max="7168" width="9.140625" style="9"/>
    <col min="7169" max="7169" width="4.28515625" style="9" customWidth="1"/>
    <col min="7170" max="7170" width="9.28515625" style="9" customWidth="1"/>
    <col min="7171" max="7171" width="32.7109375" style="9" customWidth="1"/>
    <col min="7172" max="7173" width="6.7109375" style="9" customWidth="1"/>
    <col min="7174" max="7175" width="8.28515625" style="9" customWidth="1"/>
    <col min="7176" max="7177" width="9.7109375" style="9" customWidth="1"/>
    <col min="7178" max="7178" width="15.7109375" style="9" customWidth="1"/>
    <col min="7179" max="7424" width="9.140625" style="9"/>
    <col min="7425" max="7425" width="4.28515625" style="9" customWidth="1"/>
    <col min="7426" max="7426" width="9.28515625" style="9" customWidth="1"/>
    <col min="7427" max="7427" width="32.7109375" style="9" customWidth="1"/>
    <col min="7428" max="7429" width="6.7109375" style="9" customWidth="1"/>
    <col min="7430" max="7431" width="8.28515625" style="9" customWidth="1"/>
    <col min="7432" max="7433" width="9.7109375" style="9" customWidth="1"/>
    <col min="7434" max="7434" width="15.7109375" style="9" customWidth="1"/>
    <col min="7435" max="7680" width="9.140625" style="9"/>
    <col min="7681" max="7681" width="4.28515625" style="9" customWidth="1"/>
    <col min="7682" max="7682" width="9.28515625" style="9" customWidth="1"/>
    <col min="7683" max="7683" width="32.7109375" style="9" customWidth="1"/>
    <col min="7684" max="7685" width="6.7109375" style="9" customWidth="1"/>
    <col min="7686" max="7687" width="8.28515625" style="9" customWidth="1"/>
    <col min="7688" max="7689" width="9.7109375" style="9" customWidth="1"/>
    <col min="7690" max="7690" width="15.7109375" style="9" customWidth="1"/>
    <col min="7691" max="7936" width="9.140625" style="9"/>
    <col min="7937" max="7937" width="4.28515625" style="9" customWidth="1"/>
    <col min="7938" max="7938" width="9.28515625" style="9" customWidth="1"/>
    <col min="7939" max="7939" width="32.7109375" style="9" customWidth="1"/>
    <col min="7940" max="7941" width="6.7109375" style="9" customWidth="1"/>
    <col min="7942" max="7943" width="8.28515625" style="9" customWidth="1"/>
    <col min="7944" max="7945" width="9.7109375" style="9" customWidth="1"/>
    <col min="7946" max="7946" width="15.7109375" style="9" customWidth="1"/>
    <col min="7947" max="8192" width="9.140625" style="9"/>
    <col min="8193" max="8193" width="4.28515625" style="9" customWidth="1"/>
    <col min="8194" max="8194" width="9.28515625" style="9" customWidth="1"/>
    <col min="8195" max="8195" width="32.7109375" style="9" customWidth="1"/>
    <col min="8196" max="8197" width="6.7109375" style="9" customWidth="1"/>
    <col min="8198" max="8199" width="8.28515625" style="9" customWidth="1"/>
    <col min="8200" max="8201" width="9.7109375" style="9" customWidth="1"/>
    <col min="8202" max="8202" width="15.7109375" style="9" customWidth="1"/>
    <col min="8203" max="8448" width="9.140625" style="9"/>
    <col min="8449" max="8449" width="4.28515625" style="9" customWidth="1"/>
    <col min="8450" max="8450" width="9.28515625" style="9" customWidth="1"/>
    <col min="8451" max="8451" width="32.7109375" style="9" customWidth="1"/>
    <col min="8452" max="8453" width="6.7109375" style="9" customWidth="1"/>
    <col min="8454" max="8455" width="8.28515625" style="9" customWidth="1"/>
    <col min="8456" max="8457" width="9.7109375" style="9" customWidth="1"/>
    <col min="8458" max="8458" width="15.7109375" style="9" customWidth="1"/>
    <col min="8459" max="8704" width="9.140625" style="9"/>
    <col min="8705" max="8705" width="4.28515625" style="9" customWidth="1"/>
    <col min="8706" max="8706" width="9.28515625" style="9" customWidth="1"/>
    <col min="8707" max="8707" width="32.7109375" style="9" customWidth="1"/>
    <col min="8708" max="8709" width="6.7109375" style="9" customWidth="1"/>
    <col min="8710" max="8711" width="8.28515625" style="9" customWidth="1"/>
    <col min="8712" max="8713" width="9.7109375" style="9" customWidth="1"/>
    <col min="8714" max="8714" width="15.7109375" style="9" customWidth="1"/>
    <col min="8715" max="8960" width="9.140625" style="9"/>
    <col min="8961" max="8961" width="4.28515625" style="9" customWidth="1"/>
    <col min="8962" max="8962" width="9.28515625" style="9" customWidth="1"/>
    <col min="8963" max="8963" width="32.7109375" style="9" customWidth="1"/>
    <col min="8964" max="8965" width="6.7109375" style="9" customWidth="1"/>
    <col min="8966" max="8967" width="8.28515625" style="9" customWidth="1"/>
    <col min="8968" max="8969" width="9.7109375" style="9" customWidth="1"/>
    <col min="8970" max="8970" width="15.7109375" style="9" customWidth="1"/>
    <col min="8971" max="9216" width="9.140625" style="9"/>
    <col min="9217" max="9217" width="4.28515625" style="9" customWidth="1"/>
    <col min="9218" max="9218" width="9.28515625" style="9" customWidth="1"/>
    <col min="9219" max="9219" width="32.7109375" style="9" customWidth="1"/>
    <col min="9220" max="9221" width="6.7109375" style="9" customWidth="1"/>
    <col min="9222" max="9223" width="8.28515625" style="9" customWidth="1"/>
    <col min="9224" max="9225" width="9.7109375" style="9" customWidth="1"/>
    <col min="9226" max="9226" width="15.7109375" style="9" customWidth="1"/>
    <col min="9227" max="9472" width="9.140625" style="9"/>
    <col min="9473" max="9473" width="4.28515625" style="9" customWidth="1"/>
    <col min="9474" max="9474" width="9.28515625" style="9" customWidth="1"/>
    <col min="9475" max="9475" width="32.7109375" style="9" customWidth="1"/>
    <col min="9476" max="9477" width="6.7109375" style="9" customWidth="1"/>
    <col min="9478" max="9479" width="8.28515625" style="9" customWidth="1"/>
    <col min="9480" max="9481" width="9.7109375" style="9" customWidth="1"/>
    <col min="9482" max="9482" width="15.7109375" style="9" customWidth="1"/>
    <col min="9483" max="9728" width="9.140625" style="9"/>
    <col min="9729" max="9729" width="4.28515625" style="9" customWidth="1"/>
    <col min="9730" max="9730" width="9.28515625" style="9" customWidth="1"/>
    <col min="9731" max="9731" width="32.7109375" style="9" customWidth="1"/>
    <col min="9732" max="9733" width="6.7109375" style="9" customWidth="1"/>
    <col min="9734" max="9735" width="8.28515625" style="9" customWidth="1"/>
    <col min="9736" max="9737" width="9.7109375" style="9" customWidth="1"/>
    <col min="9738" max="9738" width="15.7109375" style="9" customWidth="1"/>
    <col min="9739" max="9984" width="9.140625" style="9"/>
    <col min="9985" max="9985" width="4.28515625" style="9" customWidth="1"/>
    <col min="9986" max="9986" width="9.28515625" style="9" customWidth="1"/>
    <col min="9987" max="9987" width="32.7109375" style="9" customWidth="1"/>
    <col min="9988" max="9989" width="6.7109375" style="9" customWidth="1"/>
    <col min="9990" max="9991" width="8.28515625" style="9" customWidth="1"/>
    <col min="9992" max="9993" width="9.7109375" style="9" customWidth="1"/>
    <col min="9994" max="9994" width="15.7109375" style="9" customWidth="1"/>
    <col min="9995" max="10240" width="9.140625" style="9"/>
    <col min="10241" max="10241" width="4.28515625" style="9" customWidth="1"/>
    <col min="10242" max="10242" width="9.28515625" style="9" customWidth="1"/>
    <col min="10243" max="10243" width="32.7109375" style="9" customWidth="1"/>
    <col min="10244" max="10245" width="6.7109375" style="9" customWidth="1"/>
    <col min="10246" max="10247" width="8.28515625" style="9" customWidth="1"/>
    <col min="10248" max="10249" width="9.7109375" style="9" customWidth="1"/>
    <col min="10250" max="10250" width="15.7109375" style="9" customWidth="1"/>
    <col min="10251" max="10496" width="9.140625" style="9"/>
    <col min="10497" max="10497" width="4.28515625" style="9" customWidth="1"/>
    <col min="10498" max="10498" width="9.28515625" style="9" customWidth="1"/>
    <col min="10499" max="10499" width="32.7109375" style="9" customWidth="1"/>
    <col min="10500" max="10501" width="6.7109375" style="9" customWidth="1"/>
    <col min="10502" max="10503" width="8.28515625" style="9" customWidth="1"/>
    <col min="10504" max="10505" width="9.7109375" style="9" customWidth="1"/>
    <col min="10506" max="10506" width="15.7109375" style="9" customWidth="1"/>
    <col min="10507" max="10752" width="9.140625" style="9"/>
    <col min="10753" max="10753" width="4.28515625" style="9" customWidth="1"/>
    <col min="10754" max="10754" width="9.28515625" style="9" customWidth="1"/>
    <col min="10755" max="10755" width="32.7109375" style="9" customWidth="1"/>
    <col min="10756" max="10757" width="6.7109375" style="9" customWidth="1"/>
    <col min="10758" max="10759" width="8.28515625" style="9" customWidth="1"/>
    <col min="10760" max="10761" width="9.7109375" style="9" customWidth="1"/>
    <col min="10762" max="10762" width="15.7109375" style="9" customWidth="1"/>
    <col min="10763" max="11008" width="9.140625" style="9"/>
    <col min="11009" max="11009" width="4.28515625" style="9" customWidth="1"/>
    <col min="11010" max="11010" width="9.28515625" style="9" customWidth="1"/>
    <col min="11011" max="11011" width="32.7109375" style="9" customWidth="1"/>
    <col min="11012" max="11013" width="6.7109375" style="9" customWidth="1"/>
    <col min="11014" max="11015" width="8.28515625" style="9" customWidth="1"/>
    <col min="11016" max="11017" width="9.7109375" style="9" customWidth="1"/>
    <col min="11018" max="11018" width="15.7109375" style="9" customWidth="1"/>
    <col min="11019" max="11264" width="9.140625" style="9"/>
    <col min="11265" max="11265" width="4.28515625" style="9" customWidth="1"/>
    <col min="11266" max="11266" width="9.28515625" style="9" customWidth="1"/>
    <col min="11267" max="11267" width="32.7109375" style="9" customWidth="1"/>
    <col min="11268" max="11269" width="6.7109375" style="9" customWidth="1"/>
    <col min="11270" max="11271" width="8.28515625" style="9" customWidth="1"/>
    <col min="11272" max="11273" width="9.7109375" style="9" customWidth="1"/>
    <col min="11274" max="11274" width="15.7109375" style="9" customWidth="1"/>
    <col min="11275" max="11520" width="9.140625" style="9"/>
    <col min="11521" max="11521" width="4.28515625" style="9" customWidth="1"/>
    <col min="11522" max="11522" width="9.28515625" style="9" customWidth="1"/>
    <col min="11523" max="11523" width="32.7109375" style="9" customWidth="1"/>
    <col min="11524" max="11525" width="6.7109375" style="9" customWidth="1"/>
    <col min="11526" max="11527" width="8.28515625" style="9" customWidth="1"/>
    <col min="11528" max="11529" width="9.7109375" style="9" customWidth="1"/>
    <col min="11530" max="11530" width="15.7109375" style="9" customWidth="1"/>
    <col min="11531" max="11776" width="9.140625" style="9"/>
    <col min="11777" max="11777" width="4.28515625" style="9" customWidth="1"/>
    <col min="11778" max="11778" width="9.28515625" style="9" customWidth="1"/>
    <col min="11779" max="11779" width="32.7109375" style="9" customWidth="1"/>
    <col min="11780" max="11781" width="6.7109375" style="9" customWidth="1"/>
    <col min="11782" max="11783" width="8.28515625" style="9" customWidth="1"/>
    <col min="11784" max="11785" width="9.7109375" style="9" customWidth="1"/>
    <col min="11786" max="11786" width="15.7109375" style="9" customWidth="1"/>
    <col min="11787" max="12032" width="9.140625" style="9"/>
    <col min="12033" max="12033" width="4.28515625" style="9" customWidth="1"/>
    <col min="12034" max="12034" width="9.28515625" style="9" customWidth="1"/>
    <col min="12035" max="12035" width="32.7109375" style="9" customWidth="1"/>
    <col min="12036" max="12037" width="6.7109375" style="9" customWidth="1"/>
    <col min="12038" max="12039" width="8.28515625" style="9" customWidth="1"/>
    <col min="12040" max="12041" width="9.7109375" style="9" customWidth="1"/>
    <col min="12042" max="12042" width="15.7109375" style="9" customWidth="1"/>
    <col min="12043" max="12288" width="9.140625" style="9"/>
    <col min="12289" max="12289" width="4.28515625" style="9" customWidth="1"/>
    <col min="12290" max="12290" width="9.28515625" style="9" customWidth="1"/>
    <col min="12291" max="12291" width="32.7109375" style="9" customWidth="1"/>
    <col min="12292" max="12293" width="6.7109375" style="9" customWidth="1"/>
    <col min="12294" max="12295" width="8.28515625" style="9" customWidth="1"/>
    <col min="12296" max="12297" width="9.7109375" style="9" customWidth="1"/>
    <col min="12298" max="12298" width="15.7109375" style="9" customWidth="1"/>
    <col min="12299" max="12544" width="9.140625" style="9"/>
    <col min="12545" max="12545" width="4.28515625" style="9" customWidth="1"/>
    <col min="12546" max="12546" width="9.28515625" style="9" customWidth="1"/>
    <col min="12547" max="12547" width="32.7109375" style="9" customWidth="1"/>
    <col min="12548" max="12549" width="6.7109375" style="9" customWidth="1"/>
    <col min="12550" max="12551" width="8.28515625" style="9" customWidth="1"/>
    <col min="12552" max="12553" width="9.7109375" style="9" customWidth="1"/>
    <col min="12554" max="12554" width="15.7109375" style="9" customWidth="1"/>
    <col min="12555" max="12800" width="9.140625" style="9"/>
    <col min="12801" max="12801" width="4.28515625" style="9" customWidth="1"/>
    <col min="12802" max="12802" width="9.28515625" style="9" customWidth="1"/>
    <col min="12803" max="12803" width="32.7109375" style="9" customWidth="1"/>
    <col min="12804" max="12805" width="6.7109375" style="9" customWidth="1"/>
    <col min="12806" max="12807" width="8.28515625" style="9" customWidth="1"/>
    <col min="12808" max="12809" width="9.7109375" style="9" customWidth="1"/>
    <col min="12810" max="12810" width="15.7109375" style="9" customWidth="1"/>
    <col min="12811" max="13056" width="9.140625" style="9"/>
    <col min="13057" max="13057" width="4.28515625" style="9" customWidth="1"/>
    <col min="13058" max="13058" width="9.28515625" style="9" customWidth="1"/>
    <col min="13059" max="13059" width="32.7109375" style="9" customWidth="1"/>
    <col min="13060" max="13061" width="6.7109375" style="9" customWidth="1"/>
    <col min="13062" max="13063" width="8.28515625" style="9" customWidth="1"/>
    <col min="13064" max="13065" width="9.7109375" style="9" customWidth="1"/>
    <col min="13066" max="13066" width="15.7109375" style="9" customWidth="1"/>
    <col min="13067" max="13312" width="9.140625" style="9"/>
    <col min="13313" max="13313" width="4.28515625" style="9" customWidth="1"/>
    <col min="13314" max="13314" width="9.28515625" style="9" customWidth="1"/>
    <col min="13315" max="13315" width="32.7109375" style="9" customWidth="1"/>
    <col min="13316" max="13317" width="6.7109375" style="9" customWidth="1"/>
    <col min="13318" max="13319" width="8.28515625" style="9" customWidth="1"/>
    <col min="13320" max="13321" width="9.7109375" style="9" customWidth="1"/>
    <col min="13322" max="13322" width="15.7109375" style="9" customWidth="1"/>
    <col min="13323" max="13568" width="9.140625" style="9"/>
    <col min="13569" max="13569" width="4.28515625" style="9" customWidth="1"/>
    <col min="13570" max="13570" width="9.28515625" style="9" customWidth="1"/>
    <col min="13571" max="13571" width="32.7109375" style="9" customWidth="1"/>
    <col min="13572" max="13573" width="6.7109375" style="9" customWidth="1"/>
    <col min="13574" max="13575" width="8.28515625" style="9" customWidth="1"/>
    <col min="13576" max="13577" width="9.7109375" style="9" customWidth="1"/>
    <col min="13578" max="13578" width="15.7109375" style="9" customWidth="1"/>
    <col min="13579" max="13824" width="9.140625" style="9"/>
    <col min="13825" max="13825" width="4.28515625" style="9" customWidth="1"/>
    <col min="13826" max="13826" width="9.28515625" style="9" customWidth="1"/>
    <col min="13827" max="13827" width="32.7109375" style="9" customWidth="1"/>
    <col min="13828" max="13829" width="6.7109375" style="9" customWidth="1"/>
    <col min="13830" max="13831" width="8.28515625" style="9" customWidth="1"/>
    <col min="13832" max="13833" width="9.7109375" style="9" customWidth="1"/>
    <col min="13834" max="13834" width="15.7109375" style="9" customWidth="1"/>
    <col min="13835" max="14080" width="9.140625" style="9"/>
    <col min="14081" max="14081" width="4.28515625" style="9" customWidth="1"/>
    <col min="14082" max="14082" width="9.28515625" style="9" customWidth="1"/>
    <col min="14083" max="14083" width="32.7109375" style="9" customWidth="1"/>
    <col min="14084" max="14085" width="6.7109375" style="9" customWidth="1"/>
    <col min="14086" max="14087" width="8.28515625" style="9" customWidth="1"/>
    <col min="14088" max="14089" width="9.7109375" style="9" customWidth="1"/>
    <col min="14090" max="14090" width="15.7109375" style="9" customWidth="1"/>
    <col min="14091" max="14336" width="9.140625" style="9"/>
    <col min="14337" max="14337" width="4.28515625" style="9" customWidth="1"/>
    <col min="14338" max="14338" width="9.28515625" style="9" customWidth="1"/>
    <col min="14339" max="14339" width="32.7109375" style="9" customWidth="1"/>
    <col min="14340" max="14341" width="6.7109375" style="9" customWidth="1"/>
    <col min="14342" max="14343" width="8.28515625" style="9" customWidth="1"/>
    <col min="14344" max="14345" width="9.7109375" style="9" customWidth="1"/>
    <col min="14346" max="14346" width="15.7109375" style="9" customWidth="1"/>
    <col min="14347" max="14592" width="9.140625" style="9"/>
    <col min="14593" max="14593" width="4.28515625" style="9" customWidth="1"/>
    <col min="14594" max="14594" width="9.28515625" style="9" customWidth="1"/>
    <col min="14595" max="14595" width="32.7109375" style="9" customWidth="1"/>
    <col min="14596" max="14597" width="6.7109375" style="9" customWidth="1"/>
    <col min="14598" max="14599" width="8.28515625" style="9" customWidth="1"/>
    <col min="14600" max="14601" width="9.7109375" style="9" customWidth="1"/>
    <col min="14602" max="14602" width="15.7109375" style="9" customWidth="1"/>
    <col min="14603" max="14848" width="9.140625" style="9"/>
    <col min="14849" max="14849" width="4.28515625" style="9" customWidth="1"/>
    <col min="14850" max="14850" width="9.28515625" style="9" customWidth="1"/>
    <col min="14851" max="14851" width="32.7109375" style="9" customWidth="1"/>
    <col min="14852" max="14853" width="6.7109375" style="9" customWidth="1"/>
    <col min="14854" max="14855" width="8.28515625" style="9" customWidth="1"/>
    <col min="14856" max="14857" width="9.7109375" style="9" customWidth="1"/>
    <col min="14858" max="14858" width="15.7109375" style="9" customWidth="1"/>
    <col min="14859" max="15104" width="9.140625" style="9"/>
    <col min="15105" max="15105" width="4.28515625" style="9" customWidth="1"/>
    <col min="15106" max="15106" width="9.28515625" style="9" customWidth="1"/>
    <col min="15107" max="15107" width="32.7109375" style="9" customWidth="1"/>
    <col min="15108" max="15109" width="6.7109375" style="9" customWidth="1"/>
    <col min="15110" max="15111" width="8.28515625" style="9" customWidth="1"/>
    <col min="15112" max="15113" width="9.7109375" style="9" customWidth="1"/>
    <col min="15114" max="15114" width="15.7109375" style="9" customWidth="1"/>
    <col min="15115" max="15360" width="9.140625" style="9"/>
    <col min="15361" max="15361" width="4.28515625" style="9" customWidth="1"/>
    <col min="15362" max="15362" width="9.28515625" style="9" customWidth="1"/>
    <col min="15363" max="15363" width="32.7109375" style="9" customWidth="1"/>
    <col min="15364" max="15365" width="6.7109375" style="9" customWidth="1"/>
    <col min="15366" max="15367" width="8.28515625" style="9" customWidth="1"/>
    <col min="15368" max="15369" width="9.7109375" style="9" customWidth="1"/>
    <col min="15370" max="15370" width="15.7109375" style="9" customWidth="1"/>
    <col min="15371" max="15616" width="9.140625" style="9"/>
    <col min="15617" max="15617" width="4.28515625" style="9" customWidth="1"/>
    <col min="15618" max="15618" width="9.28515625" style="9" customWidth="1"/>
    <col min="15619" max="15619" width="32.7109375" style="9" customWidth="1"/>
    <col min="15620" max="15621" width="6.7109375" style="9" customWidth="1"/>
    <col min="15622" max="15623" width="8.28515625" style="9" customWidth="1"/>
    <col min="15624" max="15625" width="9.7109375" style="9" customWidth="1"/>
    <col min="15626" max="15626" width="15.7109375" style="9" customWidth="1"/>
    <col min="15627" max="15872" width="9.140625" style="9"/>
    <col min="15873" max="15873" width="4.28515625" style="9" customWidth="1"/>
    <col min="15874" max="15874" width="9.28515625" style="9" customWidth="1"/>
    <col min="15875" max="15875" width="32.7109375" style="9" customWidth="1"/>
    <col min="15876" max="15877" width="6.7109375" style="9" customWidth="1"/>
    <col min="15878" max="15879" width="8.28515625" style="9" customWidth="1"/>
    <col min="15880" max="15881" width="9.7109375" style="9" customWidth="1"/>
    <col min="15882" max="15882" width="15.7109375" style="9" customWidth="1"/>
    <col min="15883" max="16128" width="9.140625" style="9"/>
    <col min="16129" max="16129" width="4.28515625" style="9" customWidth="1"/>
    <col min="16130" max="16130" width="9.28515625" style="9" customWidth="1"/>
    <col min="16131" max="16131" width="32.7109375" style="9" customWidth="1"/>
    <col min="16132" max="16133" width="6.7109375" style="9" customWidth="1"/>
    <col min="16134" max="16135" width="8.28515625" style="9" customWidth="1"/>
    <col min="16136" max="16137" width="9.7109375" style="9" customWidth="1"/>
    <col min="16138" max="16138" width="15.7109375" style="9" customWidth="1"/>
    <col min="16139" max="16384" width="9.140625" style="9"/>
  </cols>
  <sheetData>
    <row r="1" spans="1:9" s="7" customFormat="1" ht="25.5">
      <c r="A1" s="4" t="s">
        <v>6</v>
      </c>
      <c r="B1" s="5" t="s">
        <v>7</v>
      </c>
      <c r="C1" s="5" t="s">
        <v>8</v>
      </c>
      <c r="D1" s="6" t="s">
        <v>9</v>
      </c>
      <c r="E1" s="5" t="s">
        <v>10</v>
      </c>
      <c r="F1" s="6" t="s">
        <v>11</v>
      </c>
      <c r="G1" s="6" t="s">
        <v>12</v>
      </c>
      <c r="H1" s="6" t="s">
        <v>13</v>
      </c>
      <c r="I1" s="6" t="s">
        <v>14</v>
      </c>
    </row>
    <row r="2" spans="1:9" ht="38.25">
      <c r="A2" s="8">
        <v>1</v>
      </c>
      <c r="B2" s="9" t="s">
        <v>446</v>
      </c>
      <c r="C2" s="9" t="s">
        <v>447</v>
      </c>
      <c r="D2" s="11">
        <v>20</v>
      </c>
      <c r="E2" s="9" t="s">
        <v>22</v>
      </c>
      <c r="F2" s="11">
        <v>0</v>
      </c>
      <c r="H2" s="11">
        <f>ROUND(D2*F2, 0)</f>
        <v>0</v>
      </c>
      <c r="I2" s="11">
        <f>ROUND(D2*G2, 0)</f>
        <v>0</v>
      </c>
    </row>
    <row r="4" spans="1:9" ht="38.25">
      <c r="A4" s="8">
        <v>2</v>
      </c>
      <c r="B4" s="9" t="s">
        <v>388</v>
      </c>
      <c r="C4" s="9" t="s">
        <v>389</v>
      </c>
      <c r="D4" s="11">
        <v>80</v>
      </c>
      <c r="E4" s="9" t="s">
        <v>3</v>
      </c>
      <c r="F4" s="11">
        <v>0</v>
      </c>
      <c r="H4" s="11">
        <f>ROUND(D4*F4, 0)</f>
        <v>0</v>
      </c>
      <c r="I4" s="11">
        <f>ROUND(D4*G4, 0)</f>
        <v>0</v>
      </c>
    </row>
    <row r="6" spans="1:9" s="12" customFormat="1">
      <c r="A6" s="4"/>
      <c r="B6" s="5"/>
      <c r="C6" s="5" t="s">
        <v>17</v>
      </c>
      <c r="D6" s="6"/>
      <c r="E6" s="5"/>
      <c r="F6" s="6"/>
      <c r="G6" s="6"/>
      <c r="H6" s="6">
        <f>ROUND(SUM(H2:H5),0)</f>
        <v>0</v>
      </c>
      <c r="I6" s="6">
        <f>ROUND(SUM(I2:I5),0)</f>
        <v>0</v>
      </c>
    </row>
  </sheetData>
  <pageMargins left="0.2361111111111111" right="0.2361111111111111" top="0.69444444444444442" bottom="0.69444444444444442" header="0.41666666666666669" footer="0.41666666666666669"/>
  <pageSetup paperSize="9" orientation="portrait" useFirstPageNumber="1" r:id="rId1"/>
  <headerFooter>
    <oddHeader>&amp;L&amp;"Times New Roman,bold"&amp;10 Helyszíni beton és vasbeton munka</oddHeader>
  </headerFooter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"/>
  <sheetViews>
    <sheetView topLeftCell="A4" workbookViewId="0">
      <selection activeCell="Q37" sqref="Q37:Q44"/>
    </sheetView>
  </sheetViews>
  <sheetFormatPr defaultRowHeight="12.75"/>
  <cols>
    <col min="1" max="1" width="4.28515625" style="8" customWidth="1"/>
    <col min="2" max="2" width="9.28515625" style="9" customWidth="1"/>
    <col min="3" max="3" width="32.7109375" style="9" customWidth="1"/>
    <col min="4" max="4" width="6.7109375" style="11" customWidth="1"/>
    <col min="5" max="5" width="6.7109375" style="9" customWidth="1"/>
    <col min="6" max="7" width="8.28515625" style="11" customWidth="1"/>
    <col min="8" max="9" width="9.7109375" style="11" customWidth="1"/>
    <col min="10" max="10" width="15.7109375" style="9" customWidth="1"/>
    <col min="11" max="256" width="9.140625" style="9"/>
    <col min="257" max="257" width="4.28515625" style="9" customWidth="1"/>
    <col min="258" max="258" width="9.28515625" style="9" customWidth="1"/>
    <col min="259" max="259" width="32.7109375" style="9" customWidth="1"/>
    <col min="260" max="261" width="6.7109375" style="9" customWidth="1"/>
    <col min="262" max="263" width="8.28515625" style="9" customWidth="1"/>
    <col min="264" max="265" width="9.7109375" style="9" customWidth="1"/>
    <col min="266" max="266" width="15.7109375" style="9" customWidth="1"/>
    <col min="267" max="512" width="9.140625" style="9"/>
    <col min="513" max="513" width="4.28515625" style="9" customWidth="1"/>
    <col min="514" max="514" width="9.28515625" style="9" customWidth="1"/>
    <col min="515" max="515" width="32.7109375" style="9" customWidth="1"/>
    <col min="516" max="517" width="6.7109375" style="9" customWidth="1"/>
    <col min="518" max="519" width="8.28515625" style="9" customWidth="1"/>
    <col min="520" max="521" width="9.7109375" style="9" customWidth="1"/>
    <col min="522" max="522" width="15.7109375" style="9" customWidth="1"/>
    <col min="523" max="768" width="9.140625" style="9"/>
    <col min="769" max="769" width="4.28515625" style="9" customWidth="1"/>
    <col min="770" max="770" width="9.28515625" style="9" customWidth="1"/>
    <col min="771" max="771" width="32.7109375" style="9" customWidth="1"/>
    <col min="772" max="773" width="6.7109375" style="9" customWidth="1"/>
    <col min="774" max="775" width="8.28515625" style="9" customWidth="1"/>
    <col min="776" max="777" width="9.7109375" style="9" customWidth="1"/>
    <col min="778" max="778" width="15.7109375" style="9" customWidth="1"/>
    <col min="779" max="1024" width="9.140625" style="9"/>
    <col min="1025" max="1025" width="4.28515625" style="9" customWidth="1"/>
    <col min="1026" max="1026" width="9.28515625" style="9" customWidth="1"/>
    <col min="1027" max="1027" width="32.7109375" style="9" customWidth="1"/>
    <col min="1028" max="1029" width="6.7109375" style="9" customWidth="1"/>
    <col min="1030" max="1031" width="8.28515625" style="9" customWidth="1"/>
    <col min="1032" max="1033" width="9.7109375" style="9" customWidth="1"/>
    <col min="1034" max="1034" width="15.7109375" style="9" customWidth="1"/>
    <col min="1035" max="1280" width="9.140625" style="9"/>
    <col min="1281" max="1281" width="4.28515625" style="9" customWidth="1"/>
    <col min="1282" max="1282" width="9.28515625" style="9" customWidth="1"/>
    <col min="1283" max="1283" width="32.7109375" style="9" customWidth="1"/>
    <col min="1284" max="1285" width="6.7109375" style="9" customWidth="1"/>
    <col min="1286" max="1287" width="8.28515625" style="9" customWidth="1"/>
    <col min="1288" max="1289" width="9.7109375" style="9" customWidth="1"/>
    <col min="1290" max="1290" width="15.7109375" style="9" customWidth="1"/>
    <col min="1291" max="1536" width="9.140625" style="9"/>
    <col min="1537" max="1537" width="4.28515625" style="9" customWidth="1"/>
    <col min="1538" max="1538" width="9.28515625" style="9" customWidth="1"/>
    <col min="1539" max="1539" width="32.7109375" style="9" customWidth="1"/>
    <col min="1540" max="1541" width="6.7109375" style="9" customWidth="1"/>
    <col min="1542" max="1543" width="8.28515625" style="9" customWidth="1"/>
    <col min="1544" max="1545" width="9.7109375" style="9" customWidth="1"/>
    <col min="1546" max="1546" width="15.7109375" style="9" customWidth="1"/>
    <col min="1547" max="1792" width="9.140625" style="9"/>
    <col min="1793" max="1793" width="4.28515625" style="9" customWidth="1"/>
    <col min="1794" max="1794" width="9.28515625" style="9" customWidth="1"/>
    <col min="1795" max="1795" width="32.7109375" style="9" customWidth="1"/>
    <col min="1796" max="1797" width="6.7109375" style="9" customWidth="1"/>
    <col min="1798" max="1799" width="8.28515625" style="9" customWidth="1"/>
    <col min="1800" max="1801" width="9.7109375" style="9" customWidth="1"/>
    <col min="1802" max="1802" width="15.7109375" style="9" customWidth="1"/>
    <col min="1803" max="2048" width="9.140625" style="9"/>
    <col min="2049" max="2049" width="4.28515625" style="9" customWidth="1"/>
    <col min="2050" max="2050" width="9.28515625" style="9" customWidth="1"/>
    <col min="2051" max="2051" width="32.7109375" style="9" customWidth="1"/>
    <col min="2052" max="2053" width="6.7109375" style="9" customWidth="1"/>
    <col min="2054" max="2055" width="8.28515625" style="9" customWidth="1"/>
    <col min="2056" max="2057" width="9.7109375" style="9" customWidth="1"/>
    <col min="2058" max="2058" width="15.7109375" style="9" customWidth="1"/>
    <col min="2059" max="2304" width="9.140625" style="9"/>
    <col min="2305" max="2305" width="4.28515625" style="9" customWidth="1"/>
    <col min="2306" max="2306" width="9.28515625" style="9" customWidth="1"/>
    <col min="2307" max="2307" width="32.7109375" style="9" customWidth="1"/>
    <col min="2308" max="2309" width="6.7109375" style="9" customWidth="1"/>
    <col min="2310" max="2311" width="8.28515625" style="9" customWidth="1"/>
    <col min="2312" max="2313" width="9.7109375" style="9" customWidth="1"/>
    <col min="2314" max="2314" width="15.7109375" style="9" customWidth="1"/>
    <col min="2315" max="2560" width="9.140625" style="9"/>
    <col min="2561" max="2561" width="4.28515625" style="9" customWidth="1"/>
    <col min="2562" max="2562" width="9.28515625" style="9" customWidth="1"/>
    <col min="2563" max="2563" width="32.7109375" style="9" customWidth="1"/>
    <col min="2564" max="2565" width="6.7109375" style="9" customWidth="1"/>
    <col min="2566" max="2567" width="8.28515625" style="9" customWidth="1"/>
    <col min="2568" max="2569" width="9.7109375" style="9" customWidth="1"/>
    <col min="2570" max="2570" width="15.7109375" style="9" customWidth="1"/>
    <col min="2571" max="2816" width="9.140625" style="9"/>
    <col min="2817" max="2817" width="4.28515625" style="9" customWidth="1"/>
    <col min="2818" max="2818" width="9.28515625" style="9" customWidth="1"/>
    <col min="2819" max="2819" width="32.7109375" style="9" customWidth="1"/>
    <col min="2820" max="2821" width="6.7109375" style="9" customWidth="1"/>
    <col min="2822" max="2823" width="8.28515625" style="9" customWidth="1"/>
    <col min="2824" max="2825" width="9.7109375" style="9" customWidth="1"/>
    <col min="2826" max="2826" width="15.7109375" style="9" customWidth="1"/>
    <col min="2827" max="3072" width="9.140625" style="9"/>
    <col min="3073" max="3073" width="4.28515625" style="9" customWidth="1"/>
    <col min="3074" max="3074" width="9.28515625" style="9" customWidth="1"/>
    <col min="3075" max="3075" width="32.7109375" style="9" customWidth="1"/>
    <col min="3076" max="3077" width="6.7109375" style="9" customWidth="1"/>
    <col min="3078" max="3079" width="8.28515625" style="9" customWidth="1"/>
    <col min="3080" max="3081" width="9.7109375" style="9" customWidth="1"/>
    <col min="3082" max="3082" width="15.7109375" style="9" customWidth="1"/>
    <col min="3083" max="3328" width="9.140625" style="9"/>
    <col min="3329" max="3329" width="4.28515625" style="9" customWidth="1"/>
    <col min="3330" max="3330" width="9.28515625" style="9" customWidth="1"/>
    <col min="3331" max="3331" width="32.7109375" style="9" customWidth="1"/>
    <col min="3332" max="3333" width="6.7109375" style="9" customWidth="1"/>
    <col min="3334" max="3335" width="8.28515625" style="9" customWidth="1"/>
    <col min="3336" max="3337" width="9.7109375" style="9" customWidth="1"/>
    <col min="3338" max="3338" width="15.7109375" style="9" customWidth="1"/>
    <col min="3339" max="3584" width="9.140625" style="9"/>
    <col min="3585" max="3585" width="4.28515625" style="9" customWidth="1"/>
    <col min="3586" max="3586" width="9.28515625" style="9" customWidth="1"/>
    <col min="3587" max="3587" width="32.7109375" style="9" customWidth="1"/>
    <col min="3588" max="3589" width="6.7109375" style="9" customWidth="1"/>
    <col min="3590" max="3591" width="8.28515625" style="9" customWidth="1"/>
    <col min="3592" max="3593" width="9.7109375" style="9" customWidth="1"/>
    <col min="3594" max="3594" width="15.7109375" style="9" customWidth="1"/>
    <col min="3595" max="3840" width="9.140625" style="9"/>
    <col min="3841" max="3841" width="4.28515625" style="9" customWidth="1"/>
    <col min="3842" max="3842" width="9.28515625" style="9" customWidth="1"/>
    <col min="3843" max="3843" width="32.7109375" style="9" customWidth="1"/>
    <col min="3844" max="3845" width="6.7109375" style="9" customWidth="1"/>
    <col min="3846" max="3847" width="8.28515625" style="9" customWidth="1"/>
    <col min="3848" max="3849" width="9.7109375" style="9" customWidth="1"/>
    <col min="3850" max="3850" width="15.7109375" style="9" customWidth="1"/>
    <col min="3851" max="4096" width="9.140625" style="9"/>
    <col min="4097" max="4097" width="4.28515625" style="9" customWidth="1"/>
    <col min="4098" max="4098" width="9.28515625" style="9" customWidth="1"/>
    <col min="4099" max="4099" width="32.7109375" style="9" customWidth="1"/>
    <col min="4100" max="4101" width="6.7109375" style="9" customWidth="1"/>
    <col min="4102" max="4103" width="8.28515625" style="9" customWidth="1"/>
    <col min="4104" max="4105" width="9.7109375" style="9" customWidth="1"/>
    <col min="4106" max="4106" width="15.7109375" style="9" customWidth="1"/>
    <col min="4107" max="4352" width="9.140625" style="9"/>
    <col min="4353" max="4353" width="4.28515625" style="9" customWidth="1"/>
    <col min="4354" max="4354" width="9.28515625" style="9" customWidth="1"/>
    <col min="4355" max="4355" width="32.7109375" style="9" customWidth="1"/>
    <col min="4356" max="4357" width="6.7109375" style="9" customWidth="1"/>
    <col min="4358" max="4359" width="8.28515625" style="9" customWidth="1"/>
    <col min="4360" max="4361" width="9.7109375" style="9" customWidth="1"/>
    <col min="4362" max="4362" width="15.7109375" style="9" customWidth="1"/>
    <col min="4363" max="4608" width="9.140625" style="9"/>
    <col min="4609" max="4609" width="4.28515625" style="9" customWidth="1"/>
    <col min="4610" max="4610" width="9.28515625" style="9" customWidth="1"/>
    <col min="4611" max="4611" width="32.7109375" style="9" customWidth="1"/>
    <col min="4612" max="4613" width="6.7109375" style="9" customWidth="1"/>
    <col min="4614" max="4615" width="8.28515625" style="9" customWidth="1"/>
    <col min="4616" max="4617" width="9.7109375" style="9" customWidth="1"/>
    <col min="4618" max="4618" width="15.7109375" style="9" customWidth="1"/>
    <col min="4619" max="4864" width="9.140625" style="9"/>
    <col min="4865" max="4865" width="4.28515625" style="9" customWidth="1"/>
    <col min="4866" max="4866" width="9.28515625" style="9" customWidth="1"/>
    <col min="4867" max="4867" width="32.7109375" style="9" customWidth="1"/>
    <col min="4868" max="4869" width="6.7109375" style="9" customWidth="1"/>
    <col min="4870" max="4871" width="8.28515625" style="9" customWidth="1"/>
    <col min="4872" max="4873" width="9.7109375" style="9" customWidth="1"/>
    <col min="4874" max="4874" width="15.7109375" style="9" customWidth="1"/>
    <col min="4875" max="5120" width="9.140625" style="9"/>
    <col min="5121" max="5121" width="4.28515625" style="9" customWidth="1"/>
    <col min="5122" max="5122" width="9.28515625" style="9" customWidth="1"/>
    <col min="5123" max="5123" width="32.7109375" style="9" customWidth="1"/>
    <col min="5124" max="5125" width="6.7109375" style="9" customWidth="1"/>
    <col min="5126" max="5127" width="8.28515625" style="9" customWidth="1"/>
    <col min="5128" max="5129" width="9.7109375" style="9" customWidth="1"/>
    <col min="5130" max="5130" width="15.7109375" style="9" customWidth="1"/>
    <col min="5131" max="5376" width="9.140625" style="9"/>
    <col min="5377" max="5377" width="4.28515625" style="9" customWidth="1"/>
    <col min="5378" max="5378" width="9.28515625" style="9" customWidth="1"/>
    <col min="5379" max="5379" width="32.7109375" style="9" customWidth="1"/>
    <col min="5380" max="5381" width="6.7109375" style="9" customWidth="1"/>
    <col min="5382" max="5383" width="8.28515625" style="9" customWidth="1"/>
    <col min="5384" max="5385" width="9.7109375" style="9" customWidth="1"/>
    <col min="5386" max="5386" width="15.7109375" style="9" customWidth="1"/>
    <col min="5387" max="5632" width="9.140625" style="9"/>
    <col min="5633" max="5633" width="4.28515625" style="9" customWidth="1"/>
    <col min="5634" max="5634" width="9.28515625" style="9" customWidth="1"/>
    <col min="5635" max="5635" width="32.7109375" style="9" customWidth="1"/>
    <col min="5636" max="5637" width="6.7109375" style="9" customWidth="1"/>
    <col min="5638" max="5639" width="8.28515625" style="9" customWidth="1"/>
    <col min="5640" max="5641" width="9.7109375" style="9" customWidth="1"/>
    <col min="5642" max="5642" width="15.7109375" style="9" customWidth="1"/>
    <col min="5643" max="5888" width="9.140625" style="9"/>
    <col min="5889" max="5889" width="4.28515625" style="9" customWidth="1"/>
    <col min="5890" max="5890" width="9.28515625" style="9" customWidth="1"/>
    <col min="5891" max="5891" width="32.7109375" style="9" customWidth="1"/>
    <col min="5892" max="5893" width="6.7109375" style="9" customWidth="1"/>
    <col min="5894" max="5895" width="8.28515625" style="9" customWidth="1"/>
    <col min="5896" max="5897" width="9.7109375" style="9" customWidth="1"/>
    <col min="5898" max="5898" width="15.7109375" style="9" customWidth="1"/>
    <col min="5899" max="6144" width="9.140625" style="9"/>
    <col min="6145" max="6145" width="4.28515625" style="9" customWidth="1"/>
    <col min="6146" max="6146" width="9.28515625" style="9" customWidth="1"/>
    <col min="6147" max="6147" width="32.7109375" style="9" customWidth="1"/>
    <col min="6148" max="6149" width="6.7109375" style="9" customWidth="1"/>
    <col min="6150" max="6151" width="8.28515625" style="9" customWidth="1"/>
    <col min="6152" max="6153" width="9.7109375" style="9" customWidth="1"/>
    <col min="6154" max="6154" width="15.7109375" style="9" customWidth="1"/>
    <col min="6155" max="6400" width="9.140625" style="9"/>
    <col min="6401" max="6401" width="4.28515625" style="9" customWidth="1"/>
    <col min="6402" max="6402" width="9.28515625" style="9" customWidth="1"/>
    <col min="6403" max="6403" width="32.7109375" style="9" customWidth="1"/>
    <col min="6404" max="6405" width="6.7109375" style="9" customWidth="1"/>
    <col min="6406" max="6407" width="8.28515625" style="9" customWidth="1"/>
    <col min="6408" max="6409" width="9.7109375" style="9" customWidth="1"/>
    <col min="6410" max="6410" width="15.7109375" style="9" customWidth="1"/>
    <col min="6411" max="6656" width="9.140625" style="9"/>
    <col min="6657" max="6657" width="4.28515625" style="9" customWidth="1"/>
    <col min="6658" max="6658" width="9.28515625" style="9" customWidth="1"/>
    <col min="6659" max="6659" width="32.7109375" style="9" customWidth="1"/>
    <col min="6660" max="6661" width="6.7109375" style="9" customWidth="1"/>
    <col min="6662" max="6663" width="8.28515625" style="9" customWidth="1"/>
    <col min="6664" max="6665" width="9.7109375" style="9" customWidth="1"/>
    <col min="6666" max="6666" width="15.7109375" style="9" customWidth="1"/>
    <col min="6667" max="6912" width="9.140625" style="9"/>
    <col min="6913" max="6913" width="4.28515625" style="9" customWidth="1"/>
    <col min="6914" max="6914" width="9.28515625" style="9" customWidth="1"/>
    <col min="6915" max="6915" width="32.7109375" style="9" customWidth="1"/>
    <col min="6916" max="6917" width="6.7109375" style="9" customWidth="1"/>
    <col min="6918" max="6919" width="8.28515625" style="9" customWidth="1"/>
    <col min="6920" max="6921" width="9.7109375" style="9" customWidth="1"/>
    <col min="6922" max="6922" width="15.7109375" style="9" customWidth="1"/>
    <col min="6923" max="7168" width="9.140625" style="9"/>
    <col min="7169" max="7169" width="4.28515625" style="9" customWidth="1"/>
    <col min="7170" max="7170" width="9.28515625" style="9" customWidth="1"/>
    <col min="7171" max="7171" width="32.7109375" style="9" customWidth="1"/>
    <col min="7172" max="7173" width="6.7109375" style="9" customWidth="1"/>
    <col min="7174" max="7175" width="8.28515625" style="9" customWidth="1"/>
    <col min="7176" max="7177" width="9.7109375" style="9" customWidth="1"/>
    <col min="7178" max="7178" width="15.7109375" style="9" customWidth="1"/>
    <col min="7179" max="7424" width="9.140625" style="9"/>
    <col min="7425" max="7425" width="4.28515625" style="9" customWidth="1"/>
    <col min="7426" max="7426" width="9.28515625" style="9" customWidth="1"/>
    <col min="7427" max="7427" width="32.7109375" style="9" customWidth="1"/>
    <col min="7428" max="7429" width="6.7109375" style="9" customWidth="1"/>
    <col min="7430" max="7431" width="8.28515625" style="9" customWidth="1"/>
    <col min="7432" max="7433" width="9.7109375" style="9" customWidth="1"/>
    <col min="7434" max="7434" width="15.7109375" style="9" customWidth="1"/>
    <col min="7435" max="7680" width="9.140625" style="9"/>
    <col min="7681" max="7681" width="4.28515625" style="9" customWidth="1"/>
    <col min="7682" max="7682" width="9.28515625" style="9" customWidth="1"/>
    <col min="7683" max="7683" width="32.7109375" style="9" customWidth="1"/>
    <col min="7684" max="7685" width="6.7109375" style="9" customWidth="1"/>
    <col min="7686" max="7687" width="8.28515625" style="9" customWidth="1"/>
    <col min="7688" max="7689" width="9.7109375" style="9" customWidth="1"/>
    <col min="7690" max="7690" width="15.7109375" style="9" customWidth="1"/>
    <col min="7691" max="7936" width="9.140625" style="9"/>
    <col min="7937" max="7937" width="4.28515625" style="9" customWidth="1"/>
    <col min="7938" max="7938" width="9.28515625" style="9" customWidth="1"/>
    <col min="7939" max="7939" width="32.7109375" style="9" customWidth="1"/>
    <col min="7940" max="7941" width="6.7109375" style="9" customWidth="1"/>
    <col min="7942" max="7943" width="8.28515625" style="9" customWidth="1"/>
    <col min="7944" max="7945" width="9.7109375" style="9" customWidth="1"/>
    <col min="7946" max="7946" width="15.7109375" style="9" customWidth="1"/>
    <col min="7947" max="8192" width="9.140625" style="9"/>
    <col min="8193" max="8193" width="4.28515625" style="9" customWidth="1"/>
    <col min="8194" max="8194" width="9.28515625" style="9" customWidth="1"/>
    <col min="8195" max="8195" width="32.7109375" style="9" customWidth="1"/>
    <col min="8196" max="8197" width="6.7109375" style="9" customWidth="1"/>
    <col min="8198" max="8199" width="8.28515625" style="9" customWidth="1"/>
    <col min="8200" max="8201" width="9.7109375" style="9" customWidth="1"/>
    <col min="8202" max="8202" width="15.7109375" style="9" customWidth="1"/>
    <col min="8203" max="8448" width="9.140625" style="9"/>
    <col min="8449" max="8449" width="4.28515625" style="9" customWidth="1"/>
    <col min="8450" max="8450" width="9.28515625" style="9" customWidth="1"/>
    <col min="8451" max="8451" width="32.7109375" style="9" customWidth="1"/>
    <col min="8452" max="8453" width="6.7109375" style="9" customWidth="1"/>
    <col min="8454" max="8455" width="8.28515625" style="9" customWidth="1"/>
    <col min="8456" max="8457" width="9.7109375" style="9" customWidth="1"/>
    <col min="8458" max="8458" width="15.7109375" style="9" customWidth="1"/>
    <col min="8459" max="8704" width="9.140625" style="9"/>
    <col min="8705" max="8705" width="4.28515625" style="9" customWidth="1"/>
    <col min="8706" max="8706" width="9.28515625" style="9" customWidth="1"/>
    <col min="8707" max="8707" width="32.7109375" style="9" customWidth="1"/>
    <col min="8708" max="8709" width="6.7109375" style="9" customWidth="1"/>
    <col min="8710" max="8711" width="8.28515625" style="9" customWidth="1"/>
    <col min="8712" max="8713" width="9.7109375" style="9" customWidth="1"/>
    <col min="8714" max="8714" width="15.7109375" style="9" customWidth="1"/>
    <col min="8715" max="8960" width="9.140625" style="9"/>
    <col min="8961" max="8961" width="4.28515625" style="9" customWidth="1"/>
    <col min="8962" max="8962" width="9.28515625" style="9" customWidth="1"/>
    <col min="8963" max="8963" width="32.7109375" style="9" customWidth="1"/>
    <col min="8964" max="8965" width="6.7109375" style="9" customWidth="1"/>
    <col min="8966" max="8967" width="8.28515625" style="9" customWidth="1"/>
    <col min="8968" max="8969" width="9.7109375" style="9" customWidth="1"/>
    <col min="8970" max="8970" width="15.7109375" style="9" customWidth="1"/>
    <col min="8971" max="9216" width="9.140625" style="9"/>
    <col min="9217" max="9217" width="4.28515625" style="9" customWidth="1"/>
    <col min="9218" max="9218" width="9.28515625" style="9" customWidth="1"/>
    <col min="9219" max="9219" width="32.7109375" style="9" customWidth="1"/>
    <col min="9220" max="9221" width="6.7109375" style="9" customWidth="1"/>
    <col min="9222" max="9223" width="8.28515625" style="9" customWidth="1"/>
    <col min="9224" max="9225" width="9.7109375" style="9" customWidth="1"/>
    <col min="9226" max="9226" width="15.7109375" style="9" customWidth="1"/>
    <col min="9227" max="9472" width="9.140625" style="9"/>
    <col min="9473" max="9473" width="4.28515625" style="9" customWidth="1"/>
    <col min="9474" max="9474" width="9.28515625" style="9" customWidth="1"/>
    <col min="9475" max="9475" width="32.7109375" style="9" customWidth="1"/>
    <col min="9476" max="9477" width="6.7109375" style="9" customWidth="1"/>
    <col min="9478" max="9479" width="8.28515625" style="9" customWidth="1"/>
    <col min="9480" max="9481" width="9.7109375" style="9" customWidth="1"/>
    <col min="9482" max="9482" width="15.7109375" style="9" customWidth="1"/>
    <col min="9483" max="9728" width="9.140625" style="9"/>
    <col min="9729" max="9729" width="4.28515625" style="9" customWidth="1"/>
    <col min="9730" max="9730" width="9.28515625" style="9" customWidth="1"/>
    <col min="9731" max="9731" width="32.7109375" style="9" customWidth="1"/>
    <col min="9732" max="9733" width="6.7109375" style="9" customWidth="1"/>
    <col min="9734" max="9735" width="8.28515625" style="9" customWidth="1"/>
    <col min="9736" max="9737" width="9.7109375" style="9" customWidth="1"/>
    <col min="9738" max="9738" width="15.7109375" style="9" customWidth="1"/>
    <col min="9739" max="9984" width="9.140625" style="9"/>
    <col min="9985" max="9985" width="4.28515625" style="9" customWidth="1"/>
    <col min="9986" max="9986" width="9.28515625" style="9" customWidth="1"/>
    <col min="9987" max="9987" width="32.7109375" style="9" customWidth="1"/>
    <col min="9988" max="9989" width="6.7109375" style="9" customWidth="1"/>
    <col min="9990" max="9991" width="8.28515625" style="9" customWidth="1"/>
    <col min="9992" max="9993" width="9.7109375" style="9" customWidth="1"/>
    <col min="9994" max="9994" width="15.7109375" style="9" customWidth="1"/>
    <col min="9995" max="10240" width="9.140625" style="9"/>
    <col min="10241" max="10241" width="4.28515625" style="9" customWidth="1"/>
    <col min="10242" max="10242" width="9.28515625" style="9" customWidth="1"/>
    <col min="10243" max="10243" width="32.7109375" style="9" customWidth="1"/>
    <col min="10244" max="10245" width="6.7109375" style="9" customWidth="1"/>
    <col min="10246" max="10247" width="8.28515625" style="9" customWidth="1"/>
    <col min="10248" max="10249" width="9.7109375" style="9" customWidth="1"/>
    <col min="10250" max="10250" width="15.7109375" style="9" customWidth="1"/>
    <col min="10251" max="10496" width="9.140625" style="9"/>
    <col min="10497" max="10497" width="4.28515625" style="9" customWidth="1"/>
    <col min="10498" max="10498" width="9.28515625" style="9" customWidth="1"/>
    <col min="10499" max="10499" width="32.7109375" style="9" customWidth="1"/>
    <col min="10500" max="10501" width="6.7109375" style="9" customWidth="1"/>
    <col min="10502" max="10503" width="8.28515625" style="9" customWidth="1"/>
    <col min="10504" max="10505" width="9.7109375" style="9" customWidth="1"/>
    <col min="10506" max="10506" width="15.7109375" style="9" customWidth="1"/>
    <col min="10507" max="10752" width="9.140625" style="9"/>
    <col min="10753" max="10753" width="4.28515625" style="9" customWidth="1"/>
    <col min="10754" max="10754" width="9.28515625" style="9" customWidth="1"/>
    <col min="10755" max="10755" width="32.7109375" style="9" customWidth="1"/>
    <col min="10756" max="10757" width="6.7109375" style="9" customWidth="1"/>
    <col min="10758" max="10759" width="8.28515625" style="9" customWidth="1"/>
    <col min="10760" max="10761" width="9.7109375" style="9" customWidth="1"/>
    <col min="10762" max="10762" width="15.7109375" style="9" customWidth="1"/>
    <col min="10763" max="11008" width="9.140625" style="9"/>
    <col min="11009" max="11009" width="4.28515625" style="9" customWidth="1"/>
    <col min="11010" max="11010" width="9.28515625" style="9" customWidth="1"/>
    <col min="11011" max="11011" width="32.7109375" style="9" customWidth="1"/>
    <col min="11012" max="11013" width="6.7109375" style="9" customWidth="1"/>
    <col min="11014" max="11015" width="8.28515625" style="9" customWidth="1"/>
    <col min="11016" max="11017" width="9.7109375" style="9" customWidth="1"/>
    <col min="11018" max="11018" width="15.7109375" style="9" customWidth="1"/>
    <col min="11019" max="11264" width="9.140625" style="9"/>
    <col min="11265" max="11265" width="4.28515625" style="9" customWidth="1"/>
    <col min="11266" max="11266" width="9.28515625" style="9" customWidth="1"/>
    <col min="11267" max="11267" width="32.7109375" style="9" customWidth="1"/>
    <col min="11268" max="11269" width="6.7109375" style="9" customWidth="1"/>
    <col min="11270" max="11271" width="8.28515625" style="9" customWidth="1"/>
    <col min="11272" max="11273" width="9.7109375" style="9" customWidth="1"/>
    <col min="11274" max="11274" width="15.7109375" style="9" customWidth="1"/>
    <col min="11275" max="11520" width="9.140625" style="9"/>
    <col min="11521" max="11521" width="4.28515625" style="9" customWidth="1"/>
    <col min="11522" max="11522" width="9.28515625" style="9" customWidth="1"/>
    <col min="11523" max="11523" width="32.7109375" style="9" customWidth="1"/>
    <col min="11524" max="11525" width="6.7109375" style="9" customWidth="1"/>
    <col min="11526" max="11527" width="8.28515625" style="9" customWidth="1"/>
    <col min="11528" max="11529" width="9.7109375" style="9" customWidth="1"/>
    <col min="11530" max="11530" width="15.7109375" style="9" customWidth="1"/>
    <col min="11531" max="11776" width="9.140625" style="9"/>
    <col min="11777" max="11777" width="4.28515625" style="9" customWidth="1"/>
    <col min="11778" max="11778" width="9.28515625" style="9" customWidth="1"/>
    <col min="11779" max="11779" width="32.7109375" style="9" customWidth="1"/>
    <col min="11780" max="11781" width="6.7109375" style="9" customWidth="1"/>
    <col min="11782" max="11783" width="8.28515625" style="9" customWidth="1"/>
    <col min="11784" max="11785" width="9.7109375" style="9" customWidth="1"/>
    <col min="11786" max="11786" width="15.7109375" style="9" customWidth="1"/>
    <col min="11787" max="12032" width="9.140625" style="9"/>
    <col min="12033" max="12033" width="4.28515625" style="9" customWidth="1"/>
    <col min="12034" max="12034" width="9.28515625" style="9" customWidth="1"/>
    <col min="12035" max="12035" width="32.7109375" style="9" customWidth="1"/>
    <col min="12036" max="12037" width="6.7109375" style="9" customWidth="1"/>
    <col min="12038" max="12039" width="8.28515625" style="9" customWidth="1"/>
    <col min="12040" max="12041" width="9.7109375" style="9" customWidth="1"/>
    <col min="12042" max="12042" width="15.7109375" style="9" customWidth="1"/>
    <col min="12043" max="12288" width="9.140625" style="9"/>
    <col min="12289" max="12289" width="4.28515625" style="9" customWidth="1"/>
    <col min="12290" max="12290" width="9.28515625" style="9" customWidth="1"/>
    <col min="12291" max="12291" width="32.7109375" style="9" customWidth="1"/>
    <col min="12292" max="12293" width="6.7109375" style="9" customWidth="1"/>
    <col min="12294" max="12295" width="8.28515625" style="9" customWidth="1"/>
    <col min="12296" max="12297" width="9.7109375" style="9" customWidth="1"/>
    <col min="12298" max="12298" width="15.7109375" style="9" customWidth="1"/>
    <col min="12299" max="12544" width="9.140625" style="9"/>
    <col min="12545" max="12545" width="4.28515625" style="9" customWidth="1"/>
    <col min="12546" max="12546" width="9.28515625" style="9" customWidth="1"/>
    <col min="12547" max="12547" width="32.7109375" style="9" customWidth="1"/>
    <col min="12548" max="12549" width="6.7109375" style="9" customWidth="1"/>
    <col min="12550" max="12551" width="8.28515625" style="9" customWidth="1"/>
    <col min="12552" max="12553" width="9.7109375" style="9" customWidth="1"/>
    <col min="12554" max="12554" width="15.7109375" style="9" customWidth="1"/>
    <col min="12555" max="12800" width="9.140625" style="9"/>
    <col min="12801" max="12801" width="4.28515625" style="9" customWidth="1"/>
    <col min="12802" max="12802" width="9.28515625" style="9" customWidth="1"/>
    <col min="12803" max="12803" width="32.7109375" style="9" customWidth="1"/>
    <col min="12804" max="12805" width="6.7109375" style="9" customWidth="1"/>
    <col min="12806" max="12807" width="8.28515625" style="9" customWidth="1"/>
    <col min="12808" max="12809" width="9.7109375" style="9" customWidth="1"/>
    <col min="12810" max="12810" width="15.7109375" style="9" customWidth="1"/>
    <col min="12811" max="13056" width="9.140625" style="9"/>
    <col min="13057" max="13057" width="4.28515625" style="9" customWidth="1"/>
    <col min="13058" max="13058" width="9.28515625" style="9" customWidth="1"/>
    <col min="13059" max="13059" width="32.7109375" style="9" customWidth="1"/>
    <col min="13060" max="13061" width="6.7109375" style="9" customWidth="1"/>
    <col min="13062" max="13063" width="8.28515625" style="9" customWidth="1"/>
    <col min="13064" max="13065" width="9.7109375" style="9" customWidth="1"/>
    <col min="13066" max="13066" width="15.7109375" style="9" customWidth="1"/>
    <col min="13067" max="13312" width="9.140625" style="9"/>
    <col min="13313" max="13313" width="4.28515625" style="9" customWidth="1"/>
    <col min="13314" max="13314" width="9.28515625" style="9" customWidth="1"/>
    <col min="13315" max="13315" width="32.7109375" style="9" customWidth="1"/>
    <col min="13316" max="13317" width="6.7109375" style="9" customWidth="1"/>
    <col min="13318" max="13319" width="8.28515625" style="9" customWidth="1"/>
    <col min="13320" max="13321" width="9.7109375" style="9" customWidth="1"/>
    <col min="13322" max="13322" width="15.7109375" style="9" customWidth="1"/>
    <col min="13323" max="13568" width="9.140625" style="9"/>
    <col min="13569" max="13569" width="4.28515625" style="9" customWidth="1"/>
    <col min="13570" max="13570" width="9.28515625" style="9" customWidth="1"/>
    <col min="13571" max="13571" width="32.7109375" style="9" customWidth="1"/>
    <col min="13572" max="13573" width="6.7109375" style="9" customWidth="1"/>
    <col min="13574" max="13575" width="8.28515625" style="9" customWidth="1"/>
    <col min="13576" max="13577" width="9.7109375" style="9" customWidth="1"/>
    <col min="13578" max="13578" width="15.7109375" style="9" customWidth="1"/>
    <col min="13579" max="13824" width="9.140625" style="9"/>
    <col min="13825" max="13825" width="4.28515625" style="9" customWidth="1"/>
    <col min="13826" max="13826" width="9.28515625" style="9" customWidth="1"/>
    <col min="13827" max="13827" width="32.7109375" style="9" customWidth="1"/>
    <col min="13828" max="13829" width="6.7109375" style="9" customWidth="1"/>
    <col min="13830" max="13831" width="8.28515625" style="9" customWidth="1"/>
    <col min="13832" max="13833" width="9.7109375" style="9" customWidth="1"/>
    <col min="13834" max="13834" width="15.7109375" style="9" customWidth="1"/>
    <col min="13835" max="14080" width="9.140625" style="9"/>
    <col min="14081" max="14081" width="4.28515625" style="9" customWidth="1"/>
    <col min="14082" max="14082" width="9.28515625" style="9" customWidth="1"/>
    <col min="14083" max="14083" width="32.7109375" style="9" customWidth="1"/>
    <col min="14084" max="14085" width="6.7109375" style="9" customWidth="1"/>
    <col min="14086" max="14087" width="8.28515625" style="9" customWidth="1"/>
    <col min="14088" max="14089" width="9.7109375" style="9" customWidth="1"/>
    <col min="14090" max="14090" width="15.7109375" style="9" customWidth="1"/>
    <col min="14091" max="14336" width="9.140625" style="9"/>
    <col min="14337" max="14337" width="4.28515625" style="9" customWidth="1"/>
    <col min="14338" max="14338" width="9.28515625" style="9" customWidth="1"/>
    <col min="14339" max="14339" width="32.7109375" style="9" customWidth="1"/>
    <col min="14340" max="14341" width="6.7109375" style="9" customWidth="1"/>
    <col min="14342" max="14343" width="8.28515625" style="9" customWidth="1"/>
    <col min="14344" max="14345" width="9.7109375" style="9" customWidth="1"/>
    <col min="14346" max="14346" width="15.7109375" style="9" customWidth="1"/>
    <col min="14347" max="14592" width="9.140625" style="9"/>
    <col min="14593" max="14593" width="4.28515625" style="9" customWidth="1"/>
    <col min="14594" max="14594" width="9.28515625" style="9" customWidth="1"/>
    <col min="14595" max="14595" width="32.7109375" style="9" customWidth="1"/>
    <col min="14596" max="14597" width="6.7109375" style="9" customWidth="1"/>
    <col min="14598" max="14599" width="8.28515625" style="9" customWidth="1"/>
    <col min="14600" max="14601" width="9.7109375" style="9" customWidth="1"/>
    <col min="14602" max="14602" width="15.7109375" style="9" customWidth="1"/>
    <col min="14603" max="14848" width="9.140625" style="9"/>
    <col min="14849" max="14849" width="4.28515625" style="9" customWidth="1"/>
    <col min="14850" max="14850" width="9.28515625" style="9" customWidth="1"/>
    <col min="14851" max="14851" width="32.7109375" style="9" customWidth="1"/>
    <col min="14852" max="14853" width="6.7109375" style="9" customWidth="1"/>
    <col min="14854" max="14855" width="8.28515625" style="9" customWidth="1"/>
    <col min="14856" max="14857" width="9.7109375" style="9" customWidth="1"/>
    <col min="14858" max="14858" width="15.7109375" style="9" customWidth="1"/>
    <col min="14859" max="15104" width="9.140625" style="9"/>
    <col min="15105" max="15105" width="4.28515625" style="9" customWidth="1"/>
    <col min="15106" max="15106" width="9.28515625" style="9" customWidth="1"/>
    <col min="15107" max="15107" width="32.7109375" style="9" customWidth="1"/>
    <col min="15108" max="15109" width="6.7109375" style="9" customWidth="1"/>
    <col min="15110" max="15111" width="8.28515625" style="9" customWidth="1"/>
    <col min="15112" max="15113" width="9.7109375" style="9" customWidth="1"/>
    <col min="15114" max="15114" width="15.7109375" style="9" customWidth="1"/>
    <col min="15115" max="15360" width="9.140625" style="9"/>
    <col min="15361" max="15361" width="4.28515625" style="9" customWidth="1"/>
    <col min="15362" max="15362" width="9.28515625" style="9" customWidth="1"/>
    <col min="15363" max="15363" width="32.7109375" style="9" customWidth="1"/>
    <col min="15364" max="15365" width="6.7109375" style="9" customWidth="1"/>
    <col min="15366" max="15367" width="8.28515625" style="9" customWidth="1"/>
    <col min="15368" max="15369" width="9.7109375" style="9" customWidth="1"/>
    <col min="15370" max="15370" width="15.7109375" style="9" customWidth="1"/>
    <col min="15371" max="15616" width="9.140625" style="9"/>
    <col min="15617" max="15617" width="4.28515625" style="9" customWidth="1"/>
    <col min="15618" max="15618" width="9.28515625" style="9" customWidth="1"/>
    <col min="15619" max="15619" width="32.7109375" style="9" customWidth="1"/>
    <col min="15620" max="15621" width="6.7109375" style="9" customWidth="1"/>
    <col min="15622" max="15623" width="8.28515625" style="9" customWidth="1"/>
    <col min="15624" max="15625" width="9.7109375" style="9" customWidth="1"/>
    <col min="15626" max="15626" width="15.7109375" style="9" customWidth="1"/>
    <col min="15627" max="15872" width="9.140625" style="9"/>
    <col min="15873" max="15873" width="4.28515625" style="9" customWidth="1"/>
    <col min="15874" max="15874" width="9.28515625" style="9" customWidth="1"/>
    <col min="15875" max="15875" width="32.7109375" style="9" customWidth="1"/>
    <col min="15876" max="15877" width="6.7109375" style="9" customWidth="1"/>
    <col min="15878" max="15879" width="8.28515625" style="9" customWidth="1"/>
    <col min="15880" max="15881" width="9.7109375" style="9" customWidth="1"/>
    <col min="15882" max="15882" width="15.7109375" style="9" customWidth="1"/>
    <col min="15883" max="16128" width="9.140625" style="9"/>
    <col min="16129" max="16129" width="4.28515625" style="9" customWidth="1"/>
    <col min="16130" max="16130" width="9.28515625" style="9" customWidth="1"/>
    <col min="16131" max="16131" width="32.7109375" style="9" customWidth="1"/>
    <col min="16132" max="16133" width="6.7109375" style="9" customWidth="1"/>
    <col min="16134" max="16135" width="8.28515625" style="9" customWidth="1"/>
    <col min="16136" max="16137" width="9.7109375" style="9" customWidth="1"/>
    <col min="16138" max="16138" width="15.7109375" style="9" customWidth="1"/>
    <col min="16139" max="16384" width="9.140625" style="9"/>
  </cols>
  <sheetData>
    <row r="1" spans="1:9" s="7" customFormat="1" ht="25.5">
      <c r="A1" s="4" t="s">
        <v>6</v>
      </c>
      <c r="B1" s="5" t="s">
        <v>7</v>
      </c>
      <c r="C1" s="5" t="s">
        <v>8</v>
      </c>
      <c r="D1" s="6" t="s">
        <v>9</v>
      </c>
      <c r="E1" s="5" t="s">
        <v>10</v>
      </c>
      <c r="F1" s="6" t="s">
        <v>11</v>
      </c>
      <c r="G1" s="6" t="s">
        <v>12</v>
      </c>
      <c r="H1" s="6" t="s">
        <v>13</v>
      </c>
      <c r="I1" s="6" t="s">
        <v>14</v>
      </c>
    </row>
    <row r="2" spans="1:9" ht="76.5">
      <c r="A2" s="8">
        <v>1</v>
      </c>
      <c r="B2" s="9" t="s">
        <v>448</v>
      </c>
      <c r="C2" s="9" t="s">
        <v>449</v>
      </c>
      <c r="D2" s="11">
        <v>70</v>
      </c>
      <c r="E2" s="9" t="s">
        <v>22</v>
      </c>
      <c r="F2" s="11">
        <v>0</v>
      </c>
      <c r="H2" s="11">
        <f>ROUND(D2*F2, 0)</f>
        <v>0</v>
      </c>
      <c r="I2" s="11">
        <f>ROUND(D2*G2, 0)</f>
        <v>0</v>
      </c>
    </row>
    <row r="4" spans="1:9" ht="76.5">
      <c r="A4" s="8">
        <v>2</v>
      </c>
      <c r="B4" s="9" t="s">
        <v>393</v>
      </c>
      <c r="C4" s="9" t="s">
        <v>394</v>
      </c>
      <c r="D4" s="11">
        <v>50</v>
      </c>
      <c r="E4" s="9" t="s">
        <v>3</v>
      </c>
      <c r="F4" s="11">
        <v>0</v>
      </c>
      <c r="H4" s="11">
        <f>ROUND(D4*F4, 0)</f>
        <v>0</v>
      </c>
      <c r="I4" s="11">
        <f>ROUND(D4*G4, 0)</f>
        <v>0</v>
      </c>
    </row>
    <row r="6" spans="1:9" s="12" customFormat="1">
      <c r="A6" s="4"/>
      <c r="B6" s="5"/>
      <c r="C6" s="5" t="s">
        <v>17</v>
      </c>
      <c r="D6" s="6"/>
      <c r="E6" s="5"/>
      <c r="F6" s="6"/>
      <c r="G6" s="6"/>
      <c r="H6" s="6">
        <f>ROUND(SUM(H2:H5),0)</f>
        <v>0</v>
      </c>
      <c r="I6" s="6">
        <f>ROUND(SUM(I2:I5),0)</f>
        <v>0</v>
      </c>
    </row>
  </sheetData>
  <pageMargins left="0.2361111111111111" right="0.2361111111111111" top="0.69444444444444442" bottom="0.69444444444444442" header="0.41666666666666669" footer="0.41666666666666669"/>
  <pageSetup paperSize="9" orientation="portrait" useFirstPageNumber="1" r:id="rId1"/>
  <headerFooter>
    <oddHeader>&amp;L&amp;"Times New Roman,bold"&amp;10 Falazás és egyéb kőművesmunka</oddHeader>
  </headerFooter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"/>
  <sheetViews>
    <sheetView workbookViewId="0">
      <selection activeCell="G2" sqref="G2"/>
    </sheetView>
  </sheetViews>
  <sheetFormatPr defaultRowHeight="12.75"/>
  <cols>
    <col min="1" max="1" width="4.28515625" style="8" customWidth="1"/>
    <col min="2" max="2" width="9.28515625" style="9" customWidth="1"/>
    <col min="3" max="3" width="32.7109375" style="9" customWidth="1"/>
    <col min="4" max="4" width="6.7109375" style="11" customWidth="1"/>
    <col min="5" max="5" width="6.7109375" style="9" customWidth="1"/>
    <col min="6" max="7" width="8.28515625" style="11" customWidth="1"/>
    <col min="8" max="9" width="9.7109375" style="11" customWidth="1"/>
    <col min="10" max="10" width="15.7109375" style="9" customWidth="1"/>
    <col min="11" max="256" width="9.140625" style="9"/>
    <col min="257" max="257" width="4.28515625" style="9" customWidth="1"/>
    <col min="258" max="258" width="9.28515625" style="9" customWidth="1"/>
    <col min="259" max="259" width="32.7109375" style="9" customWidth="1"/>
    <col min="260" max="261" width="6.7109375" style="9" customWidth="1"/>
    <col min="262" max="263" width="8.28515625" style="9" customWidth="1"/>
    <col min="264" max="265" width="9.7109375" style="9" customWidth="1"/>
    <col min="266" max="266" width="15.7109375" style="9" customWidth="1"/>
    <col min="267" max="512" width="9.140625" style="9"/>
    <col min="513" max="513" width="4.28515625" style="9" customWidth="1"/>
    <col min="514" max="514" width="9.28515625" style="9" customWidth="1"/>
    <col min="515" max="515" width="32.7109375" style="9" customWidth="1"/>
    <col min="516" max="517" width="6.7109375" style="9" customWidth="1"/>
    <col min="518" max="519" width="8.28515625" style="9" customWidth="1"/>
    <col min="520" max="521" width="9.7109375" style="9" customWidth="1"/>
    <col min="522" max="522" width="15.7109375" style="9" customWidth="1"/>
    <col min="523" max="768" width="9.140625" style="9"/>
    <col min="769" max="769" width="4.28515625" style="9" customWidth="1"/>
    <col min="770" max="770" width="9.28515625" style="9" customWidth="1"/>
    <col min="771" max="771" width="32.7109375" style="9" customWidth="1"/>
    <col min="772" max="773" width="6.7109375" style="9" customWidth="1"/>
    <col min="774" max="775" width="8.28515625" style="9" customWidth="1"/>
    <col min="776" max="777" width="9.7109375" style="9" customWidth="1"/>
    <col min="778" max="778" width="15.7109375" style="9" customWidth="1"/>
    <col min="779" max="1024" width="9.140625" style="9"/>
    <col min="1025" max="1025" width="4.28515625" style="9" customWidth="1"/>
    <col min="1026" max="1026" width="9.28515625" style="9" customWidth="1"/>
    <col min="1027" max="1027" width="32.7109375" style="9" customWidth="1"/>
    <col min="1028" max="1029" width="6.7109375" style="9" customWidth="1"/>
    <col min="1030" max="1031" width="8.28515625" style="9" customWidth="1"/>
    <col min="1032" max="1033" width="9.7109375" style="9" customWidth="1"/>
    <col min="1034" max="1034" width="15.7109375" style="9" customWidth="1"/>
    <col min="1035" max="1280" width="9.140625" style="9"/>
    <col min="1281" max="1281" width="4.28515625" style="9" customWidth="1"/>
    <col min="1282" max="1282" width="9.28515625" style="9" customWidth="1"/>
    <col min="1283" max="1283" width="32.7109375" style="9" customWidth="1"/>
    <col min="1284" max="1285" width="6.7109375" style="9" customWidth="1"/>
    <col min="1286" max="1287" width="8.28515625" style="9" customWidth="1"/>
    <col min="1288" max="1289" width="9.7109375" style="9" customWidth="1"/>
    <col min="1290" max="1290" width="15.7109375" style="9" customWidth="1"/>
    <col min="1291" max="1536" width="9.140625" style="9"/>
    <col min="1537" max="1537" width="4.28515625" style="9" customWidth="1"/>
    <col min="1538" max="1538" width="9.28515625" style="9" customWidth="1"/>
    <col min="1539" max="1539" width="32.7109375" style="9" customWidth="1"/>
    <col min="1540" max="1541" width="6.7109375" style="9" customWidth="1"/>
    <col min="1542" max="1543" width="8.28515625" style="9" customWidth="1"/>
    <col min="1544" max="1545" width="9.7109375" style="9" customWidth="1"/>
    <col min="1546" max="1546" width="15.7109375" style="9" customWidth="1"/>
    <col min="1547" max="1792" width="9.140625" style="9"/>
    <col min="1793" max="1793" width="4.28515625" style="9" customWidth="1"/>
    <col min="1794" max="1794" width="9.28515625" style="9" customWidth="1"/>
    <col min="1795" max="1795" width="32.7109375" style="9" customWidth="1"/>
    <col min="1796" max="1797" width="6.7109375" style="9" customWidth="1"/>
    <col min="1798" max="1799" width="8.28515625" style="9" customWidth="1"/>
    <col min="1800" max="1801" width="9.7109375" style="9" customWidth="1"/>
    <col min="1802" max="1802" width="15.7109375" style="9" customWidth="1"/>
    <col min="1803" max="2048" width="9.140625" style="9"/>
    <col min="2049" max="2049" width="4.28515625" style="9" customWidth="1"/>
    <col min="2050" max="2050" width="9.28515625" style="9" customWidth="1"/>
    <col min="2051" max="2051" width="32.7109375" style="9" customWidth="1"/>
    <col min="2052" max="2053" width="6.7109375" style="9" customWidth="1"/>
    <col min="2054" max="2055" width="8.28515625" style="9" customWidth="1"/>
    <col min="2056" max="2057" width="9.7109375" style="9" customWidth="1"/>
    <col min="2058" max="2058" width="15.7109375" style="9" customWidth="1"/>
    <col min="2059" max="2304" width="9.140625" style="9"/>
    <col min="2305" max="2305" width="4.28515625" style="9" customWidth="1"/>
    <col min="2306" max="2306" width="9.28515625" style="9" customWidth="1"/>
    <col min="2307" max="2307" width="32.7109375" style="9" customWidth="1"/>
    <col min="2308" max="2309" width="6.7109375" style="9" customWidth="1"/>
    <col min="2310" max="2311" width="8.28515625" style="9" customWidth="1"/>
    <col min="2312" max="2313" width="9.7109375" style="9" customWidth="1"/>
    <col min="2314" max="2314" width="15.7109375" style="9" customWidth="1"/>
    <col min="2315" max="2560" width="9.140625" style="9"/>
    <col min="2561" max="2561" width="4.28515625" style="9" customWidth="1"/>
    <col min="2562" max="2562" width="9.28515625" style="9" customWidth="1"/>
    <col min="2563" max="2563" width="32.7109375" style="9" customWidth="1"/>
    <col min="2564" max="2565" width="6.7109375" style="9" customWidth="1"/>
    <col min="2566" max="2567" width="8.28515625" style="9" customWidth="1"/>
    <col min="2568" max="2569" width="9.7109375" style="9" customWidth="1"/>
    <col min="2570" max="2570" width="15.7109375" style="9" customWidth="1"/>
    <col min="2571" max="2816" width="9.140625" style="9"/>
    <col min="2817" max="2817" width="4.28515625" style="9" customWidth="1"/>
    <col min="2818" max="2818" width="9.28515625" style="9" customWidth="1"/>
    <col min="2819" max="2819" width="32.7109375" style="9" customWidth="1"/>
    <col min="2820" max="2821" width="6.7109375" style="9" customWidth="1"/>
    <col min="2822" max="2823" width="8.28515625" style="9" customWidth="1"/>
    <col min="2824" max="2825" width="9.7109375" style="9" customWidth="1"/>
    <col min="2826" max="2826" width="15.7109375" style="9" customWidth="1"/>
    <col min="2827" max="3072" width="9.140625" style="9"/>
    <col min="3073" max="3073" width="4.28515625" style="9" customWidth="1"/>
    <col min="3074" max="3074" width="9.28515625" style="9" customWidth="1"/>
    <col min="3075" max="3075" width="32.7109375" style="9" customWidth="1"/>
    <col min="3076" max="3077" width="6.7109375" style="9" customWidth="1"/>
    <col min="3078" max="3079" width="8.28515625" style="9" customWidth="1"/>
    <col min="3080" max="3081" width="9.7109375" style="9" customWidth="1"/>
    <col min="3082" max="3082" width="15.7109375" style="9" customWidth="1"/>
    <col min="3083" max="3328" width="9.140625" style="9"/>
    <col min="3329" max="3329" width="4.28515625" style="9" customWidth="1"/>
    <col min="3330" max="3330" width="9.28515625" style="9" customWidth="1"/>
    <col min="3331" max="3331" width="32.7109375" style="9" customWidth="1"/>
    <col min="3332" max="3333" width="6.7109375" style="9" customWidth="1"/>
    <col min="3334" max="3335" width="8.28515625" style="9" customWidth="1"/>
    <col min="3336" max="3337" width="9.7109375" style="9" customWidth="1"/>
    <col min="3338" max="3338" width="15.7109375" style="9" customWidth="1"/>
    <col min="3339" max="3584" width="9.140625" style="9"/>
    <col min="3585" max="3585" width="4.28515625" style="9" customWidth="1"/>
    <col min="3586" max="3586" width="9.28515625" style="9" customWidth="1"/>
    <col min="3587" max="3587" width="32.7109375" style="9" customWidth="1"/>
    <col min="3588" max="3589" width="6.7109375" style="9" customWidth="1"/>
    <col min="3590" max="3591" width="8.28515625" style="9" customWidth="1"/>
    <col min="3592" max="3593" width="9.7109375" style="9" customWidth="1"/>
    <col min="3594" max="3594" width="15.7109375" style="9" customWidth="1"/>
    <col min="3595" max="3840" width="9.140625" style="9"/>
    <col min="3841" max="3841" width="4.28515625" style="9" customWidth="1"/>
    <col min="3842" max="3842" width="9.28515625" style="9" customWidth="1"/>
    <col min="3843" max="3843" width="32.7109375" style="9" customWidth="1"/>
    <col min="3844" max="3845" width="6.7109375" style="9" customWidth="1"/>
    <col min="3846" max="3847" width="8.28515625" style="9" customWidth="1"/>
    <col min="3848" max="3849" width="9.7109375" style="9" customWidth="1"/>
    <col min="3850" max="3850" width="15.7109375" style="9" customWidth="1"/>
    <col min="3851" max="4096" width="9.140625" style="9"/>
    <col min="4097" max="4097" width="4.28515625" style="9" customWidth="1"/>
    <col min="4098" max="4098" width="9.28515625" style="9" customWidth="1"/>
    <col min="4099" max="4099" width="32.7109375" style="9" customWidth="1"/>
    <col min="4100" max="4101" width="6.7109375" style="9" customWidth="1"/>
    <col min="4102" max="4103" width="8.28515625" style="9" customWidth="1"/>
    <col min="4104" max="4105" width="9.7109375" style="9" customWidth="1"/>
    <col min="4106" max="4106" width="15.7109375" style="9" customWidth="1"/>
    <col min="4107" max="4352" width="9.140625" style="9"/>
    <col min="4353" max="4353" width="4.28515625" style="9" customWidth="1"/>
    <col min="4354" max="4354" width="9.28515625" style="9" customWidth="1"/>
    <col min="4355" max="4355" width="32.7109375" style="9" customWidth="1"/>
    <col min="4356" max="4357" width="6.7109375" style="9" customWidth="1"/>
    <col min="4358" max="4359" width="8.28515625" style="9" customWidth="1"/>
    <col min="4360" max="4361" width="9.7109375" style="9" customWidth="1"/>
    <col min="4362" max="4362" width="15.7109375" style="9" customWidth="1"/>
    <col min="4363" max="4608" width="9.140625" style="9"/>
    <col min="4609" max="4609" width="4.28515625" style="9" customWidth="1"/>
    <col min="4610" max="4610" width="9.28515625" style="9" customWidth="1"/>
    <col min="4611" max="4611" width="32.7109375" style="9" customWidth="1"/>
    <col min="4612" max="4613" width="6.7109375" style="9" customWidth="1"/>
    <col min="4614" max="4615" width="8.28515625" style="9" customWidth="1"/>
    <col min="4616" max="4617" width="9.7109375" style="9" customWidth="1"/>
    <col min="4618" max="4618" width="15.7109375" style="9" customWidth="1"/>
    <col min="4619" max="4864" width="9.140625" style="9"/>
    <col min="4865" max="4865" width="4.28515625" style="9" customWidth="1"/>
    <col min="4866" max="4866" width="9.28515625" style="9" customWidth="1"/>
    <col min="4867" max="4867" width="32.7109375" style="9" customWidth="1"/>
    <col min="4868" max="4869" width="6.7109375" style="9" customWidth="1"/>
    <col min="4870" max="4871" width="8.28515625" style="9" customWidth="1"/>
    <col min="4872" max="4873" width="9.7109375" style="9" customWidth="1"/>
    <col min="4874" max="4874" width="15.7109375" style="9" customWidth="1"/>
    <col min="4875" max="5120" width="9.140625" style="9"/>
    <col min="5121" max="5121" width="4.28515625" style="9" customWidth="1"/>
    <col min="5122" max="5122" width="9.28515625" style="9" customWidth="1"/>
    <col min="5123" max="5123" width="32.7109375" style="9" customWidth="1"/>
    <col min="5124" max="5125" width="6.7109375" style="9" customWidth="1"/>
    <col min="5126" max="5127" width="8.28515625" style="9" customWidth="1"/>
    <col min="5128" max="5129" width="9.7109375" style="9" customWidth="1"/>
    <col min="5130" max="5130" width="15.7109375" style="9" customWidth="1"/>
    <col min="5131" max="5376" width="9.140625" style="9"/>
    <col min="5377" max="5377" width="4.28515625" style="9" customWidth="1"/>
    <col min="5378" max="5378" width="9.28515625" style="9" customWidth="1"/>
    <col min="5379" max="5379" width="32.7109375" style="9" customWidth="1"/>
    <col min="5380" max="5381" width="6.7109375" style="9" customWidth="1"/>
    <col min="5382" max="5383" width="8.28515625" style="9" customWidth="1"/>
    <col min="5384" max="5385" width="9.7109375" style="9" customWidth="1"/>
    <col min="5386" max="5386" width="15.7109375" style="9" customWidth="1"/>
    <col min="5387" max="5632" width="9.140625" style="9"/>
    <col min="5633" max="5633" width="4.28515625" style="9" customWidth="1"/>
    <col min="5634" max="5634" width="9.28515625" style="9" customWidth="1"/>
    <col min="5635" max="5635" width="32.7109375" style="9" customWidth="1"/>
    <col min="5636" max="5637" width="6.7109375" style="9" customWidth="1"/>
    <col min="5638" max="5639" width="8.28515625" style="9" customWidth="1"/>
    <col min="5640" max="5641" width="9.7109375" style="9" customWidth="1"/>
    <col min="5642" max="5642" width="15.7109375" style="9" customWidth="1"/>
    <col min="5643" max="5888" width="9.140625" style="9"/>
    <col min="5889" max="5889" width="4.28515625" style="9" customWidth="1"/>
    <col min="5890" max="5890" width="9.28515625" style="9" customWidth="1"/>
    <col min="5891" max="5891" width="32.7109375" style="9" customWidth="1"/>
    <col min="5892" max="5893" width="6.7109375" style="9" customWidth="1"/>
    <col min="5894" max="5895" width="8.28515625" style="9" customWidth="1"/>
    <col min="5896" max="5897" width="9.7109375" style="9" customWidth="1"/>
    <col min="5898" max="5898" width="15.7109375" style="9" customWidth="1"/>
    <col min="5899" max="6144" width="9.140625" style="9"/>
    <col min="6145" max="6145" width="4.28515625" style="9" customWidth="1"/>
    <col min="6146" max="6146" width="9.28515625" style="9" customWidth="1"/>
    <col min="6147" max="6147" width="32.7109375" style="9" customWidth="1"/>
    <col min="6148" max="6149" width="6.7109375" style="9" customWidth="1"/>
    <col min="6150" max="6151" width="8.28515625" style="9" customWidth="1"/>
    <col min="6152" max="6153" width="9.7109375" style="9" customWidth="1"/>
    <col min="6154" max="6154" width="15.7109375" style="9" customWidth="1"/>
    <col min="6155" max="6400" width="9.140625" style="9"/>
    <col min="6401" max="6401" width="4.28515625" style="9" customWidth="1"/>
    <col min="6402" max="6402" width="9.28515625" style="9" customWidth="1"/>
    <col min="6403" max="6403" width="32.7109375" style="9" customWidth="1"/>
    <col min="6404" max="6405" width="6.7109375" style="9" customWidth="1"/>
    <col min="6406" max="6407" width="8.28515625" style="9" customWidth="1"/>
    <col min="6408" max="6409" width="9.7109375" style="9" customWidth="1"/>
    <col min="6410" max="6410" width="15.7109375" style="9" customWidth="1"/>
    <col min="6411" max="6656" width="9.140625" style="9"/>
    <col min="6657" max="6657" width="4.28515625" style="9" customWidth="1"/>
    <col min="6658" max="6658" width="9.28515625" style="9" customWidth="1"/>
    <col min="6659" max="6659" width="32.7109375" style="9" customWidth="1"/>
    <col min="6660" max="6661" width="6.7109375" style="9" customWidth="1"/>
    <col min="6662" max="6663" width="8.28515625" style="9" customWidth="1"/>
    <col min="6664" max="6665" width="9.7109375" style="9" customWidth="1"/>
    <col min="6666" max="6666" width="15.7109375" style="9" customWidth="1"/>
    <col min="6667" max="6912" width="9.140625" style="9"/>
    <col min="6913" max="6913" width="4.28515625" style="9" customWidth="1"/>
    <col min="6914" max="6914" width="9.28515625" style="9" customWidth="1"/>
    <col min="6915" max="6915" width="32.7109375" style="9" customWidth="1"/>
    <col min="6916" max="6917" width="6.7109375" style="9" customWidth="1"/>
    <col min="6918" max="6919" width="8.28515625" style="9" customWidth="1"/>
    <col min="6920" max="6921" width="9.7109375" style="9" customWidth="1"/>
    <col min="6922" max="6922" width="15.7109375" style="9" customWidth="1"/>
    <col min="6923" max="7168" width="9.140625" style="9"/>
    <col min="7169" max="7169" width="4.28515625" style="9" customWidth="1"/>
    <col min="7170" max="7170" width="9.28515625" style="9" customWidth="1"/>
    <col min="7171" max="7171" width="32.7109375" style="9" customWidth="1"/>
    <col min="7172" max="7173" width="6.7109375" style="9" customWidth="1"/>
    <col min="7174" max="7175" width="8.28515625" style="9" customWidth="1"/>
    <col min="7176" max="7177" width="9.7109375" style="9" customWidth="1"/>
    <col min="7178" max="7178" width="15.7109375" style="9" customWidth="1"/>
    <col min="7179" max="7424" width="9.140625" style="9"/>
    <col min="7425" max="7425" width="4.28515625" style="9" customWidth="1"/>
    <col min="7426" max="7426" width="9.28515625" style="9" customWidth="1"/>
    <col min="7427" max="7427" width="32.7109375" style="9" customWidth="1"/>
    <col min="7428" max="7429" width="6.7109375" style="9" customWidth="1"/>
    <col min="7430" max="7431" width="8.28515625" style="9" customWidth="1"/>
    <col min="7432" max="7433" width="9.7109375" style="9" customWidth="1"/>
    <col min="7434" max="7434" width="15.7109375" style="9" customWidth="1"/>
    <col min="7435" max="7680" width="9.140625" style="9"/>
    <col min="7681" max="7681" width="4.28515625" style="9" customWidth="1"/>
    <col min="7682" max="7682" width="9.28515625" style="9" customWidth="1"/>
    <col min="7683" max="7683" width="32.7109375" style="9" customWidth="1"/>
    <col min="7684" max="7685" width="6.7109375" style="9" customWidth="1"/>
    <col min="7686" max="7687" width="8.28515625" style="9" customWidth="1"/>
    <col min="7688" max="7689" width="9.7109375" style="9" customWidth="1"/>
    <col min="7690" max="7690" width="15.7109375" style="9" customWidth="1"/>
    <col min="7691" max="7936" width="9.140625" style="9"/>
    <col min="7937" max="7937" width="4.28515625" style="9" customWidth="1"/>
    <col min="7938" max="7938" width="9.28515625" style="9" customWidth="1"/>
    <col min="7939" max="7939" width="32.7109375" style="9" customWidth="1"/>
    <col min="7940" max="7941" width="6.7109375" style="9" customWidth="1"/>
    <col min="7942" max="7943" width="8.28515625" style="9" customWidth="1"/>
    <col min="7944" max="7945" width="9.7109375" style="9" customWidth="1"/>
    <col min="7946" max="7946" width="15.7109375" style="9" customWidth="1"/>
    <col min="7947" max="8192" width="9.140625" style="9"/>
    <col min="8193" max="8193" width="4.28515625" style="9" customWidth="1"/>
    <col min="8194" max="8194" width="9.28515625" style="9" customWidth="1"/>
    <col min="8195" max="8195" width="32.7109375" style="9" customWidth="1"/>
    <col min="8196" max="8197" width="6.7109375" style="9" customWidth="1"/>
    <col min="8198" max="8199" width="8.28515625" style="9" customWidth="1"/>
    <col min="8200" max="8201" width="9.7109375" style="9" customWidth="1"/>
    <col min="8202" max="8202" width="15.7109375" style="9" customWidth="1"/>
    <col min="8203" max="8448" width="9.140625" style="9"/>
    <col min="8449" max="8449" width="4.28515625" style="9" customWidth="1"/>
    <col min="8450" max="8450" width="9.28515625" style="9" customWidth="1"/>
    <col min="8451" max="8451" width="32.7109375" style="9" customWidth="1"/>
    <col min="8452" max="8453" width="6.7109375" style="9" customWidth="1"/>
    <col min="8454" max="8455" width="8.28515625" style="9" customWidth="1"/>
    <col min="8456" max="8457" width="9.7109375" style="9" customWidth="1"/>
    <col min="8458" max="8458" width="15.7109375" style="9" customWidth="1"/>
    <col min="8459" max="8704" width="9.140625" style="9"/>
    <col min="8705" max="8705" width="4.28515625" style="9" customWidth="1"/>
    <col min="8706" max="8706" width="9.28515625" style="9" customWidth="1"/>
    <col min="8707" max="8707" width="32.7109375" style="9" customWidth="1"/>
    <col min="8708" max="8709" width="6.7109375" style="9" customWidth="1"/>
    <col min="8710" max="8711" width="8.28515625" style="9" customWidth="1"/>
    <col min="8712" max="8713" width="9.7109375" style="9" customWidth="1"/>
    <col min="8714" max="8714" width="15.7109375" style="9" customWidth="1"/>
    <col min="8715" max="8960" width="9.140625" style="9"/>
    <col min="8961" max="8961" width="4.28515625" style="9" customWidth="1"/>
    <col min="8962" max="8962" width="9.28515625" style="9" customWidth="1"/>
    <col min="8963" max="8963" width="32.7109375" style="9" customWidth="1"/>
    <col min="8964" max="8965" width="6.7109375" style="9" customWidth="1"/>
    <col min="8966" max="8967" width="8.28515625" style="9" customWidth="1"/>
    <col min="8968" max="8969" width="9.7109375" style="9" customWidth="1"/>
    <col min="8970" max="8970" width="15.7109375" style="9" customWidth="1"/>
    <col min="8971" max="9216" width="9.140625" style="9"/>
    <col min="9217" max="9217" width="4.28515625" style="9" customWidth="1"/>
    <col min="9218" max="9218" width="9.28515625" style="9" customWidth="1"/>
    <col min="9219" max="9219" width="32.7109375" style="9" customWidth="1"/>
    <col min="9220" max="9221" width="6.7109375" style="9" customWidth="1"/>
    <col min="9222" max="9223" width="8.28515625" style="9" customWidth="1"/>
    <col min="9224" max="9225" width="9.7109375" style="9" customWidth="1"/>
    <col min="9226" max="9226" width="15.7109375" style="9" customWidth="1"/>
    <col min="9227" max="9472" width="9.140625" style="9"/>
    <col min="9473" max="9473" width="4.28515625" style="9" customWidth="1"/>
    <col min="9474" max="9474" width="9.28515625" style="9" customWidth="1"/>
    <col min="9475" max="9475" width="32.7109375" style="9" customWidth="1"/>
    <col min="9476" max="9477" width="6.7109375" style="9" customWidth="1"/>
    <col min="9478" max="9479" width="8.28515625" style="9" customWidth="1"/>
    <col min="9480" max="9481" width="9.7109375" style="9" customWidth="1"/>
    <col min="9482" max="9482" width="15.7109375" style="9" customWidth="1"/>
    <col min="9483" max="9728" width="9.140625" style="9"/>
    <col min="9729" max="9729" width="4.28515625" style="9" customWidth="1"/>
    <col min="9730" max="9730" width="9.28515625" style="9" customWidth="1"/>
    <col min="9731" max="9731" width="32.7109375" style="9" customWidth="1"/>
    <col min="9732" max="9733" width="6.7109375" style="9" customWidth="1"/>
    <col min="9734" max="9735" width="8.28515625" style="9" customWidth="1"/>
    <col min="9736" max="9737" width="9.7109375" style="9" customWidth="1"/>
    <col min="9738" max="9738" width="15.7109375" style="9" customWidth="1"/>
    <col min="9739" max="9984" width="9.140625" style="9"/>
    <col min="9985" max="9985" width="4.28515625" style="9" customWidth="1"/>
    <col min="9986" max="9986" width="9.28515625" style="9" customWidth="1"/>
    <col min="9987" max="9987" width="32.7109375" style="9" customWidth="1"/>
    <col min="9988" max="9989" width="6.7109375" style="9" customWidth="1"/>
    <col min="9990" max="9991" width="8.28515625" style="9" customWidth="1"/>
    <col min="9992" max="9993" width="9.7109375" style="9" customWidth="1"/>
    <col min="9994" max="9994" width="15.7109375" style="9" customWidth="1"/>
    <col min="9995" max="10240" width="9.140625" style="9"/>
    <col min="10241" max="10241" width="4.28515625" style="9" customWidth="1"/>
    <col min="10242" max="10242" width="9.28515625" style="9" customWidth="1"/>
    <col min="10243" max="10243" width="32.7109375" style="9" customWidth="1"/>
    <col min="10244" max="10245" width="6.7109375" style="9" customWidth="1"/>
    <col min="10246" max="10247" width="8.28515625" style="9" customWidth="1"/>
    <col min="10248" max="10249" width="9.7109375" style="9" customWidth="1"/>
    <col min="10250" max="10250" width="15.7109375" style="9" customWidth="1"/>
    <col min="10251" max="10496" width="9.140625" style="9"/>
    <col min="10497" max="10497" width="4.28515625" style="9" customWidth="1"/>
    <col min="10498" max="10498" width="9.28515625" style="9" customWidth="1"/>
    <col min="10499" max="10499" width="32.7109375" style="9" customWidth="1"/>
    <col min="10500" max="10501" width="6.7109375" style="9" customWidth="1"/>
    <col min="10502" max="10503" width="8.28515625" style="9" customWidth="1"/>
    <col min="10504" max="10505" width="9.7109375" style="9" customWidth="1"/>
    <col min="10506" max="10506" width="15.7109375" style="9" customWidth="1"/>
    <col min="10507" max="10752" width="9.140625" style="9"/>
    <col min="10753" max="10753" width="4.28515625" style="9" customWidth="1"/>
    <col min="10754" max="10754" width="9.28515625" style="9" customWidth="1"/>
    <col min="10755" max="10755" width="32.7109375" style="9" customWidth="1"/>
    <col min="10756" max="10757" width="6.7109375" style="9" customWidth="1"/>
    <col min="10758" max="10759" width="8.28515625" style="9" customWidth="1"/>
    <col min="10760" max="10761" width="9.7109375" style="9" customWidth="1"/>
    <col min="10762" max="10762" width="15.7109375" style="9" customWidth="1"/>
    <col min="10763" max="11008" width="9.140625" style="9"/>
    <col min="11009" max="11009" width="4.28515625" style="9" customWidth="1"/>
    <col min="11010" max="11010" width="9.28515625" style="9" customWidth="1"/>
    <col min="11011" max="11011" width="32.7109375" style="9" customWidth="1"/>
    <col min="11012" max="11013" width="6.7109375" style="9" customWidth="1"/>
    <col min="11014" max="11015" width="8.28515625" style="9" customWidth="1"/>
    <col min="11016" max="11017" width="9.7109375" style="9" customWidth="1"/>
    <col min="11018" max="11018" width="15.7109375" style="9" customWidth="1"/>
    <col min="11019" max="11264" width="9.140625" style="9"/>
    <col min="11265" max="11265" width="4.28515625" style="9" customWidth="1"/>
    <col min="11266" max="11266" width="9.28515625" style="9" customWidth="1"/>
    <col min="11267" max="11267" width="32.7109375" style="9" customWidth="1"/>
    <col min="11268" max="11269" width="6.7109375" style="9" customWidth="1"/>
    <col min="11270" max="11271" width="8.28515625" style="9" customWidth="1"/>
    <col min="11272" max="11273" width="9.7109375" style="9" customWidth="1"/>
    <col min="11274" max="11274" width="15.7109375" style="9" customWidth="1"/>
    <col min="11275" max="11520" width="9.140625" style="9"/>
    <col min="11521" max="11521" width="4.28515625" style="9" customWidth="1"/>
    <col min="11522" max="11522" width="9.28515625" style="9" customWidth="1"/>
    <col min="11523" max="11523" width="32.7109375" style="9" customWidth="1"/>
    <col min="11524" max="11525" width="6.7109375" style="9" customWidth="1"/>
    <col min="11526" max="11527" width="8.28515625" style="9" customWidth="1"/>
    <col min="11528" max="11529" width="9.7109375" style="9" customWidth="1"/>
    <col min="11530" max="11530" width="15.7109375" style="9" customWidth="1"/>
    <col min="11531" max="11776" width="9.140625" style="9"/>
    <col min="11777" max="11777" width="4.28515625" style="9" customWidth="1"/>
    <col min="11778" max="11778" width="9.28515625" style="9" customWidth="1"/>
    <col min="11779" max="11779" width="32.7109375" style="9" customWidth="1"/>
    <col min="11780" max="11781" width="6.7109375" style="9" customWidth="1"/>
    <col min="11782" max="11783" width="8.28515625" style="9" customWidth="1"/>
    <col min="11784" max="11785" width="9.7109375" style="9" customWidth="1"/>
    <col min="11786" max="11786" width="15.7109375" style="9" customWidth="1"/>
    <col min="11787" max="12032" width="9.140625" style="9"/>
    <col min="12033" max="12033" width="4.28515625" style="9" customWidth="1"/>
    <col min="12034" max="12034" width="9.28515625" style="9" customWidth="1"/>
    <col min="12035" max="12035" width="32.7109375" style="9" customWidth="1"/>
    <col min="12036" max="12037" width="6.7109375" style="9" customWidth="1"/>
    <col min="12038" max="12039" width="8.28515625" style="9" customWidth="1"/>
    <col min="12040" max="12041" width="9.7109375" style="9" customWidth="1"/>
    <col min="12042" max="12042" width="15.7109375" style="9" customWidth="1"/>
    <col min="12043" max="12288" width="9.140625" style="9"/>
    <col min="12289" max="12289" width="4.28515625" style="9" customWidth="1"/>
    <col min="12290" max="12290" width="9.28515625" style="9" customWidth="1"/>
    <col min="12291" max="12291" width="32.7109375" style="9" customWidth="1"/>
    <col min="12292" max="12293" width="6.7109375" style="9" customWidth="1"/>
    <col min="12294" max="12295" width="8.28515625" style="9" customWidth="1"/>
    <col min="12296" max="12297" width="9.7109375" style="9" customWidth="1"/>
    <col min="12298" max="12298" width="15.7109375" style="9" customWidth="1"/>
    <col min="12299" max="12544" width="9.140625" style="9"/>
    <col min="12545" max="12545" width="4.28515625" style="9" customWidth="1"/>
    <col min="12546" max="12546" width="9.28515625" style="9" customWidth="1"/>
    <col min="12547" max="12547" width="32.7109375" style="9" customWidth="1"/>
    <col min="12548" max="12549" width="6.7109375" style="9" customWidth="1"/>
    <col min="12550" max="12551" width="8.28515625" style="9" customWidth="1"/>
    <col min="12552" max="12553" width="9.7109375" style="9" customWidth="1"/>
    <col min="12554" max="12554" width="15.7109375" style="9" customWidth="1"/>
    <col min="12555" max="12800" width="9.140625" style="9"/>
    <col min="12801" max="12801" width="4.28515625" style="9" customWidth="1"/>
    <col min="12802" max="12802" width="9.28515625" style="9" customWidth="1"/>
    <col min="12803" max="12803" width="32.7109375" style="9" customWidth="1"/>
    <col min="12804" max="12805" width="6.7109375" style="9" customWidth="1"/>
    <col min="12806" max="12807" width="8.28515625" style="9" customWidth="1"/>
    <col min="12808" max="12809" width="9.7109375" style="9" customWidth="1"/>
    <col min="12810" max="12810" width="15.7109375" style="9" customWidth="1"/>
    <col min="12811" max="13056" width="9.140625" style="9"/>
    <col min="13057" max="13057" width="4.28515625" style="9" customWidth="1"/>
    <col min="13058" max="13058" width="9.28515625" style="9" customWidth="1"/>
    <col min="13059" max="13059" width="32.7109375" style="9" customWidth="1"/>
    <col min="13060" max="13061" width="6.7109375" style="9" customWidth="1"/>
    <col min="13062" max="13063" width="8.28515625" style="9" customWidth="1"/>
    <col min="13064" max="13065" width="9.7109375" style="9" customWidth="1"/>
    <col min="13066" max="13066" width="15.7109375" style="9" customWidth="1"/>
    <col min="13067" max="13312" width="9.140625" style="9"/>
    <col min="13313" max="13313" width="4.28515625" style="9" customWidth="1"/>
    <col min="13314" max="13314" width="9.28515625" style="9" customWidth="1"/>
    <col min="13315" max="13315" width="32.7109375" style="9" customWidth="1"/>
    <col min="13316" max="13317" width="6.7109375" style="9" customWidth="1"/>
    <col min="13318" max="13319" width="8.28515625" style="9" customWidth="1"/>
    <col min="13320" max="13321" width="9.7109375" style="9" customWidth="1"/>
    <col min="13322" max="13322" width="15.7109375" style="9" customWidth="1"/>
    <col min="13323" max="13568" width="9.140625" style="9"/>
    <col min="13569" max="13569" width="4.28515625" style="9" customWidth="1"/>
    <col min="13570" max="13570" width="9.28515625" style="9" customWidth="1"/>
    <col min="13571" max="13571" width="32.7109375" style="9" customWidth="1"/>
    <col min="13572" max="13573" width="6.7109375" style="9" customWidth="1"/>
    <col min="13574" max="13575" width="8.28515625" style="9" customWidth="1"/>
    <col min="13576" max="13577" width="9.7109375" style="9" customWidth="1"/>
    <col min="13578" max="13578" width="15.7109375" style="9" customWidth="1"/>
    <col min="13579" max="13824" width="9.140625" style="9"/>
    <col min="13825" max="13825" width="4.28515625" style="9" customWidth="1"/>
    <col min="13826" max="13826" width="9.28515625" style="9" customWidth="1"/>
    <col min="13827" max="13827" width="32.7109375" style="9" customWidth="1"/>
    <col min="13828" max="13829" width="6.7109375" style="9" customWidth="1"/>
    <col min="13830" max="13831" width="8.28515625" style="9" customWidth="1"/>
    <col min="13832" max="13833" width="9.7109375" style="9" customWidth="1"/>
    <col min="13834" max="13834" width="15.7109375" style="9" customWidth="1"/>
    <col min="13835" max="14080" width="9.140625" style="9"/>
    <col min="14081" max="14081" width="4.28515625" style="9" customWidth="1"/>
    <col min="14082" max="14082" width="9.28515625" style="9" customWidth="1"/>
    <col min="14083" max="14083" width="32.7109375" style="9" customWidth="1"/>
    <col min="14084" max="14085" width="6.7109375" style="9" customWidth="1"/>
    <col min="14086" max="14087" width="8.28515625" style="9" customWidth="1"/>
    <col min="14088" max="14089" width="9.7109375" style="9" customWidth="1"/>
    <col min="14090" max="14090" width="15.7109375" style="9" customWidth="1"/>
    <col min="14091" max="14336" width="9.140625" style="9"/>
    <col min="14337" max="14337" width="4.28515625" style="9" customWidth="1"/>
    <col min="14338" max="14338" width="9.28515625" style="9" customWidth="1"/>
    <col min="14339" max="14339" width="32.7109375" style="9" customWidth="1"/>
    <col min="14340" max="14341" width="6.7109375" style="9" customWidth="1"/>
    <col min="14342" max="14343" width="8.28515625" style="9" customWidth="1"/>
    <col min="14344" max="14345" width="9.7109375" style="9" customWidth="1"/>
    <col min="14346" max="14346" width="15.7109375" style="9" customWidth="1"/>
    <col min="14347" max="14592" width="9.140625" style="9"/>
    <col min="14593" max="14593" width="4.28515625" style="9" customWidth="1"/>
    <col min="14594" max="14594" width="9.28515625" style="9" customWidth="1"/>
    <col min="14595" max="14595" width="32.7109375" style="9" customWidth="1"/>
    <col min="14596" max="14597" width="6.7109375" style="9" customWidth="1"/>
    <col min="14598" max="14599" width="8.28515625" style="9" customWidth="1"/>
    <col min="14600" max="14601" width="9.7109375" style="9" customWidth="1"/>
    <col min="14602" max="14602" width="15.7109375" style="9" customWidth="1"/>
    <col min="14603" max="14848" width="9.140625" style="9"/>
    <col min="14849" max="14849" width="4.28515625" style="9" customWidth="1"/>
    <col min="14850" max="14850" width="9.28515625" style="9" customWidth="1"/>
    <col min="14851" max="14851" width="32.7109375" style="9" customWidth="1"/>
    <col min="14852" max="14853" width="6.7109375" style="9" customWidth="1"/>
    <col min="14854" max="14855" width="8.28515625" style="9" customWidth="1"/>
    <col min="14856" max="14857" width="9.7109375" style="9" customWidth="1"/>
    <col min="14858" max="14858" width="15.7109375" style="9" customWidth="1"/>
    <col min="14859" max="15104" width="9.140625" style="9"/>
    <col min="15105" max="15105" width="4.28515625" style="9" customWidth="1"/>
    <col min="15106" max="15106" width="9.28515625" style="9" customWidth="1"/>
    <col min="15107" max="15107" width="32.7109375" style="9" customWidth="1"/>
    <col min="15108" max="15109" width="6.7109375" style="9" customWidth="1"/>
    <col min="15110" max="15111" width="8.28515625" style="9" customWidth="1"/>
    <col min="15112" max="15113" width="9.7109375" style="9" customWidth="1"/>
    <col min="15114" max="15114" width="15.7109375" style="9" customWidth="1"/>
    <col min="15115" max="15360" width="9.140625" style="9"/>
    <col min="15361" max="15361" width="4.28515625" style="9" customWidth="1"/>
    <col min="15362" max="15362" width="9.28515625" style="9" customWidth="1"/>
    <col min="15363" max="15363" width="32.7109375" style="9" customWidth="1"/>
    <col min="15364" max="15365" width="6.7109375" style="9" customWidth="1"/>
    <col min="15366" max="15367" width="8.28515625" style="9" customWidth="1"/>
    <col min="15368" max="15369" width="9.7109375" style="9" customWidth="1"/>
    <col min="15370" max="15370" width="15.7109375" style="9" customWidth="1"/>
    <col min="15371" max="15616" width="9.140625" style="9"/>
    <col min="15617" max="15617" width="4.28515625" style="9" customWidth="1"/>
    <col min="15618" max="15618" width="9.28515625" style="9" customWidth="1"/>
    <col min="15619" max="15619" width="32.7109375" style="9" customWidth="1"/>
    <col min="15620" max="15621" width="6.7109375" style="9" customWidth="1"/>
    <col min="15622" max="15623" width="8.28515625" style="9" customWidth="1"/>
    <col min="15624" max="15625" width="9.7109375" style="9" customWidth="1"/>
    <col min="15626" max="15626" width="15.7109375" style="9" customWidth="1"/>
    <col min="15627" max="15872" width="9.140625" style="9"/>
    <col min="15873" max="15873" width="4.28515625" style="9" customWidth="1"/>
    <col min="15874" max="15874" width="9.28515625" style="9" customWidth="1"/>
    <col min="15875" max="15875" width="32.7109375" style="9" customWidth="1"/>
    <col min="15876" max="15877" width="6.7109375" style="9" customWidth="1"/>
    <col min="15878" max="15879" width="8.28515625" style="9" customWidth="1"/>
    <col min="15880" max="15881" width="9.7109375" style="9" customWidth="1"/>
    <col min="15882" max="15882" width="15.7109375" style="9" customWidth="1"/>
    <col min="15883" max="16128" width="9.140625" style="9"/>
    <col min="16129" max="16129" width="4.28515625" style="9" customWidth="1"/>
    <col min="16130" max="16130" width="9.28515625" style="9" customWidth="1"/>
    <col min="16131" max="16131" width="32.7109375" style="9" customWidth="1"/>
    <col min="16132" max="16133" width="6.7109375" style="9" customWidth="1"/>
    <col min="16134" max="16135" width="8.28515625" style="9" customWidth="1"/>
    <col min="16136" max="16137" width="9.7109375" style="9" customWidth="1"/>
    <col min="16138" max="16138" width="15.7109375" style="9" customWidth="1"/>
    <col min="16139" max="16384" width="9.140625" style="9"/>
  </cols>
  <sheetData>
    <row r="1" spans="1:9" s="7" customFormat="1" ht="25.5">
      <c r="A1" s="4" t="s">
        <v>6</v>
      </c>
      <c r="B1" s="5" t="s">
        <v>7</v>
      </c>
      <c r="C1" s="5" t="s">
        <v>8</v>
      </c>
      <c r="D1" s="6" t="s">
        <v>9</v>
      </c>
      <c r="E1" s="5" t="s">
        <v>10</v>
      </c>
      <c r="F1" s="6" t="s">
        <v>11</v>
      </c>
      <c r="G1" s="6" t="s">
        <v>12</v>
      </c>
      <c r="H1" s="6" t="s">
        <v>13</v>
      </c>
      <c r="I1" s="6" t="s">
        <v>14</v>
      </c>
    </row>
    <row r="2" spans="1:9" ht="38.25">
      <c r="A2" s="8">
        <v>1</v>
      </c>
      <c r="B2" s="9" t="s">
        <v>429</v>
      </c>
      <c r="C2" s="9" t="s">
        <v>430</v>
      </c>
      <c r="D2" s="11">
        <v>10</v>
      </c>
      <c r="E2" s="9" t="s">
        <v>431</v>
      </c>
      <c r="F2" s="11">
        <v>0</v>
      </c>
      <c r="H2" s="11">
        <f>ROUND(D2*F2, 0)</f>
        <v>0</v>
      </c>
      <c r="I2" s="11">
        <f>ROUND(D2*G2, 0)</f>
        <v>0</v>
      </c>
    </row>
    <row r="4" spans="1:9" s="12" customFormat="1">
      <c r="A4" s="4"/>
      <c r="B4" s="5"/>
      <c r="C4" s="5" t="s">
        <v>17</v>
      </c>
      <c r="D4" s="6"/>
      <c r="E4" s="5"/>
      <c r="F4" s="6"/>
      <c r="G4" s="6"/>
      <c r="H4" s="6">
        <f>ROUND(SUM(H2:H3),0)</f>
        <v>0</v>
      </c>
      <c r="I4" s="6">
        <f>ROUND(SUM(I2:I3),0)</f>
        <v>0</v>
      </c>
    </row>
  </sheetData>
  <pageMargins left="0.2361111111111111" right="0.2361111111111111" top="0.69444444444444442" bottom="0.69444444444444442" header="0.41666666666666669" footer="0.41666666666666669"/>
  <pageSetup paperSize="9" orientation="portrait" useFirstPageNumber="1" r:id="rId1"/>
  <headerFooter>
    <oddHeader>&amp;L&amp;"Times New Roman,bold"&amp;10 Fa- és műanyag szerkezet elhelyezése</oddHeader>
  </headerFooter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"/>
  <sheetViews>
    <sheetView workbookViewId="0">
      <selection activeCell="G2" sqref="G2"/>
    </sheetView>
  </sheetViews>
  <sheetFormatPr defaultRowHeight="12.75"/>
  <cols>
    <col min="1" max="1" width="4.28515625" style="8" customWidth="1"/>
    <col min="2" max="2" width="9.28515625" style="9" customWidth="1"/>
    <col min="3" max="3" width="32.7109375" style="9" customWidth="1"/>
    <col min="4" max="4" width="6.7109375" style="11" customWidth="1"/>
    <col min="5" max="5" width="6.7109375" style="9" customWidth="1"/>
    <col min="6" max="7" width="8.28515625" style="11" customWidth="1"/>
    <col min="8" max="9" width="9.7109375" style="11" customWidth="1"/>
    <col min="10" max="10" width="15.7109375" style="9" customWidth="1"/>
    <col min="11" max="256" width="9.140625" style="9"/>
    <col min="257" max="257" width="4.28515625" style="9" customWidth="1"/>
    <col min="258" max="258" width="9.28515625" style="9" customWidth="1"/>
    <col min="259" max="259" width="32.7109375" style="9" customWidth="1"/>
    <col min="260" max="261" width="6.7109375" style="9" customWidth="1"/>
    <col min="262" max="263" width="8.28515625" style="9" customWidth="1"/>
    <col min="264" max="265" width="9.7109375" style="9" customWidth="1"/>
    <col min="266" max="266" width="15.7109375" style="9" customWidth="1"/>
    <col min="267" max="512" width="9.140625" style="9"/>
    <col min="513" max="513" width="4.28515625" style="9" customWidth="1"/>
    <col min="514" max="514" width="9.28515625" style="9" customWidth="1"/>
    <col min="515" max="515" width="32.7109375" style="9" customWidth="1"/>
    <col min="516" max="517" width="6.7109375" style="9" customWidth="1"/>
    <col min="518" max="519" width="8.28515625" style="9" customWidth="1"/>
    <col min="520" max="521" width="9.7109375" style="9" customWidth="1"/>
    <col min="522" max="522" width="15.7109375" style="9" customWidth="1"/>
    <col min="523" max="768" width="9.140625" style="9"/>
    <col min="769" max="769" width="4.28515625" style="9" customWidth="1"/>
    <col min="770" max="770" width="9.28515625" style="9" customWidth="1"/>
    <col min="771" max="771" width="32.7109375" style="9" customWidth="1"/>
    <col min="772" max="773" width="6.7109375" style="9" customWidth="1"/>
    <col min="774" max="775" width="8.28515625" style="9" customWidth="1"/>
    <col min="776" max="777" width="9.7109375" style="9" customWidth="1"/>
    <col min="778" max="778" width="15.7109375" style="9" customWidth="1"/>
    <col min="779" max="1024" width="9.140625" style="9"/>
    <col min="1025" max="1025" width="4.28515625" style="9" customWidth="1"/>
    <col min="1026" max="1026" width="9.28515625" style="9" customWidth="1"/>
    <col min="1027" max="1027" width="32.7109375" style="9" customWidth="1"/>
    <col min="1028" max="1029" width="6.7109375" style="9" customWidth="1"/>
    <col min="1030" max="1031" width="8.28515625" style="9" customWidth="1"/>
    <col min="1032" max="1033" width="9.7109375" style="9" customWidth="1"/>
    <col min="1034" max="1034" width="15.7109375" style="9" customWidth="1"/>
    <col min="1035" max="1280" width="9.140625" style="9"/>
    <col min="1281" max="1281" width="4.28515625" style="9" customWidth="1"/>
    <col min="1282" max="1282" width="9.28515625" style="9" customWidth="1"/>
    <col min="1283" max="1283" width="32.7109375" style="9" customWidth="1"/>
    <col min="1284" max="1285" width="6.7109375" style="9" customWidth="1"/>
    <col min="1286" max="1287" width="8.28515625" style="9" customWidth="1"/>
    <col min="1288" max="1289" width="9.7109375" style="9" customWidth="1"/>
    <col min="1290" max="1290" width="15.7109375" style="9" customWidth="1"/>
    <col min="1291" max="1536" width="9.140625" style="9"/>
    <col min="1537" max="1537" width="4.28515625" style="9" customWidth="1"/>
    <col min="1538" max="1538" width="9.28515625" style="9" customWidth="1"/>
    <col min="1539" max="1539" width="32.7109375" style="9" customWidth="1"/>
    <col min="1540" max="1541" width="6.7109375" style="9" customWidth="1"/>
    <col min="1542" max="1543" width="8.28515625" style="9" customWidth="1"/>
    <col min="1544" max="1545" width="9.7109375" style="9" customWidth="1"/>
    <col min="1546" max="1546" width="15.7109375" style="9" customWidth="1"/>
    <col min="1547" max="1792" width="9.140625" style="9"/>
    <col min="1793" max="1793" width="4.28515625" style="9" customWidth="1"/>
    <col min="1794" max="1794" width="9.28515625" style="9" customWidth="1"/>
    <col min="1795" max="1795" width="32.7109375" style="9" customWidth="1"/>
    <col min="1796" max="1797" width="6.7109375" style="9" customWidth="1"/>
    <col min="1798" max="1799" width="8.28515625" style="9" customWidth="1"/>
    <col min="1800" max="1801" width="9.7109375" style="9" customWidth="1"/>
    <col min="1802" max="1802" width="15.7109375" style="9" customWidth="1"/>
    <col min="1803" max="2048" width="9.140625" style="9"/>
    <col min="2049" max="2049" width="4.28515625" style="9" customWidth="1"/>
    <col min="2050" max="2050" width="9.28515625" style="9" customWidth="1"/>
    <col min="2051" max="2051" width="32.7109375" style="9" customWidth="1"/>
    <col min="2052" max="2053" width="6.7109375" style="9" customWidth="1"/>
    <col min="2054" max="2055" width="8.28515625" style="9" customWidth="1"/>
    <col min="2056" max="2057" width="9.7109375" style="9" customWidth="1"/>
    <col min="2058" max="2058" width="15.7109375" style="9" customWidth="1"/>
    <col min="2059" max="2304" width="9.140625" style="9"/>
    <col min="2305" max="2305" width="4.28515625" style="9" customWidth="1"/>
    <col min="2306" max="2306" width="9.28515625" style="9" customWidth="1"/>
    <col min="2307" max="2307" width="32.7109375" style="9" customWidth="1"/>
    <col min="2308" max="2309" width="6.7109375" style="9" customWidth="1"/>
    <col min="2310" max="2311" width="8.28515625" style="9" customWidth="1"/>
    <col min="2312" max="2313" width="9.7109375" style="9" customWidth="1"/>
    <col min="2314" max="2314" width="15.7109375" style="9" customWidth="1"/>
    <col min="2315" max="2560" width="9.140625" style="9"/>
    <col min="2561" max="2561" width="4.28515625" style="9" customWidth="1"/>
    <col min="2562" max="2562" width="9.28515625" style="9" customWidth="1"/>
    <col min="2563" max="2563" width="32.7109375" style="9" customWidth="1"/>
    <col min="2564" max="2565" width="6.7109375" style="9" customWidth="1"/>
    <col min="2566" max="2567" width="8.28515625" style="9" customWidth="1"/>
    <col min="2568" max="2569" width="9.7109375" style="9" customWidth="1"/>
    <col min="2570" max="2570" width="15.7109375" style="9" customWidth="1"/>
    <col min="2571" max="2816" width="9.140625" style="9"/>
    <col min="2817" max="2817" width="4.28515625" style="9" customWidth="1"/>
    <col min="2818" max="2818" width="9.28515625" style="9" customWidth="1"/>
    <col min="2819" max="2819" width="32.7109375" style="9" customWidth="1"/>
    <col min="2820" max="2821" width="6.7109375" style="9" customWidth="1"/>
    <col min="2822" max="2823" width="8.28515625" style="9" customWidth="1"/>
    <col min="2824" max="2825" width="9.7109375" style="9" customWidth="1"/>
    <col min="2826" max="2826" width="15.7109375" style="9" customWidth="1"/>
    <col min="2827" max="3072" width="9.140625" style="9"/>
    <col min="3073" max="3073" width="4.28515625" style="9" customWidth="1"/>
    <col min="3074" max="3074" width="9.28515625" style="9" customWidth="1"/>
    <col min="3075" max="3075" width="32.7109375" style="9" customWidth="1"/>
    <col min="3076" max="3077" width="6.7109375" style="9" customWidth="1"/>
    <col min="3078" max="3079" width="8.28515625" style="9" customWidth="1"/>
    <col min="3080" max="3081" width="9.7109375" style="9" customWidth="1"/>
    <col min="3082" max="3082" width="15.7109375" style="9" customWidth="1"/>
    <col min="3083" max="3328" width="9.140625" style="9"/>
    <col min="3329" max="3329" width="4.28515625" style="9" customWidth="1"/>
    <col min="3330" max="3330" width="9.28515625" style="9" customWidth="1"/>
    <col min="3331" max="3331" width="32.7109375" style="9" customWidth="1"/>
    <col min="3332" max="3333" width="6.7109375" style="9" customWidth="1"/>
    <col min="3334" max="3335" width="8.28515625" style="9" customWidth="1"/>
    <col min="3336" max="3337" width="9.7109375" style="9" customWidth="1"/>
    <col min="3338" max="3338" width="15.7109375" style="9" customWidth="1"/>
    <col min="3339" max="3584" width="9.140625" style="9"/>
    <col min="3585" max="3585" width="4.28515625" style="9" customWidth="1"/>
    <col min="3586" max="3586" width="9.28515625" style="9" customWidth="1"/>
    <col min="3587" max="3587" width="32.7109375" style="9" customWidth="1"/>
    <col min="3588" max="3589" width="6.7109375" style="9" customWidth="1"/>
    <col min="3590" max="3591" width="8.28515625" style="9" customWidth="1"/>
    <col min="3592" max="3593" width="9.7109375" style="9" customWidth="1"/>
    <col min="3594" max="3594" width="15.7109375" style="9" customWidth="1"/>
    <col min="3595" max="3840" width="9.140625" style="9"/>
    <col min="3841" max="3841" width="4.28515625" style="9" customWidth="1"/>
    <col min="3842" max="3842" width="9.28515625" style="9" customWidth="1"/>
    <col min="3843" max="3843" width="32.7109375" style="9" customWidth="1"/>
    <col min="3844" max="3845" width="6.7109375" style="9" customWidth="1"/>
    <col min="3846" max="3847" width="8.28515625" style="9" customWidth="1"/>
    <col min="3848" max="3849" width="9.7109375" style="9" customWidth="1"/>
    <col min="3850" max="3850" width="15.7109375" style="9" customWidth="1"/>
    <col min="3851" max="4096" width="9.140625" style="9"/>
    <col min="4097" max="4097" width="4.28515625" style="9" customWidth="1"/>
    <col min="4098" max="4098" width="9.28515625" style="9" customWidth="1"/>
    <col min="4099" max="4099" width="32.7109375" style="9" customWidth="1"/>
    <col min="4100" max="4101" width="6.7109375" style="9" customWidth="1"/>
    <col min="4102" max="4103" width="8.28515625" style="9" customWidth="1"/>
    <col min="4104" max="4105" width="9.7109375" style="9" customWidth="1"/>
    <col min="4106" max="4106" width="15.7109375" style="9" customWidth="1"/>
    <col min="4107" max="4352" width="9.140625" style="9"/>
    <col min="4353" max="4353" width="4.28515625" style="9" customWidth="1"/>
    <col min="4354" max="4354" width="9.28515625" style="9" customWidth="1"/>
    <col min="4355" max="4355" width="32.7109375" style="9" customWidth="1"/>
    <col min="4356" max="4357" width="6.7109375" style="9" customWidth="1"/>
    <col min="4358" max="4359" width="8.28515625" style="9" customWidth="1"/>
    <col min="4360" max="4361" width="9.7109375" style="9" customWidth="1"/>
    <col min="4362" max="4362" width="15.7109375" style="9" customWidth="1"/>
    <col min="4363" max="4608" width="9.140625" style="9"/>
    <col min="4609" max="4609" width="4.28515625" style="9" customWidth="1"/>
    <col min="4610" max="4610" width="9.28515625" style="9" customWidth="1"/>
    <col min="4611" max="4611" width="32.7109375" style="9" customWidth="1"/>
    <col min="4612" max="4613" width="6.7109375" style="9" customWidth="1"/>
    <col min="4614" max="4615" width="8.28515625" style="9" customWidth="1"/>
    <col min="4616" max="4617" width="9.7109375" style="9" customWidth="1"/>
    <col min="4618" max="4618" width="15.7109375" style="9" customWidth="1"/>
    <col min="4619" max="4864" width="9.140625" style="9"/>
    <col min="4865" max="4865" width="4.28515625" style="9" customWidth="1"/>
    <col min="4866" max="4866" width="9.28515625" style="9" customWidth="1"/>
    <col min="4867" max="4867" width="32.7109375" style="9" customWidth="1"/>
    <col min="4868" max="4869" width="6.7109375" style="9" customWidth="1"/>
    <col min="4870" max="4871" width="8.28515625" style="9" customWidth="1"/>
    <col min="4872" max="4873" width="9.7109375" style="9" customWidth="1"/>
    <col min="4874" max="4874" width="15.7109375" style="9" customWidth="1"/>
    <col min="4875" max="5120" width="9.140625" style="9"/>
    <col min="5121" max="5121" width="4.28515625" style="9" customWidth="1"/>
    <col min="5122" max="5122" width="9.28515625" style="9" customWidth="1"/>
    <col min="5123" max="5123" width="32.7109375" style="9" customWidth="1"/>
    <col min="5124" max="5125" width="6.7109375" style="9" customWidth="1"/>
    <col min="5126" max="5127" width="8.28515625" style="9" customWidth="1"/>
    <col min="5128" max="5129" width="9.7109375" style="9" customWidth="1"/>
    <col min="5130" max="5130" width="15.7109375" style="9" customWidth="1"/>
    <col min="5131" max="5376" width="9.140625" style="9"/>
    <col min="5377" max="5377" width="4.28515625" style="9" customWidth="1"/>
    <col min="5378" max="5378" width="9.28515625" style="9" customWidth="1"/>
    <col min="5379" max="5379" width="32.7109375" style="9" customWidth="1"/>
    <col min="5380" max="5381" width="6.7109375" style="9" customWidth="1"/>
    <col min="5382" max="5383" width="8.28515625" style="9" customWidth="1"/>
    <col min="5384" max="5385" width="9.7109375" style="9" customWidth="1"/>
    <col min="5386" max="5386" width="15.7109375" style="9" customWidth="1"/>
    <col min="5387" max="5632" width="9.140625" style="9"/>
    <col min="5633" max="5633" width="4.28515625" style="9" customWidth="1"/>
    <col min="5634" max="5634" width="9.28515625" style="9" customWidth="1"/>
    <col min="5635" max="5635" width="32.7109375" style="9" customWidth="1"/>
    <col min="5636" max="5637" width="6.7109375" style="9" customWidth="1"/>
    <col min="5638" max="5639" width="8.28515625" style="9" customWidth="1"/>
    <col min="5640" max="5641" width="9.7109375" style="9" customWidth="1"/>
    <col min="5642" max="5642" width="15.7109375" style="9" customWidth="1"/>
    <col min="5643" max="5888" width="9.140625" style="9"/>
    <col min="5889" max="5889" width="4.28515625" style="9" customWidth="1"/>
    <col min="5890" max="5890" width="9.28515625" style="9" customWidth="1"/>
    <col min="5891" max="5891" width="32.7109375" style="9" customWidth="1"/>
    <col min="5892" max="5893" width="6.7109375" style="9" customWidth="1"/>
    <col min="5894" max="5895" width="8.28515625" style="9" customWidth="1"/>
    <col min="5896" max="5897" width="9.7109375" style="9" customWidth="1"/>
    <col min="5898" max="5898" width="15.7109375" style="9" customWidth="1"/>
    <col min="5899" max="6144" width="9.140625" style="9"/>
    <col min="6145" max="6145" width="4.28515625" style="9" customWidth="1"/>
    <col min="6146" max="6146" width="9.28515625" style="9" customWidth="1"/>
    <col min="6147" max="6147" width="32.7109375" style="9" customWidth="1"/>
    <col min="6148" max="6149" width="6.7109375" style="9" customWidth="1"/>
    <col min="6150" max="6151" width="8.28515625" style="9" customWidth="1"/>
    <col min="6152" max="6153" width="9.7109375" style="9" customWidth="1"/>
    <col min="6154" max="6154" width="15.7109375" style="9" customWidth="1"/>
    <col min="6155" max="6400" width="9.140625" style="9"/>
    <col min="6401" max="6401" width="4.28515625" style="9" customWidth="1"/>
    <col min="6402" max="6402" width="9.28515625" style="9" customWidth="1"/>
    <col min="6403" max="6403" width="32.7109375" style="9" customWidth="1"/>
    <col min="6404" max="6405" width="6.7109375" style="9" customWidth="1"/>
    <col min="6406" max="6407" width="8.28515625" style="9" customWidth="1"/>
    <col min="6408" max="6409" width="9.7109375" style="9" customWidth="1"/>
    <col min="6410" max="6410" width="15.7109375" style="9" customWidth="1"/>
    <col min="6411" max="6656" width="9.140625" style="9"/>
    <col min="6657" max="6657" width="4.28515625" style="9" customWidth="1"/>
    <col min="6658" max="6658" width="9.28515625" style="9" customWidth="1"/>
    <col min="6659" max="6659" width="32.7109375" style="9" customWidth="1"/>
    <col min="6660" max="6661" width="6.7109375" style="9" customWidth="1"/>
    <col min="6662" max="6663" width="8.28515625" style="9" customWidth="1"/>
    <col min="6664" max="6665" width="9.7109375" style="9" customWidth="1"/>
    <col min="6666" max="6666" width="15.7109375" style="9" customWidth="1"/>
    <col min="6667" max="6912" width="9.140625" style="9"/>
    <col min="6913" max="6913" width="4.28515625" style="9" customWidth="1"/>
    <col min="6914" max="6914" width="9.28515625" style="9" customWidth="1"/>
    <col min="6915" max="6915" width="32.7109375" style="9" customWidth="1"/>
    <col min="6916" max="6917" width="6.7109375" style="9" customWidth="1"/>
    <col min="6918" max="6919" width="8.28515625" style="9" customWidth="1"/>
    <col min="6920" max="6921" width="9.7109375" style="9" customWidth="1"/>
    <col min="6922" max="6922" width="15.7109375" style="9" customWidth="1"/>
    <col min="6923" max="7168" width="9.140625" style="9"/>
    <col min="7169" max="7169" width="4.28515625" style="9" customWidth="1"/>
    <col min="7170" max="7170" width="9.28515625" style="9" customWidth="1"/>
    <col min="7171" max="7171" width="32.7109375" style="9" customWidth="1"/>
    <col min="7172" max="7173" width="6.7109375" style="9" customWidth="1"/>
    <col min="7174" max="7175" width="8.28515625" style="9" customWidth="1"/>
    <col min="7176" max="7177" width="9.7109375" style="9" customWidth="1"/>
    <col min="7178" max="7178" width="15.7109375" style="9" customWidth="1"/>
    <col min="7179" max="7424" width="9.140625" style="9"/>
    <col min="7425" max="7425" width="4.28515625" style="9" customWidth="1"/>
    <col min="7426" max="7426" width="9.28515625" style="9" customWidth="1"/>
    <col min="7427" max="7427" width="32.7109375" style="9" customWidth="1"/>
    <col min="7428" max="7429" width="6.7109375" style="9" customWidth="1"/>
    <col min="7430" max="7431" width="8.28515625" style="9" customWidth="1"/>
    <col min="7432" max="7433" width="9.7109375" style="9" customWidth="1"/>
    <col min="7434" max="7434" width="15.7109375" style="9" customWidth="1"/>
    <col min="7435" max="7680" width="9.140625" style="9"/>
    <col min="7681" max="7681" width="4.28515625" style="9" customWidth="1"/>
    <col min="7682" max="7682" width="9.28515625" style="9" customWidth="1"/>
    <col min="7683" max="7683" width="32.7109375" style="9" customWidth="1"/>
    <col min="7684" max="7685" width="6.7109375" style="9" customWidth="1"/>
    <col min="7686" max="7687" width="8.28515625" style="9" customWidth="1"/>
    <col min="7688" max="7689" width="9.7109375" style="9" customWidth="1"/>
    <col min="7690" max="7690" width="15.7109375" style="9" customWidth="1"/>
    <col min="7691" max="7936" width="9.140625" style="9"/>
    <col min="7937" max="7937" width="4.28515625" style="9" customWidth="1"/>
    <col min="7938" max="7938" width="9.28515625" style="9" customWidth="1"/>
    <col min="7939" max="7939" width="32.7109375" style="9" customWidth="1"/>
    <col min="7940" max="7941" width="6.7109375" style="9" customWidth="1"/>
    <col min="7942" max="7943" width="8.28515625" style="9" customWidth="1"/>
    <col min="7944" max="7945" width="9.7109375" style="9" customWidth="1"/>
    <col min="7946" max="7946" width="15.7109375" style="9" customWidth="1"/>
    <col min="7947" max="8192" width="9.140625" style="9"/>
    <col min="8193" max="8193" width="4.28515625" style="9" customWidth="1"/>
    <col min="8194" max="8194" width="9.28515625" style="9" customWidth="1"/>
    <col min="8195" max="8195" width="32.7109375" style="9" customWidth="1"/>
    <col min="8196" max="8197" width="6.7109375" style="9" customWidth="1"/>
    <col min="8198" max="8199" width="8.28515625" style="9" customWidth="1"/>
    <col min="8200" max="8201" width="9.7109375" style="9" customWidth="1"/>
    <col min="8202" max="8202" width="15.7109375" style="9" customWidth="1"/>
    <col min="8203" max="8448" width="9.140625" style="9"/>
    <col min="8449" max="8449" width="4.28515625" style="9" customWidth="1"/>
    <col min="8450" max="8450" width="9.28515625" style="9" customWidth="1"/>
    <col min="8451" max="8451" width="32.7109375" style="9" customWidth="1"/>
    <col min="8452" max="8453" width="6.7109375" style="9" customWidth="1"/>
    <col min="8454" max="8455" width="8.28515625" style="9" customWidth="1"/>
    <col min="8456" max="8457" width="9.7109375" style="9" customWidth="1"/>
    <col min="8458" max="8458" width="15.7109375" style="9" customWidth="1"/>
    <col min="8459" max="8704" width="9.140625" style="9"/>
    <col min="8705" max="8705" width="4.28515625" style="9" customWidth="1"/>
    <col min="8706" max="8706" width="9.28515625" style="9" customWidth="1"/>
    <col min="8707" max="8707" width="32.7109375" style="9" customWidth="1"/>
    <col min="8708" max="8709" width="6.7109375" style="9" customWidth="1"/>
    <col min="8710" max="8711" width="8.28515625" style="9" customWidth="1"/>
    <col min="8712" max="8713" width="9.7109375" style="9" customWidth="1"/>
    <col min="8714" max="8714" width="15.7109375" style="9" customWidth="1"/>
    <col min="8715" max="8960" width="9.140625" style="9"/>
    <col min="8961" max="8961" width="4.28515625" style="9" customWidth="1"/>
    <col min="8962" max="8962" width="9.28515625" style="9" customWidth="1"/>
    <col min="8963" max="8963" width="32.7109375" style="9" customWidth="1"/>
    <col min="8964" max="8965" width="6.7109375" style="9" customWidth="1"/>
    <col min="8966" max="8967" width="8.28515625" style="9" customWidth="1"/>
    <col min="8968" max="8969" width="9.7109375" style="9" customWidth="1"/>
    <col min="8970" max="8970" width="15.7109375" style="9" customWidth="1"/>
    <col min="8971" max="9216" width="9.140625" style="9"/>
    <col min="9217" max="9217" width="4.28515625" style="9" customWidth="1"/>
    <col min="9218" max="9218" width="9.28515625" style="9" customWidth="1"/>
    <col min="9219" max="9219" width="32.7109375" style="9" customWidth="1"/>
    <col min="9220" max="9221" width="6.7109375" style="9" customWidth="1"/>
    <col min="9222" max="9223" width="8.28515625" style="9" customWidth="1"/>
    <col min="9224" max="9225" width="9.7109375" style="9" customWidth="1"/>
    <col min="9226" max="9226" width="15.7109375" style="9" customWidth="1"/>
    <col min="9227" max="9472" width="9.140625" style="9"/>
    <col min="9473" max="9473" width="4.28515625" style="9" customWidth="1"/>
    <col min="9474" max="9474" width="9.28515625" style="9" customWidth="1"/>
    <col min="9475" max="9475" width="32.7109375" style="9" customWidth="1"/>
    <col min="9476" max="9477" width="6.7109375" style="9" customWidth="1"/>
    <col min="9478" max="9479" width="8.28515625" style="9" customWidth="1"/>
    <col min="9480" max="9481" width="9.7109375" style="9" customWidth="1"/>
    <col min="9482" max="9482" width="15.7109375" style="9" customWidth="1"/>
    <col min="9483" max="9728" width="9.140625" style="9"/>
    <col min="9729" max="9729" width="4.28515625" style="9" customWidth="1"/>
    <col min="9730" max="9730" width="9.28515625" style="9" customWidth="1"/>
    <col min="9731" max="9731" width="32.7109375" style="9" customWidth="1"/>
    <col min="9732" max="9733" width="6.7109375" style="9" customWidth="1"/>
    <col min="9734" max="9735" width="8.28515625" style="9" customWidth="1"/>
    <col min="9736" max="9737" width="9.7109375" style="9" customWidth="1"/>
    <col min="9738" max="9738" width="15.7109375" style="9" customWidth="1"/>
    <col min="9739" max="9984" width="9.140625" style="9"/>
    <col min="9985" max="9985" width="4.28515625" style="9" customWidth="1"/>
    <col min="9986" max="9986" width="9.28515625" style="9" customWidth="1"/>
    <col min="9987" max="9987" width="32.7109375" style="9" customWidth="1"/>
    <col min="9988" max="9989" width="6.7109375" style="9" customWidth="1"/>
    <col min="9990" max="9991" width="8.28515625" style="9" customWidth="1"/>
    <col min="9992" max="9993" width="9.7109375" style="9" customWidth="1"/>
    <col min="9994" max="9994" width="15.7109375" style="9" customWidth="1"/>
    <col min="9995" max="10240" width="9.140625" style="9"/>
    <col min="10241" max="10241" width="4.28515625" style="9" customWidth="1"/>
    <col min="10242" max="10242" width="9.28515625" style="9" customWidth="1"/>
    <col min="10243" max="10243" width="32.7109375" style="9" customWidth="1"/>
    <col min="10244" max="10245" width="6.7109375" style="9" customWidth="1"/>
    <col min="10246" max="10247" width="8.28515625" style="9" customWidth="1"/>
    <col min="10248" max="10249" width="9.7109375" style="9" customWidth="1"/>
    <col min="10250" max="10250" width="15.7109375" style="9" customWidth="1"/>
    <col min="10251" max="10496" width="9.140625" style="9"/>
    <col min="10497" max="10497" width="4.28515625" style="9" customWidth="1"/>
    <col min="10498" max="10498" width="9.28515625" style="9" customWidth="1"/>
    <col min="10499" max="10499" width="32.7109375" style="9" customWidth="1"/>
    <col min="10500" max="10501" width="6.7109375" style="9" customWidth="1"/>
    <col min="10502" max="10503" width="8.28515625" style="9" customWidth="1"/>
    <col min="10504" max="10505" width="9.7109375" style="9" customWidth="1"/>
    <col min="10506" max="10506" width="15.7109375" style="9" customWidth="1"/>
    <col min="10507" max="10752" width="9.140625" style="9"/>
    <col min="10753" max="10753" width="4.28515625" style="9" customWidth="1"/>
    <col min="10754" max="10754" width="9.28515625" style="9" customWidth="1"/>
    <col min="10755" max="10755" width="32.7109375" style="9" customWidth="1"/>
    <col min="10756" max="10757" width="6.7109375" style="9" customWidth="1"/>
    <col min="10758" max="10759" width="8.28515625" style="9" customWidth="1"/>
    <col min="10760" max="10761" width="9.7109375" style="9" customWidth="1"/>
    <col min="10762" max="10762" width="15.7109375" style="9" customWidth="1"/>
    <col min="10763" max="11008" width="9.140625" style="9"/>
    <col min="11009" max="11009" width="4.28515625" style="9" customWidth="1"/>
    <col min="11010" max="11010" width="9.28515625" style="9" customWidth="1"/>
    <col min="11011" max="11011" width="32.7109375" style="9" customWidth="1"/>
    <col min="11012" max="11013" width="6.7109375" style="9" customWidth="1"/>
    <col min="11014" max="11015" width="8.28515625" style="9" customWidth="1"/>
    <col min="11016" max="11017" width="9.7109375" style="9" customWidth="1"/>
    <col min="11018" max="11018" width="15.7109375" style="9" customWidth="1"/>
    <col min="11019" max="11264" width="9.140625" style="9"/>
    <col min="11265" max="11265" width="4.28515625" style="9" customWidth="1"/>
    <col min="11266" max="11266" width="9.28515625" style="9" customWidth="1"/>
    <col min="11267" max="11267" width="32.7109375" style="9" customWidth="1"/>
    <col min="11268" max="11269" width="6.7109375" style="9" customWidth="1"/>
    <col min="11270" max="11271" width="8.28515625" style="9" customWidth="1"/>
    <col min="11272" max="11273" width="9.7109375" style="9" customWidth="1"/>
    <col min="11274" max="11274" width="15.7109375" style="9" customWidth="1"/>
    <col min="11275" max="11520" width="9.140625" style="9"/>
    <col min="11521" max="11521" width="4.28515625" style="9" customWidth="1"/>
    <col min="11522" max="11522" width="9.28515625" style="9" customWidth="1"/>
    <col min="11523" max="11523" width="32.7109375" style="9" customWidth="1"/>
    <col min="11524" max="11525" width="6.7109375" style="9" customWidth="1"/>
    <col min="11526" max="11527" width="8.28515625" style="9" customWidth="1"/>
    <col min="11528" max="11529" width="9.7109375" style="9" customWidth="1"/>
    <col min="11530" max="11530" width="15.7109375" style="9" customWidth="1"/>
    <col min="11531" max="11776" width="9.140625" style="9"/>
    <col min="11777" max="11777" width="4.28515625" style="9" customWidth="1"/>
    <col min="11778" max="11778" width="9.28515625" style="9" customWidth="1"/>
    <col min="11779" max="11779" width="32.7109375" style="9" customWidth="1"/>
    <col min="11780" max="11781" width="6.7109375" style="9" customWidth="1"/>
    <col min="11782" max="11783" width="8.28515625" style="9" customWidth="1"/>
    <col min="11784" max="11785" width="9.7109375" style="9" customWidth="1"/>
    <col min="11786" max="11786" width="15.7109375" style="9" customWidth="1"/>
    <col min="11787" max="12032" width="9.140625" style="9"/>
    <col min="12033" max="12033" width="4.28515625" style="9" customWidth="1"/>
    <col min="12034" max="12034" width="9.28515625" style="9" customWidth="1"/>
    <col min="12035" max="12035" width="32.7109375" style="9" customWidth="1"/>
    <col min="12036" max="12037" width="6.7109375" style="9" customWidth="1"/>
    <col min="12038" max="12039" width="8.28515625" style="9" customWidth="1"/>
    <col min="12040" max="12041" width="9.7109375" style="9" customWidth="1"/>
    <col min="12042" max="12042" width="15.7109375" style="9" customWidth="1"/>
    <col min="12043" max="12288" width="9.140625" style="9"/>
    <col min="12289" max="12289" width="4.28515625" style="9" customWidth="1"/>
    <col min="12290" max="12290" width="9.28515625" style="9" customWidth="1"/>
    <col min="12291" max="12291" width="32.7109375" style="9" customWidth="1"/>
    <col min="12292" max="12293" width="6.7109375" style="9" customWidth="1"/>
    <col min="12294" max="12295" width="8.28515625" style="9" customWidth="1"/>
    <col min="12296" max="12297" width="9.7109375" style="9" customWidth="1"/>
    <col min="12298" max="12298" width="15.7109375" style="9" customWidth="1"/>
    <col min="12299" max="12544" width="9.140625" style="9"/>
    <col min="12545" max="12545" width="4.28515625" style="9" customWidth="1"/>
    <col min="12546" max="12546" width="9.28515625" style="9" customWidth="1"/>
    <col min="12547" max="12547" width="32.7109375" style="9" customWidth="1"/>
    <col min="12548" max="12549" width="6.7109375" style="9" customWidth="1"/>
    <col min="12550" max="12551" width="8.28515625" style="9" customWidth="1"/>
    <col min="12552" max="12553" width="9.7109375" style="9" customWidth="1"/>
    <col min="12554" max="12554" width="15.7109375" style="9" customWidth="1"/>
    <col min="12555" max="12800" width="9.140625" style="9"/>
    <col min="12801" max="12801" width="4.28515625" style="9" customWidth="1"/>
    <col min="12802" max="12802" width="9.28515625" style="9" customWidth="1"/>
    <col min="12803" max="12803" width="32.7109375" style="9" customWidth="1"/>
    <col min="12804" max="12805" width="6.7109375" style="9" customWidth="1"/>
    <col min="12806" max="12807" width="8.28515625" style="9" customWidth="1"/>
    <col min="12808" max="12809" width="9.7109375" style="9" customWidth="1"/>
    <col min="12810" max="12810" width="15.7109375" style="9" customWidth="1"/>
    <col min="12811" max="13056" width="9.140625" style="9"/>
    <col min="13057" max="13057" width="4.28515625" style="9" customWidth="1"/>
    <col min="13058" max="13058" width="9.28515625" style="9" customWidth="1"/>
    <col min="13059" max="13059" width="32.7109375" style="9" customWidth="1"/>
    <col min="13060" max="13061" width="6.7109375" style="9" customWidth="1"/>
    <col min="13062" max="13063" width="8.28515625" style="9" customWidth="1"/>
    <col min="13064" max="13065" width="9.7109375" style="9" customWidth="1"/>
    <col min="13066" max="13066" width="15.7109375" style="9" customWidth="1"/>
    <col min="13067" max="13312" width="9.140625" style="9"/>
    <col min="13313" max="13313" width="4.28515625" style="9" customWidth="1"/>
    <col min="13314" max="13314" width="9.28515625" style="9" customWidth="1"/>
    <col min="13315" max="13315" width="32.7109375" style="9" customWidth="1"/>
    <col min="13316" max="13317" width="6.7109375" style="9" customWidth="1"/>
    <col min="13318" max="13319" width="8.28515625" style="9" customWidth="1"/>
    <col min="13320" max="13321" width="9.7109375" style="9" customWidth="1"/>
    <col min="13322" max="13322" width="15.7109375" style="9" customWidth="1"/>
    <col min="13323" max="13568" width="9.140625" style="9"/>
    <col min="13569" max="13569" width="4.28515625" style="9" customWidth="1"/>
    <col min="13570" max="13570" width="9.28515625" style="9" customWidth="1"/>
    <col min="13571" max="13571" width="32.7109375" style="9" customWidth="1"/>
    <col min="13572" max="13573" width="6.7109375" style="9" customWidth="1"/>
    <col min="13574" max="13575" width="8.28515625" style="9" customWidth="1"/>
    <col min="13576" max="13577" width="9.7109375" style="9" customWidth="1"/>
    <col min="13578" max="13578" width="15.7109375" style="9" customWidth="1"/>
    <col min="13579" max="13824" width="9.140625" style="9"/>
    <col min="13825" max="13825" width="4.28515625" style="9" customWidth="1"/>
    <col min="13826" max="13826" width="9.28515625" style="9" customWidth="1"/>
    <col min="13827" max="13827" width="32.7109375" style="9" customWidth="1"/>
    <col min="13828" max="13829" width="6.7109375" style="9" customWidth="1"/>
    <col min="13830" max="13831" width="8.28515625" style="9" customWidth="1"/>
    <col min="13832" max="13833" width="9.7109375" style="9" customWidth="1"/>
    <col min="13834" max="13834" width="15.7109375" style="9" customWidth="1"/>
    <col min="13835" max="14080" width="9.140625" style="9"/>
    <col min="14081" max="14081" width="4.28515625" style="9" customWidth="1"/>
    <col min="14082" max="14082" width="9.28515625" style="9" customWidth="1"/>
    <col min="14083" max="14083" width="32.7109375" style="9" customWidth="1"/>
    <col min="14084" max="14085" width="6.7109375" style="9" customWidth="1"/>
    <col min="14086" max="14087" width="8.28515625" style="9" customWidth="1"/>
    <col min="14088" max="14089" width="9.7109375" style="9" customWidth="1"/>
    <col min="14090" max="14090" width="15.7109375" style="9" customWidth="1"/>
    <col min="14091" max="14336" width="9.140625" style="9"/>
    <col min="14337" max="14337" width="4.28515625" style="9" customWidth="1"/>
    <col min="14338" max="14338" width="9.28515625" style="9" customWidth="1"/>
    <col min="14339" max="14339" width="32.7109375" style="9" customWidth="1"/>
    <col min="14340" max="14341" width="6.7109375" style="9" customWidth="1"/>
    <col min="14342" max="14343" width="8.28515625" style="9" customWidth="1"/>
    <col min="14344" max="14345" width="9.7109375" style="9" customWidth="1"/>
    <col min="14346" max="14346" width="15.7109375" style="9" customWidth="1"/>
    <col min="14347" max="14592" width="9.140625" style="9"/>
    <col min="14593" max="14593" width="4.28515625" style="9" customWidth="1"/>
    <col min="14594" max="14594" width="9.28515625" style="9" customWidth="1"/>
    <col min="14595" max="14595" width="32.7109375" style="9" customWidth="1"/>
    <col min="14596" max="14597" width="6.7109375" style="9" customWidth="1"/>
    <col min="14598" max="14599" width="8.28515625" style="9" customWidth="1"/>
    <col min="14600" max="14601" width="9.7109375" style="9" customWidth="1"/>
    <col min="14602" max="14602" width="15.7109375" style="9" customWidth="1"/>
    <col min="14603" max="14848" width="9.140625" style="9"/>
    <col min="14849" max="14849" width="4.28515625" style="9" customWidth="1"/>
    <col min="14850" max="14850" width="9.28515625" style="9" customWidth="1"/>
    <col min="14851" max="14851" width="32.7109375" style="9" customWidth="1"/>
    <col min="14852" max="14853" width="6.7109375" style="9" customWidth="1"/>
    <col min="14854" max="14855" width="8.28515625" style="9" customWidth="1"/>
    <col min="14856" max="14857" width="9.7109375" style="9" customWidth="1"/>
    <col min="14858" max="14858" width="15.7109375" style="9" customWidth="1"/>
    <col min="14859" max="15104" width="9.140625" style="9"/>
    <col min="15105" max="15105" width="4.28515625" style="9" customWidth="1"/>
    <col min="15106" max="15106" width="9.28515625" style="9" customWidth="1"/>
    <col min="15107" max="15107" width="32.7109375" style="9" customWidth="1"/>
    <col min="15108" max="15109" width="6.7109375" style="9" customWidth="1"/>
    <col min="15110" max="15111" width="8.28515625" style="9" customWidth="1"/>
    <col min="15112" max="15113" width="9.7109375" style="9" customWidth="1"/>
    <col min="15114" max="15114" width="15.7109375" style="9" customWidth="1"/>
    <col min="15115" max="15360" width="9.140625" style="9"/>
    <col min="15361" max="15361" width="4.28515625" style="9" customWidth="1"/>
    <col min="15362" max="15362" width="9.28515625" style="9" customWidth="1"/>
    <col min="15363" max="15363" width="32.7109375" style="9" customWidth="1"/>
    <col min="15364" max="15365" width="6.7109375" style="9" customWidth="1"/>
    <col min="15366" max="15367" width="8.28515625" style="9" customWidth="1"/>
    <col min="15368" max="15369" width="9.7109375" style="9" customWidth="1"/>
    <col min="15370" max="15370" width="15.7109375" style="9" customWidth="1"/>
    <col min="15371" max="15616" width="9.140625" style="9"/>
    <col min="15617" max="15617" width="4.28515625" style="9" customWidth="1"/>
    <col min="15618" max="15618" width="9.28515625" style="9" customWidth="1"/>
    <col min="15619" max="15619" width="32.7109375" style="9" customWidth="1"/>
    <col min="15620" max="15621" width="6.7109375" style="9" customWidth="1"/>
    <col min="15622" max="15623" width="8.28515625" style="9" customWidth="1"/>
    <col min="15624" max="15625" width="9.7109375" style="9" customWidth="1"/>
    <col min="15626" max="15626" width="15.7109375" style="9" customWidth="1"/>
    <col min="15627" max="15872" width="9.140625" style="9"/>
    <col min="15873" max="15873" width="4.28515625" style="9" customWidth="1"/>
    <col min="15874" max="15874" width="9.28515625" style="9" customWidth="1"/>
    <col min="15875" max="15875" width="32.7109375" style="9" customWidth="1"/>
    <col min="15876" max="15877" width="6.7109375" style="9" customWidth="1"/>
    <col min="15878" max="15879" width="8.28515625" style="9" customWidth="1"/>
    <col min="15880" max="15881" width="9.7109375" style="9" customWidth="1"/>
    <col min="15882" max="15882" width="15.7109375" style="9" customWidth="1"/>
    <col min="15883" max="16128" width="9.140625" style="9"/>
    <col min="16129" max="16129" width="4.28515625" style="9" customWidth="1"/>
    <col min="16130" max="16130" width="9.28515625" style="9" customWidth="1"/>
    <col min="16131" max="16131" width="32.7109375" style="9" customWidth="1"/>
    <col min="16132" max="16133" width="6.7109375" style="9" customWidth="1"/>
    <col min="16134" max="16135" width="8.28515625" style="9" customWidth="1"/>
    <col min="16136" max="16137" width="9.7109375" style="9" customWidth="1"/>
    <col min="16138" max="16138" width="15.7109375" style="9" customWidth="1"/>
    <col min="16139" max="16384" width="9.140625" style="9"/>
  </cols>
  <sheetData>
    <row r="1" spans="1:9" s="7" customFormat="1" ht="25.5">
      <c r="A1" s="4" t="s">
        <v>6</v>
      </c>
      <c r="B1" s="5" t="s">
        <v>7</v>
      </c>
      <c r="C1" s="5" t="s">
        <v>8</v>
      </c>
      <c r="D1" s="6" t="s">
        <v>9</v>
      </c>
      <c r="E1" s="5" t="s">
        <v>10</v>
      </c>
      <c r="F1" s="6" t="s">
        <v>11</v>
      </c>
      <c r="G1" s="6" t="s">
        <v>12</v>
      </c>
      <c r="H1" s="6" t="s">
        <v>13</v>
      </c>
      <c r="I1" s="6" t="s">
        <v>14</v>
      </c>
    </row>
    <row r="2" spans="1:9" ht="63.75">
      <c r="A2" s="8">
        <v>1</v>
      </c>
      <c r="B2" s="9" t="s">
        <v>450</v>
      </c>
      <c r="C2" s="9" t="s">
        <v>451</v>
      </c>
      <c r="D2" s="11">
        <v>65</v>
      </c>
      <c r="E2" s="9" t="s">
        <v>3</v>
      </c>
      <c r="F2" s="11">
        <v>0</v>
      </c>
      <c r="H2" s="11">
        <f>ROUND(D2*F2, 0)</f>
        <v>0</v>
      </c>
      <c r="I2" s="11">
        <f>ROUND(D2*G2, 0)</f>
        <v>0</v>
      </c>
    </row>
    <row r="4" spans="1:9" s="12" customFormat="1">
      <c r="A4" s="4"/>
      <c r="B4" s="5"/>
      <c r="C4" s="5" t="s">
        <v>17</v>
      </c>
      <c r="D4" s="6"/>
      <c r="E4" s="5"/>
      <c r="F4" s="6"/>
      <c r="G4" s="6"/>
      <c r="H4" s="6">
        <f>ROUND(SUM(H2:H3),0)</f>
        <v>0</v>
      </c>
      <c r="I4" s="6">
        <f>ROUND(SUM(I2:I3),0)</f>
        <v>0</v>
      </c>
    </row>
  </sheetData>
  <pageMargins left="0.2361111111111111" right="0.2361111111111111" top="0.69444444444444442" bottom="0.69444444444444442" header="0.41666666666666669" footer="0.41666666666666669"/>
  <pageSetup paperSize="9" orientation="portrait" useFirstPageNumber="1" r:id="rId1"/>
  <headerFooter>
    <oddHeader>&amp;L&amp;"Times New Roman,bold"&amp;10 Szigetelés</oddHeader>
  </headerFooter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"/>
  <sheetViews>
    <sheetView workbookViewId="0">
      <selection activeCell="G2" sqref="G2"/>
    </sheetView>
  </sheetViews>
  <sheetFormatPr defaultRowHeight="12.75"/>
  <cols>
    <col min="1" max="1" width="4.28515625" style="8" customWidth="1"/>
    <col min="2" max="2" width="9.28515625" style="9" customWidth="1"/>
    <col min="3" max="3" width="32.7109375" style="9" customWidth="1"/>
    <col min="4" max="4" width="6.7109375" style="11" customWidth="1"/>
    <col min="5" max="5" width="6.7109375" style="9" customWidth="1"/>
    <col min="6" max="7" width="8.28515625" style="11" customWidth="1"/>
    <col min="8" max="9" width="9.7109375" style="11" customWidth="1"/>
    <col min="10" max="10" width="15.7109375" style="9" customWidth="1"/>
    <col min="11" max="256" width="9.140625" style="9"/>
    <col min="257" max="257" width="4.28515625" style="9" customWidth="1"/>
    <col min="258" max="258" width="9.28515625" style="9" customWidth="1"/>
    <col min="259" max="259" width="32.7109375" style="9" customWidth="1"/>
    <col min="260" max="261" width="6.7109375" style="9" customWidth="1"/>
    <col min="262" max="263" width="8.28515625" style="9" customWidth="1"/>
    <col min="264" max="265" width="9.7109375" style="9" customWidth="1"/>
    <col min="266" max="266" width="15.7109375" style="9" customWidth="1"/>
    <col min="267" max="512" width="9.140625" style="9"/>
    <col min="513" max="513" width="4.28515625" style="9" customWidth="1"/>
    <col min="514" max="514" width="9.28515625" style="9" customWidth="1"/>
    <col min="515" max="515" width="32.7109375" style="9" customWidth="1"/>
    <col min="516" max="517" width="6.7109375" style="9" customWidth="1"/>
    <col min="518" max="519" width="8.28515625" style="9" customWidth="1"/>
    <col min="520" max="521" width="9.7109375" style="9" customWidth="1"/>
    <col min="522" max="522" width="15.7109375" style="9" customWidth="1"/>
    <col min="523" max="768" width="9.140625" style="9"/>
    <col min="769" max="769" width="4.28515625" style="9" customWidth="1"/>
    <col min="770" max="770" width="9.28515625" style="9" customWidth="1"/>
    <col min="771" max="771" width="32.7109375" style="9" customWidth="1"/>
    <col min="772" max="773" width="6.7109375" style="9" customWidth="1"/>
    <col min="774" max="775" width="8.28515625" style="9" customWidth="1"/>
    <col min="776" max="777" width="9.7109375" style="9" customWidth="1"/>
    <col min="778" max="778" width="15.7109375" style="9" customWidth="1"/>
    <col min="779" max="1024" width="9.140625" style="9"/>
    <col min="1025" max="1025" width="4.28515625" style="9" customWidth="1"/>
    <col min="1026" max="1026" width="9.28515625" style="9" customWidth="1"/>
    <col min="1027" max="1027" width="32.7109375" style="9" customWidth="1"/>
    <col min="1028" max="1029" width="6.7109375" style="9" customWidth="1"/>
    <col min="1030" max="1031" width="8.28515625" style="9" customWidth="1"/>
    <col min="1032" max="1033" width="9.7109375" style="9" customWidth="1"/>
    <col min="1034" max="1034" width="15.7109375" style="9" customWidth="1"/>
    <col min="1035" max="1280" width="9.140625" style="9"/>
    <col min="1281" max="1281" width="4.28515625" style="9" customWidth="1"/>
    <col min="1282" max="1282" width="9.28515625" style="9" customWidth="1"/>
    <col min="1283" max="1283" width="32.7109375" style="9" customWidth="1"/>
    <col min="1284" max="1285" width="6.7109375" style="9" customWidth="1"/>
    <col min="1286" max="1287" width="8.28515625" style="9" customWidth="1"/>
    <col min="1288" max="1289" width="9.7109375" style="9" customWidth="1"/>
    <col min="1290" max="1290" width="15.7109375" style="9" customWidth="1"/>
    <col min="1291" max="1536" width="9.140625" style="9"/>
    <col min="1537" max="1537" width="4.28515625" style="9" customWidth="1"/>
    <col min="1538" max="1538" width="9.28515625" style="9" customWidth="1"/>
    <col min="1539" max="1539" width="32.7109375" style="9" customWidth="1"/>
    <col min="1540" max="1541" width="6.7109375" style="9" customWidth="1"/>
    <col min="1542" max="1543" width="8.28515625" style="9" customWidth="1"/>
    <col min="1544" max="1545" width="9.7109375" style="9" customWidth="1"/>
    <col min="1546" max="1546" width="15.7109375" style="9" customWidth="1"/>
    <col min="1547" max="1792" width="9.140625" style="9"/>
    <col min="1793" max="1793" width="4.28515625" style="9" customWidth="1"/>
    <col min="1794" max="1794" width="9.28515625" style="9" customWidth="1"/>
    <col min="1795" max="1795" width="32.7109375" style="9" customWidth="1"/>
    <col min="1796" max="1797" width="6.7109375" style="9" customWidth="1"/>
    <col min="1798" max="1799" width="8.28515625" style="9" customWidth="1"/>
    <col min="1800" max="1801" width="9.7109375" style="9" customWidth="1"/>
    <col min="1802" max="1802" width="15.7109375" style="9" customWidth="1"/>
    <col min="1803" max="2048" width="9.140625" style="9"/>
    <col min="2049" max="2049" width="4.28515625" style="9" customWidth="1"/>
    <col min="2050" max="2050" width="9.28515625" style="9" customWidth="1"/>
    <col min="2051" max="2051" width="32.7109375" style="9" customWidth="1"/>
    <col min="2052" max="2053" width="6.7109375" style="9" customWidth="1"/>
    <col min="2054" max="2055" width="8.28515625" style="9" customWidth="1"/>
    <col min="2056" max="2057" width="9.7109375" style="9" customWidth="1"/>
    <col min="2058" max="2058" width="15.7109375" style="9" customWidth="1"/>
    <col min="2059" max="2304" width="9.140625" style="9"/>
    <col min="2305" max="2305" width="4.28515625" style="9" customWidth="1"/>
    <col min="2306" max="2306" width="9.28515625" style="9" customWidth="1"/>
    <col min="2307" max="2307" width="32.7109375" style="9" customWidth="1"/>
    <col min="2308" max="2309" width="6.7109375" style="9" customWidth="1"/>
    <col min="2310" max="2311" width="8.28515625" style="9" customWidth="1"/>
    <col min="2312" max="2313" width="9.7109375" style="9" customWidth="1"/>
    <col min="2314" max="2314" width="15.7109375" style="9" customWidth="1"/>
    <col min="2315" max="2560" width="9.140625" style="9"/>
    <col min="2561" max="2561" width="4.28515625" style="9" customWidth="1"/>
    <col min="2562" max="2562" width="9.28515625" style="9" customWidth="1"/>
    <col min="2563" max="2563" width="32.7109375" style="9" customWidth="1"/>
    <col min="2564" max="2565" width="6.7109375" style="9" customWidth="1"/>
    <col min="2566" max="2567" width="8.28515625" style="9" customWidth="1"/>
    <col min="2568" max="2569" width="9.7109375" style="9" customWidth="1"/>
    <col min="2570" max="2570" width="15.7109375" style="9" customWidth="1"/>
    <col min="2571" max="2816" width="9.140625" style="9"/>
    <col min="2817" max="2817" width="4.28515625" style="9" customWidth="1"/>
    <col min="2818" max="2818" width="9.28515625" style="9" customWidth="1"/>
    <col min="2819" max="2819" width="32.7109375" style="9" customWidth="1"/>
    <col min="2820" max="2821" width="6.7109375" style="9" customWidth="1"/>
    <col min="2822" max="2823" width="8.28515625" style="9" customWidth="1"/>
    <col min="2824" max="2825" width="9.7109375" style="9" customWidth="1"/>
    <col min="2826" max="2826" width="15.7109375" style="9" customWidth="1"/>
    <col min="2827" max="3072" width="9.140625" style="9"/>
    <col min="3073" max="3073" width="4.28515625" style="9" customWidth="1"/>
    <col min="3074" max="3074" width="9.28515625" style="9" customWidth="1"/>
    <col min="3075" max="3075" width="32.7109375" style="9" customWidth="1"/>
    <col min="3076" max="3077" width="6.7109375" style="9" customWidth="1"/>
    <col min="3078" max="3079" width="8.28515625" style="9" customWidth="1"/>
    <col min="3080" max="3081" width="9.7109375" style="9" customWidth="1"/>
    <col min="3082" max="3082" width="15.7109375" style="9" customWidth="1"/>
    <col min="3083" max="3328" width="9.140625" style="9"/>
    <col min="3329" max="3329" width="4.28515625" style="9" customWidth="1"/>
    <col min="3330" max="3330" width="9.28515625" style="9" customWidth="1"/>
    <col min="3331" max="3331" width="32.7109375" style="9" customWidth="1"/>
    <col min="3332" max="3333" width="6.7109375" style="9" customWidth="1"/>
    <col min="3334" max="3335" width="8.28515625" style="9" customWidth="1"/>
    <col min="3336" max="3337" width="9.7109375" style="9" customWidth="1"/>
    <col min="3338" max="3338" width="15.7109375" style="9" customWidth="1"/>
    <col min="3339" max="3584" width="9.140625" style="9"/>
    <col min="3585" max="3585" width="4.28515625" style="9" customWidth="1"/>
    <col min="3586" max="3586" width="9.28515625" style="9" customWidth="1"/>
    <col min="3587" max="3587" width="32.7109375" style="9" customWidth="1"/>
    <col min="3588" max="3589" width="6.7109375" style="9" customWidth="1"/>
    <col min="3590" max="3591" width="8.28515625" style="9" customWidth="1"/>
    <col min="3592" max="3593" width="9.7109375" style="9" customWidth="1"/>
    <col min="3594" max="3594" width="15.7109375" style="9" customWidth="1"/>
    <col min="3595" max="3840" width="9.140625" style="9"/>
    <col min="3841" max="3841" width="4.28515625" style="9" customWidth="1"/>
    <col min="3842" max="3842" width="9.28515625" style="9" customWidth="1"/>
    <col min="3843" max="3843" width="32.7109375" style="9" customWidth="1"/>
    <col min="3844" max="3845" width="6.7109375" style="9" customWidth="1"/>
    <col min="3846" max="3847" width="8.28515625" style="9" customWidth="1"/>
    <col min="3848" max="3849" width="9.7109375" style="9" customWidth="1"/>
    <col min="3850" max="3850" width="15.7109375" style="9" customWidth="1"/>
    <col min="3851" max="4096" width="9.140625" style="9"/>
    <col min="4097" max="4097" width="4.28515625" style="9" customWidth="1"/>
    <col min="4098" max="4098" width="9.28515625" style="9" customWidth="1"/>
    <col min="4099" max="4099" width="32.7109375" style="9" customWidth="1"/>
    <col min="4100" max="4101" width="6.7109375" style="9" customWidth="1"/>
    <col min="4102" max="4103" width="8.28515625" style="9" customWidth="1"/>
    <col min="4104" max="4105" width="9.7109375" style="9" customWidth="1"/>
    <col min="4106" max="4106" width="15.7109375" style="9" customWidth="1"/>
    <col min="4107" max="4352" width="9.140625" style="9"/>
    <col min="4353" max="4353" width="4.28515625" style="9" customWidth="1"/>
    <col min="4354" max="4354" width="9.28515625" style="9" customWidth="1"/>
    <col min="4355" max="4355" width="32.7109375" style="9" customWidth="1"/>
    <col min="4356" max="4357" width="6.7109375" style="9" customWidth="1"/>
    <col min="4358" max="4359" width="8.28515625" style="9" customWidth="1"/>
    <col min="4360" max="4361" width="9.7109375" style="9" customWidth="1"/>
    <col min="4362" max="4362" width="15.7109375" style="9" customWidth="1"/>
    <col min="4363" max="4608" width="9.140625" style="9"/>
    <col min="4609" max="4609" width="4.28515625" style="9" customWidth="1"/>
    <col min="4610" max="4610" width="9.28515625" style="9" customWidth="1"/>
    <col min="4611" max="4611" width="32.7109375" style="9" customWidth="1"/>
    <col min="4612" max="4613" width="6.7109375" style="9" customWidth="1"/>
    <col min="4614" max="4615" width="8.28515625" style="9" customWidth="1"/>
    <col min="4616" max="4617" width="9.7109375" style="9" customWidth="1"/>
    <col min="4618" max="4618" width="15.7109375" style="9" customWidth="1"/>
    <col min="4619" max="4864" width="9.140625" style="9"/>
    <col min="4865" max="4865" width="4.28515625" style="9" customWidth="1"/>
    <col min="4866" max="4866" width="9.28515625" style="9" customWidth="1"/>
    <col min="4867" max="4867" width="32.7109375" style="9" customWidth="1"/>
    <col min="4868" max="4869" width="6.7109375" style="9" customWidth="1"/>
    <col min="4870" max="4871" width="8.28515625" style="9" customWidth="1"/>
    <col min="4872" max="4873" width="9.7109375" style="9" customWidth="1"/>
    <col min="4874" max="4874" width="15.7109375" style="9" customWidth="1"/>
    <col min="4875" max="5120" width="9.140625" style="9"/>
    <col min="5121" max="5121" width="4.28515625" style="9" customWidth="1"/>
    <col min="5122" max="5122" width="9.28515625" style="9" customWidth="1"/>
    <col min="5123" max="5123" width="32.7109375" style="9" customWidth="1"/>
    <col min="5124" max="5125" width="6.7109375" style="9" customWidth="1"/>
    <col min="5126" max="5127" width="8.28515625" style="9" customWidth="1"/>
    <col min="5128" max="5129" width="9.7109375" style="9" customWidth="1"/>
    <col min="5130" max="5130" width="15.7109375" style="9" customWidth="1"/>
    <col min="5131" max="5376" width="9.140625" style="9"/>
    <col min="5377" max="5377" width="4.28515625" style="9" customWidth="1"/>
    <col min="5378" max="5378" width="9.28515625" style="9" customWidth="1"/>
    <col min="5379" max="5379" width="32.7109375" style="9" customWidth="1"/>
    <col min="5380" max="5381" width="6.7109375" style="9" customWidth="1"/>
    <col min="5382" max="5383" width="8.28515625" style="9" customWidth="1"/>
    <col min="5384" max="5385" width="9.7109375" style="9" customWidth="1"/>
    <col min="5386" max="5386" width="15.7109375" style="9" customWidth="1"/>
    <col min="5387" max="5632" width="9.140625" style="9"/>
    <col min="5633" max="5633" width="4.28515625" style="9" customWidth="1"/>
    <col min="5634" max="5634" width="9.28515625" style="9" customWidth="1"/>
    <col min="5635" max="5635" width="32.7109375" style="9" customWidth="1"/>
    <col min="5636" max="5637" width="6.7109375" style="9" customWidth="1"/>
    <col min="5638" max="5639" width="8.28515625" style="9" customWidth="1"/>
    <col min="5640" max="5641" width="9.7109375" style="9" customWidth="1"/>
    <col min="5642" max="5642" width="15.7109375" style="9" customWidth="1"/>
    <col min="5643" max="5888" width="9.140625" style="9"/>
    <col min="5889" max="5889" width="4.28515625" style="9" customWidth="1"/>
    <col min="5890" max="5890" width="9.28515625" style="9" customWidth="1"/>
    <col min="5891" max="5891" width="32.7109375" style="9" customWidth="1"/>
    <col min="5892" max="5893" width="6.7109375" style="9" customWidth="1"/>
    <col min="5894" max="5895" width="8.28515625" style="9" customWidth="1"/>
    <col min="5896" max="5897" width="9.7109375" style="9" customWidth="1"/>
    <col min="5898" max="5898" width="15.7109375" style="9" customWidth="1"/>
    <col min="5899" max="6144" width="9.140625" style="9"/>
    <col min="6145" max="6145" width="4.28515625" style="9" customWidth="1"/>
    <col min="6146" max="6146" width="9.28515625" style="9" customWidth="1"/>
    <col min="6147" max="6147" width="32.7109375" style="9" customWidth="1"/>
    <col min="6148" max="6149" width="6.7109375" style="9" customWidth="1"/>
    <col min="6150" max="6151" width="8.28515625" style="9" customWidth="1"/>
    <col min="6152" max="6153" width="9.7109375" style="9" customWidth="1"/>
    <col min="6154" max="6154" width="15.7109375" style="9" customWidth="1"/>
    <col min="6155" max="6400" width="9.140625" style="9"/>
    <col min="6401" max="6401" width="4.28515625" style="9" customWidth="1"/>
    <col min="6402" max="6402" width="9.28515625" style="9" customWidth="1"/>
    <col min="6403" max="6403" width="32.7109375" style="9" customWidth="1"/>
    <col min="6404" max="6405" width="6.7109375" style="9" customWidth="1"/>
    <col min="6406" max="6407" width="8.28515625" style="9" customWidth="1"/>
    <col min="6408" max="6409" width="9.7109375" style="9" customWidth="1"/>
    <col min="6410" max="6410" width="15.7109375" style="9" customWidth="1"/>
    <col min="6411" max="6656" width="9.140625" style="9"/>
    <col min="6657" max="6657" width="4.28515625" style="9" customWidth="1"/>
    <col min="6658" max="6658" width="9.28515625" style="9" customWidth="1"/>
    <col min="6659" max="6659" width="32.7109375" style="9" customWidth="1"/>
    <col min="6660" max="6661" width="6.7109375" style="9" customWidth="1"/>
    <col min="6662" max="6663" width="8.28515625" style="9" customWidth="1"/>
    <col min="6664" max="6665" width="9.7109375" style="9" customWidth="1"/>
    <col min="6666" max="6666" width="15.7109375" style="9" customWidth="1"/>
    <col min="6667" max="6912" width="9.140625" style="9"/>
    <col min="6913" max="6913" width="4.28515625" style="9" customWidth="1"/>
    <col min="6914" max="6914" width="9.28515625" style="9" customWidth="1"/>
    <col min="6915" max="6915" width="32.7109375" style="9" customWidth="1"/>
    <col min="6916" max="6917" width="6.7109375" style="9" customWidth="1"/>
    <col min="6918" max="6919" width="8.28515625" style="9" customWidth="1"/>
    <col min="6920" max="6921" width="9.7109375" style="9" customWidth="1"/>
    <col min="6922" max="6922" width="15.7109375" style="9" customWidth="1"/>
    <col min="6923" max="7168" width="9.140625" style="9"/>
    <col min="7169" max="7169" width="4.28515625" style="9" customWidth="1"/>
    <col min="7170" max="7170" width="9.28515625" style="9" customWidth="1"/>
    <col min="7171" max="7171" width="32.7109375" style="9" customWidth="1"/>
    <col min="7172" max="7173" width="6.7109375" style="9" customWidth="1"/>
    <col min="7174" max="7175" width="8.28515625" style="9" customWidth="1"/>
    <col min="7176" max="7177" width="9.7109375" style="9" customWidth="1"/>
    <col min="7178" max="7178" width="15.7109375" style="9" customWidth="1"/>
    <col min="7179" max="7424" width="9.140625" style="9"/>
    <col min="7425" max="7425" width="4.28515625" style="9" customWidth="1"/>
    <col min="7426" max="7426" width="9.28515625" style="9" customWidth="1"/>
    <col min="7427" max="7427" width="32.7109375" style="9" customWidth="1"/>
    <col min="7428" max="7429" width="6.7109375" style="9" customWidth="1"/>
    <col min="7430" max="7431" width="8.28515625" style="9" customWidth="1"/>
    <col min="7432" max="7433" width="9.7109375" style="9" customWidth="1"/>
    <col min="7434" max="7434" width="15.7109375" style="9" customWidth="1"/>
    <col min="7435" max="7680" width="9.140625" style="9"/>
    <col min="7681" max="7681" width="4.28515625" style="9" customWidth="1"/>
    <col min="7682" max="7682" width="9.28515625" style="9" customWidth="1"/>
    <col min="7683" max="7683" width="32.7109375" style="9" customWidth="1"/>
    <col min="7684" max="7685" width="6.7109375" style="9" customWidth="1"/>
    <col min="7686" max="7687" width="8.28515625" style="9" customWidth="1"/>
    <col min="7688" max="7689" width="9.7109375" style="9" customWidth="1"/>
    <col min="7690" max="7690" width="15.7109375" style="9" customWidth="1"/>
    <col min="7691" max="7936" width="9.140625" style="9"/>
    <col min="7937" max="7937" width="4.28515625" style="9" customWidth="1"/>
    <col min="7938" max="7938" width="9.28515625" style="9" customWidth="1"/>
    <col min="7939" max="7939" width="32.7109375" style="9" customWidth="1"/>
    <col min="7940" max="7941" width="6.7109375" style="9" customWidth="1"/>
    <col min="7942" max="7943" width="8.28515625" style="9" customWidth="1"/>
    <col min="7944" max="7945" width="9.7109375" style="9" customWidth="1"/>
    <col min="7946" max="7946" width="15.7109375" style="9" customWidth="1"/>
    <col min="7947" max="8192" width="9.140625" style="9"/>
    <col min="8193" max="8193" width="4.28515625" style="9" customWidth="1"/>
    <col min="8194" max="8194" width="9.28515625" style="9" customWidth="1"/>
    <col min="8195" max="8195" width="32.7109375" style="9" customWidth="1"/>
    <col min="8196" max="8197" width="6.7109375" style="9" customWidth="1"/>
    <col min="8198" max="8199" width="8.28515625" style="9" customWidth="1"/>
    <col min="8200" max="8201" width="9.7109375" style="9" customWidth="1"/>
    <col min="8202" max="8202" width="15.7109375" style="9" customWidth="1"/>
    <col min="8203" max="8448" width="9.140625" style="9"/>
    <col min="8449" max="8449" width="4.28515625" style="9" customWidth="1"/>
    <col min="8450" max="8450" width="9.28515625" style="9" customWidth="1"/>
    <col min="8451" max="8451" width="32.7109375" style="9" customWidth="1"/>
    <col min="8452" max="8453" width="6.7109375" style="9" customWidth="1"/>
    <col min="8454" max="8455" width="8.28515625" style="9" customWidth="1"/>
    <col min="8456" max="8457" width="9.7109375" style="9" customWidth="1"/>
    <col min="8458" max="8458" width="15.7109375" style="9" customWidth="1"/>
    <col min="8459" max="8704" width="9.140625" style="9"/>
    <col min="8705" max="8705" width="4.28515625" style="9" customWidth="1"/>
    <col min="8706" max="8706" width="9.28515625" style="9" customWidth="1"/>
    <col min="8707" max="8707" width="32.7109375" style="9" customWidth="1"/>
    <col min="8708" max="8709" width="6.7109375" style="9" customWidth="1"/>
    <col min="8710" max="8711" width="8.28515625" style="9" customWidth="1"/>
    <col min="8712" max="8713" width="9.7109375" style="9" customWidth="1"/>
    <col min="8714" max="8714" width="15.7109375" style="9" customWidth="1"/>
    <col min="8715" max="8960" width="9.140625" style="9"/>
    <col min="8961" max="8961" width="4.28515625" style="9" customWidth="1"/>
    <col min="8962" max="8962" width="9.28515625" style="9" customWidth="1"/>
    <col min="8963" max="8963" width="32.7109375" style="9" customWidth="1"/>
    <col min="8964" max="8965" width="6.7109375" style="9" customWidth="1"/>
    <col min="8966" max="8967" width="8.28515625" style="9" customWidth="1"/>
    <col min="8968" max="8969" width="9.7109375" style="9" customWidth="1"/>
    <col min="8970" max="8970" width="15.7109375" style="9" customWidth="1"/>
    <col min="8971" max="9216" width="9.140625" style="9"/>
    <col min="9217" max="9217" width="4.28515625" style="9" customWidth="1"/>
    <col min="9218" max="9218" width="9.28515625" style="9" customWidth="1"/>
    <col min="9219" max="9219" width="32.7109375" style="9" customWidth="1"/>
    <col min="9220" max="9221" width="6.7109375" style="9" customWidth="1"/>
    <col min="9222" max="9223" width="8.28515625" style="9" customWidth="1"/>
    <col min="9224" max="9225" width="9.7109375" style="9" customWidth="1"/>
    <col min="9226" max="9226" width="15.7109375" style="9" customWidth="1"/>
    <col min="9227" max="9472" width="9.140625" style="9"/>
    <col min="9473" max="9473" width="4.28515625" style="9" customWidth="1"/>
    <col min="9474" max="9474" width="9.28515625" style="9" customWidth="1"/>
    <col min="9475" max="9475" width="32.7109375" style="9" customWidth="1"/>
    <col min="9476" max="9477" width="6.7109375" style="9" customWidth="1"/>
    <col min="9478" max="9479" width="8.28515625" style="9" customWidth="1"/>
    <col min="9480" max="9481" width="9.7109375" style="9" customWidth="1"/>
    <col min="9482" max="9482" width="15.7109375" style="9" customWidth="1"/>
    <col min="9483" max="9728" width="9.140625" style="9"/>
    <col min="9729" max="9729" width="4.28515625" style="9" customWidth="1"/>
    <col min="9730" max="9730" width="9.28515625" style="9" customWidth="1"/>
    <col min="9731" max="9731" width="32.7109375" style="9" customWidth="1"/>
    <col min="9732" max="9733" width="6.7109375" style="9" customWidth="1"/>
    <col min="9734" max="9735" width="8.28515625" style="9" customWidth="1"/>
    <col min="9736" max="9737" width="9.7109375" style="9" customWidth="1"/>
    <col min="9738" max="9738" width="15.7109375" style="9" customWidth="1"/>
    <col min="9739" max="9984" width="9.140625" style="9"/>
    <col min="9985" max="9985" width="4.28515625" style="9" customWidth="1"/>
    <col min="9986" max="9986" width="9.28515625" style="9" customWidth="1"/>
    <col min="9987" max="9987" width="32.7109375" style="9" customWidth="1"/>
    <col min="9988" max="9989" width="6.7109375" style="9" customWidth="1"/>
    <col min="9990" max="9991" width="8.28515625" style="9" customWidth="1"/>
    <col min="9992" max="9993" width="9.7109375" style="9" customWidth="1"/>
    <col min="9994" max="9994" width="15.7109375" style="9" customWidth="1"/>
    <col min="9995" max="10240" width="9.140625" style="9"/>
    <col min="10241" max="10241" width="4.28515625" style="9" customWidth="1"/>
    <col min="10242" max="10242" width="9.28515625" style="9" customWidth="1"/>
    <col min="10243" max="10243" width="32.7109375" style="9" customWidth="1"/>
    <col min="10244" max="10245" width="6.7109375" style="9" customWidth="1"/>
    <col min="10246" max="10247" width="8.28515625" style="9" customWidth="1"/>
    <col min="10248" max="10249" width="9.7109375" style="9" customWidth="1"/>
    <col min="10250" max="10250" width="15.7109375" style="9" customWidth="1"/>
    <col min="10251" max="10496" width="9.140625" style="9"/>
    <col min="10497" max="10497" width="4.28515625" style="9" customWidth="1"/>
    <col min="10498" max="10498" width="9.28515625" style="9" customWidth="1"/>
    <col min="10499" max="10499" width="32.7109375" style="9" customWidth="1"/>
    <col min="10500" max="10501" width="6.7109375" style="9" customWidth="1"/>
    <col min="10502" max="10503" width="8.28515625" style="9" customWidth="1"/>
    <col min="10504" max="10505" width="9.7109375" style="9" customWidth="1"/>
    <col min="10506" max="10506" width="15.7109375" style="9" customWidth="1"/>
    <col min="10507" max="10752" width="9.140625" style="9"/>
    <col min="10753" max="10753" width="4.28515625" style="9" customWidth="1"/>
    <col min="10754" max="10754" width="9.28515625" style="9" customWidth="1"/>
    <col min="10755" max="10755" width="32.7109375" style="9" customWidth="1"/>
    <col min="10756" max="10757" width="6.7109375" style="9" customWidth="1"/>
    <col min="10758" max="10759" width="8.28515625" style="9" customWidth="1"/>
    <col min="10760" max="10761" width="9.7109375" style="9" customWidth="1"/>
    <col min="10762" max="10762" width="15.7109375" style="9" customWidth="1"/>
    <col min="10763" max="11008" width="9.140625" style="9"/>
    <col min="11009" max="11009" width="4.28515625" style="9" customWidth="1"/>
    <col min="11010" max="11010" width="9.28515625" style="9" customWidth="1"/>
    <col min="11011" max="11011" width="32.7109375" style="9" customWidth="1"/>
    <col min="11012" max="11013" width="6.7109375" style="9" customWidth="1"/>
    <col min="11014" max="11015" width="8.28515625" style="9" customWidth="1"/>
    <col min="11016" max="11017" width="9.7109375" style="9" customWidth="1"/>
    <col min="11018" max="11018" width="15.7109375" style="9" customWidth="1"/>
    <col min="11019" max="11264" width="9.140625" style="9"/>
    <col min="11265" max="11265" width="4.28515625" style="9" customWidth="1"/>
    <col min="11266" max="11266" width="9.28515625" style="9" customWidth="1"/>
    <col min="11267" max="11267" width="32.7109375" style="9" customWidth="1"/>
    <col min="11268" max="11269" width="6.7109375" style="9" customWidth="1"/>
    <col min="11270" max="11271" width="8.28515625" style="9" customWidth="1"/>
    <col min="11272" max="11273" width="9.7109375" style="9" customWidth="1"/>
    <col min="11274" max="11274" width="15.7109375" style="9" customWidth="1"/>
    <col min="11275" max="11520" width="9.140625" style="9"/>
    <col min="11521" max="11521" width="4.28515625" style="9" customWidth="1"/>
    <col min="11522" max="11522" width="9.28515625" style="9" customWidth="1"/>
    <col min="11523" max="11523" width="32.7109375" style="9" customWidth="1"/>
    <col min="11524" max="11525" width="6.7109375" style="9" customWidth="1"/>
    <col min="11526" max="11527" width="8.28515625" style="9" customWidth="1"/>
    <col min="11528" max="11529" width="9.7109375" style="9" customWidth="1"/>
    <col min="11530" max="11530" width="15.7109375" style="9" customWidth="1"/>
    <col min="11531" max="11776" width="9.140625" style="9"/>
    <col min="11777" max="11777" width="4.28515625" style="9" customWidth="1"/>
    <col min="11778" max="11778" width="9.28515625" style="9" customWidth="1"/>
    <col min="11779" max="11779" width="32.7109375" style="9" customWidth="1"/>
    <col min="11780" max="11781" width="6.7109375" style="9" customWidth="1"/>
    <col min="11782" max="11783" width="8.28515625" style="9" customWidth="1"/>
    <col min="11784" max="11785" width="9.7109375" style="9" customWidth="1"/>
    <col min="11786" max="11786" width="15.7109375" style="9" customWidth="1"/>
    <col min="11787" max="12032" width="9.140625" style="9"/>
    <col min="12033" max="12033" width="4.28515625" style="9" customWidth="1"/>
    <col min="12034" max="12034" width="9.28515625" style="9" customWidth="1"/>
    <col min="12035" max="12035" width="32.7109375" style="9" customWidth="1"/>
    <col min="12036" max="12037" width="6.7109375" style="9" customWidth="1"/>
    <col min="12038" max="12039" width="8.28515625" style="9" customWidth="1"/>
    <col min="12040" max="12041" width="9.7109375" style="9" customWidth="1"/>
    <col min="12042" max="12042" width="15.7109375" style="9" customWidth="1"/>
    <col min="12043" max="12288" width="9.140625" style="9"/>
    <col min="12289" max="12289" width="4.28515625" style="9" customWidth="1"/>
    <col min="12290" max="12290" width="9.28515625" style="9" customWidth="1"/>
    <col min="12291" max="12291" width="32.7109375" style="9" customWidth="1"/>
    <col min="12292" max="12293" width="6.7109375" style="9" customWidth="1"/>
    <col min="12294" max="12295" width="8.28515625" style="9" customWidth="1"/>
    <col min="12296" max="12297" width="9.7109375" style="9" customWidth="1"/>
    <col min="12298" max="12298" width="15.7109375" style="9" customWidth="1"/>
    <col min="12299" max="12544" width="9.140625" style="9"/>
    <col min="12545" max="12545" width="4.28515625" style="9" customWidth="1"/>
    <col min="12546" max="12546" width="9.28515625" style="9" customWidth="1"/>
    <col min="12547" max="12547" width="32.7109375" style="9" customWidth="1"/>
    <col min="12548" max="12549" width="6.7109375" style="9" customWidth="1"/>
    <col min="12550" max="12551" width="8.28515625" style="9" customWidth="1"/>
    <col min="12552" max="12553" width="9.7109375" style="9" customWidth="1"/>
    <col min="12554" max="12554" width="15.7109375" style="9" customWidth="1"/>
    <col min="12555" max="12800" width="9.140625" style="9"/>
    <col min="12801" max="12801" width="4.28515625" style="9" customWidth="1"/>
    <col min="12802" max="12802" width="9.28515625" style="9" customWidth="1"/>
    <col min="12803" max="12803" width="32.7109375" style="9" customWidth="1"/>
    <col min="12804" max="12805" width="6.7109375" style="9" customWidth="1"/>
    <col min="12806" max="12807" width="8.28515625" style="9" customWidth="1"/>
    <col min="12808" max="12809" width="9.7109375" style="9" customWidth="1"/>
    <col min="12810" max="12810" width="15.7109375" style="9" customWidth="1"/>
    <col min="12811" max="13056" width="9.140625" style="9"/>
    <col min="13057" max="13057" width="4.28515625" style="9" customWidth="1"/>
    <col min="13058" max="13058" width="9.28515625" style="9" customWidth="1"/>
    <col min="13059" max="13059" width="32.7109375" style="9" customWidth="1"/>
    <col min="13060" max="13061" width="6.7109375" style="9" customWidth="1"/>
    <col min="13062" max="13063" width="8.28515625" style="9" customWidth="1"/>
    <col min="13064" max="13065" width="9.7109375" style="9" customWidth="1"/>
    <col min="13066" max="13066" width="15.7109375" style="9" customWidth="1"/>
    <col min="13067" max="13312" width="9.140625" style="9"/>
    <col min="13313" max="13313" width="4.28515625" style="9" customWidth="1"/>
    <col min="13314" max="13314" width="9.28515625" style="9" customWidth="1"/>
    <col min="13315" max="13315" width="32.7109375" style="9" customWidth="1"/>
    <col min="13316" max="13317" width="6.7109375" style="9" customWidth="1"/>
    <col min="13318" max="13319" width="8.28515625" style="9" customWidth="1"/>
    <col min="13320" max="13321" width="9.7109375" style="9" customWidth="1"/>
    <col min="13322" max="13322" width="15.7109375" style="9" customWidth="1"/>
    <col min="13323" max="13568" width="9.140625" style="9"/>
    <col min="13569" max="13569" width="4.28515625" style="9" customWidth="1"/>
    <col min="13570" max="13570" width="9.28515625" style="9" customWidth="1"/>
    <col min="13571" max="13571" width="32.7109375" style="9" customWidth="1"/>
    <col min="13572" max="13573" width="6.7109375" style="9" customWidth="1"/>
    <col min="13574" max="13575" width="8.28515625" style="9" customWidth="1"/>
    <col min="13576" max="13577" width="9.7109375" style="9" customWidth="1"/>
    <col min="13578" max="13578" width="15.7109375" style="9" customWidth="1"/>
    <col min="13579" max="13824" width="9.140625" style="9"/>
    <col min="13825" max="13825" width="4.28515625" style="9" customWidth="1"/>
    <col min="13826" max="13826" width="9.28515625" style="9" customWidth="1"/>
    <col min="13827" max="13827" width="32.7109375" style="9" customWidth="1"/>
    <col min="13828" max="13829" width="6.7109375" style="9" customWidth="1"/>
    <col min="13830" max="13831" width="8.28515625" style="9" customWidth="1"/>
    <col min="13832" max="13833" width="9.7109375" style="9" customWidth="1"/>
    <col min="13834" max="13834" width="15.7109375" style="9" customWidth="1"/>
    <col min="13835" max="14080" width="9.140625" style="9"/>
    <col min="14081" max="14081" width="4.28515625" style="9" customWidth="1"/>
    <col min="14082" max="14082" width="9.28515625" style="9" customWidth="1"/>
    <col min="14083" max="14083" width="32.7109375" style="9" customWidth="1"/>
    <col min="14084" max="14085" width="6.7109375" style="9" customWidth="1"/>
    <col min="14086" max="14087" width="8.28515625" style="9" customWidth="1"/>
    <col min="14088" max="14089" width="9.7109375" style="9" customWidth="1"/>
    <col min="14090" max="14090" width="15.7109375" style="9" customWidth="1"/>
    <col min="14091" max="14336" width="9.140625" style="9"/>
    <col min="14337" max="14337" width="4.28515625" style="9" customWidth="1"/>
    <col min="14338" max="14338" width="9.28515625" style="9" customWidth="1"/>
    <col min="14339" max="14339" width="32.7109375" style="9" customWidth="1"/>
    <col min="14340" max="14341" width="6.7109375" style="9" customWidth="1"/>
    <col min="14342" max="14343" width="8.28515625" style="9" customWidth="1"/>
    <col min="14344" max="14345" width="9.7109375" style="9" customWidth="1"/>
    <col min="14346" max="14346" width="15.7109375" style="9" customWidth="1"/>
    <col min="14347" max="14592" width="9.140625" style="9"/>
    <col min="14593" max="14593" width="4.28515625" style="9" customWidth="1"/>
    <col min="14594" max="14594" width="9.28515625" style="9" customWidth="1"/>
    <col min="14595" max="14595" width="32.7109375" style="9" customWidth="1"/>
    <col min="14596" max="14597" width="6.7109375" style="9" customWidth="1"/>
    <col min="14598" max="14599" width="8.28515625" style="9" customWidth="1"/>
    <col min="14600" max="14601" width="9.7109375" style="9" customWidth="1"/>
    <col min="14602" max="14602" width="15.7109375" style="9" customWidth="1"/>
    <col min="14603" max="14848" width="9.140625" style="9"/>
    <col min="14849" max="14849" width="4.28515625" style="9" customWidth="1"/>
    <col min="14850" max="14850" width="9.28515625" style="9" customWidth="1"/>
    <col min="14851" max="14851" width="32.7109375" style="9" customWidth="1"/>
    <col min="14852" max="14853" width="6.7109375" style="9" customWidth="1"/>
    <col min="14854" max="14855" width="8.28515625" style="9" customWidth="1"/>
    <col min="14856" max="14857" width="9.7109375" style="9" customWidth="1"/>
    <col min="14858" max="14858" width="15.7109375" style="9" customWidth="1"/>
    <col min="14859" max="15104" width="9.140625" style="9"/>
    <col min="15105" max="15105" width="4.28515625" style="9" customWidth="1"/>
    <col min="15106" max="15106" width="9.28515625" style="9" customWidth="1"/>
    <col min="15107" max="15107" width="32.7109375" style="9" customWidth="1"/>
    <col min="15108" max="15109" width="6.7109375" style="9" customWidth="1"/>
    <col min="15110" max="15111" width="8.28515625" style="9" customWidth="1"/>
    <col min="15112" max="15113" width="9.7109375" style="9" customWidth="1"/>
    <col min="15114" max="15114" width="15.7109375" style="9" customWidth="1"/>
    <col min="15115" max="15360" width="9.140625" style="9"/>
    <col min="15361" max="15361" width="4.28515625" style="9" customWidth="1"/>
    <col min="15362" max="15362" width="9.28515625" style="9" customWidth="1"/>
    <col min="15363" max="15363" width="32.7109375" style="9" customWidth="1"/>
    <col min="15364" max="15365" width="6.7109375" style="9" customWidth="1"/>
    <col min="15366" max="15367" width="8.28515625" style="9" customWidth="1"/>
    <col min="15368" max="15369" width="9.7109375" style="9" customWidth="1"/>
    <col min="15370" max="15370" width="15.7109375" style="9" customWidth="1"/>
    <col min="15371" max="15616" width="9.140625" style="9"/>
    <col min="15617" max="15617" width="4.28515625" style="9" customWidth="1"/>
    <col min="15618" max="15618" width="9.28515625" style="9" customWidth="1"/>
    <col min="15619" max="15619" width="32.7109375" style="9" customWidth="1"/>
    <col min="15620" max="15621" width="6.7109375" style="9" customWidth="1"/>
    <col min="15622" max="15623" width="8.28515625" style="9" customWidth="1"/>
    <col min="15624" max="15625" width="9.7109375" style="9" customWidth="1"/>
    <col min="15626" max="15626" width="15.7109375" style="9" customWidth="1"/>
    <col min="15627" max="15872" width="9.140625" style="9"/>
    <col min="15873" max="15873" width="4.28515625" style="9" customWidth="1"/>
    <col min="15874" max="15874" width="9.28515625" style="9" customWidth="1"/>
    <col min="15875" max="15875" width="32.7109375" style="9" customWidth="1"/>
    <col min="15876" max="15877" width="6.7109375" style="9" customWidth="1"/>
    <col min="15878" max="15879" width="8.28515625" style="9" customWidth="1"/>
    <col min="15880" max="15881" width="9.7109375" style="9" customWidth="1"/>
    <col min="15882" max="15882" width="15.7109375" style="9" customWidth="1"/>
    <col min="15883" max="16128" width="9.140625" style="9"/>
    <col min="16129" max="16129" width="4.28515625" style="9" customWidth="1"/>
    <col min="16130" max="16130" width="9.28515625" style="9" customWidth="1"/>
    <col min="16131" max="16131" width="32.7109375" style="9" customWidth="1"/>
    <col min="16132" max="16133" width="6.7109375" style="9" customWidth="1"/>
    <col min="16134" max="16135" width="8.28515625" style="9" customWidth="1"/>
    <col min="16136" max="16137" width="9.7109375" style="9" customWidth="1"/>
    <col min="16138" max="16138" width="15.7109375" style="9" customWidth="1"/>
    <col min="16139" max="16384" width="9.140625" style="9"/>
  </cols>
  <sheetData>
    <row r="1" spans="1:9" s="7" customFormat="1" ht="25.5">
      <c r="A1" s="4" t="s">
        <v>6</v>
      </c>
      <c r="B1" s="5" t="s">
        <v>7</v>
      </c>
      <c r="C1" s="5" t="s">
        <v>8</v>
      </c>
      <c r="D1" s="6" t="s">
        <v>9</v>
      </c>
      <c r="E1" s="5" t="s">
        <v>10</v>
      </c>
      <c r="F1" s="6" t="s">
        <v>11</v>
      </c>
      <c r="G1" s="6" t="s">
        <v>12</v>
      </c>
      <c r="H1" s="6" t="s">
        <v>13</v>
      </c>
      <c r="I1" s="6" t="s">
        <v>14</v>
      </c>
    </row>
    <row r="2" spans="1:9" ht="51">
      <c r="A2" s="8">
        <v>1</v>
      </c>
      <c r="B2" s="9" t="s">
        <v>442</v>
      </c>
      <c r="C2" s="9" t="s">
        <v>443</v>
      </c>
      <c r="D2" s="11">
        <v>12</v>
      </c>
      <c r="E2" s="9" t="s">
        <v>22</v>
      </c>
      <c r="F2" s="11">
        <v>0</v>
      </c>
      <c r="H2" s="11">
        <f>ROUND(D2*F2, 0)</f>
        <v>0</v>
      </c>
      <c r="I2" s="11">
        <f>ROUND(D2*G2, 0)</f>
        <v>0</v>
      </c>
    </row>
    <row r="4" spans="1:9" s="12" customFormat="1">
      <c r="A4" s="4"/>
      <c r="B4" s="5"/>
      <c r="C4" s="5" t="s">
        <v>17</v>
      </c>
      <c r="D4" s="6"/>
      <c r="E4" s="5"/>
      <c r="F4" s="6"/>
      <c r="G4" s="6"/>
      <c r="H4" s="6">
        <f>ROUND(SUM(H2:H3),0)</f>
        <v>0</v>
      </c>
      <c r="I4" s="6">
        <f>ROUND(SUM(I2:I3),0)</f>
        <v>0</v>
      </c>
    </row>
  </sheetData>
  <pageMargins left="0.2361111111111111" right="0.2361111111111111" top="0.69444444444444442" bottom="0.69444444444444442" header="0.41666666666666669" footer="0.41666666666666669"/>
  <pageSetup paperSize="9" orientation="portrait" useFirstPageNumber="1" r:id="rId1"/>
  <headerFooter>
    <oddHeader>&amp;L&amp;"Times New Roman,bold"&amp;10 Bontás, építőanyagok újrahasznosítása</oddHead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2"/>
  <sheetViews>
    <sheetView workbookViewId="0">
      <selection activeCell="F2" sqref="F2:G29"/>
    </sheetView>
  </sheetViews>
  <sheetFormatPr defaultRowHeight="12.75"/>
  <cols>
    <col min="1" max="1" width="4.28515625" style="8" customWidth="1"/>
    <col min="2" max="2" width="9.28515625" style="9" customWidth="1"/>
    <col min="3" max="3" width="32.7109375" style="9" customWidth="1"/>
    <col min="4" max="4" width="6.7109375" style="11" customWidth="1"/>
    <col min="5" max="5" width="6.7109375" style="9" customWidth="1"/>
    <col min="6" max="7" width="8.28515625" style="11" customWidth="1"/>
    <col min="8" max="9" width="9.7109375" style="11" customWidth="1"/>
    <col min="10" max="10" width="15.7109375" style="9" customWidth="1"/>
    <col min="11" max="256" width="9.140625" style="9"/>
    <col min="257" max="257" width="4.28515625" style="9" customWidth="1"/>
    <col min="258" max="258" width="9.28515625" style="9" customWidth="1"/>
    <col min="259" max="259" width="32.7109375" style="9" customWidth="1"/>
    <col min="260" max="261" width="6.7109375" style="9" customWidth="1"/>
    <col min="262" max="263" width="8.28515625" style="9" customWidth="1"/>
    <col min="264" max="265" width="9.7109375" style="9" customWidth="1"/>
    <col min="266" max="266" width="15.7109375" style="9" customWidth="1"/>
    <col min="267" max="512" width="9.140625" style="9"/>
    <col min="513" max="513" width="4.28515625" style="9" customWidth="1"/>
    <col min="514" max="514" width="9.28515625" style="9" customWidth="1"/>
    <col min="515" max="515" width="32.7109375" style="9" customWidth="1"/>
    <col min="516" max="517" width="6.7109375" style="9" customWidth="1"/>
    <col min="518" max="519" width="8.28515625" style="9" customWidth="1"/>
    <col min="520" max="521" width="9.7109375" style="9" customWidth="1"/>
    <col min="522" max="522" width="15.7109375" style="9" customWidth="1"/>
    <col min="523" max="768" width="9.140625" style="9"/>
    <col min="769" max="769" width="4.28515625" style="9" customWidth="1"/>
    <col min="770" max="770" width="9.28515625" style="9" customWidth="1"/>
    <col min="771" max="771" width="32.7109375" style="9" customWidth="1"/>
    <col min="772" max="773" width="6.7109375" style="9" customWidth="1"/>
    <col min="774" max="775" width="8.28515625" style="9" customWidth="1"/>
    <col min="776" max="777" width="9.7109375" style="9" customWidth="1"/>
    <col min="778" max="778" width="15.7109375" style="9" customWidth="1"/>
    <col min="779" max="1024" width="9.140625" style="9"/>
    <col min="1025" max="1025" width="4.28515625" style="9" customWidth="1"/>
    <col min="1026" max="1026" width="9.28515625" style="9" customWidth="1"/>
    <col min="1027" max="1027" width="32.7109375" style="9" customWidth="1"/>
    <col min="1028" max="1029" width="6.7109375" style="9" customWidth="1"/>
    <col min="1030" max="1031" width="8.28515625" style="9" customWidth="1"/>
    <col min="1032" max="1033" width="9.7109375" style="9" customWidth="1"/>
    <col min="1034" max="1034" width="15.7109375" style="9" customWidth="1"/>
    <col min="1035" max="1280" width="9.140625" style="9"/>
    <col min="1281" max="1281" width="4.28515625" style="9" customWidth="1"/>
    <col min="1282" max="1282" width="9.28515625" style="9" customWidth="1"/>
    <col min="1283" max="1283" width="32.7109375" style="9" customWidth="1"/>
    <col min="1284" max="1285" width="6.7109375" style="9" customWidth="1"/>
    <col min="1286" max="1287" width="8.28515625" style="9" customWidth="1"/>
    <col min="1288" max="1289" width="9.7109375" style="9" customWidth="1"/>
    <col min="1290" max="1290" width="15.7109375" style="9" customWidth="1"/>
    <col min="1291" max="1536" width="9.140625" style="9"/>
    <col min="1537" max="1537" width="4.28515625" style="9" customWidth="1"/>
    <col min="1538" max="1538" width="9.28515625" style="9" customWidth="1"/>
    <col min="1539" max="1539" width="32.7109375" style="9" customWidth="1"/>
    <col min="1540" max="1541" width="6.7109375" style="9" customWidth="1"/>
    <col min="1542" max="1543" width="8.28515625" style="9" customWidth="1"/>
    <col min="1544" max="1545" width="9.7109375" style="9" customWidth="1"/>
    <col min="1546" max="1546" width="15.7109375" style="9" customWidth="1"/>
    <col min="1547" max="1792" width="9.140625" style="9"/>
    <col min="1793" max="1793" width="4.28515625" style="9" customWidth="1"/>
    <col min="1794" max="1794" width="9.28515625" style="9" customWidth="1"/>
    <col min="1795" max="1795" width="32.7109375" style="9" customWidth="1"/>
    <col min="1796" max="1797" width="6.7109375" style="9" customWidth="1"/>
    <col min="1798" max="1799" width="8.28515625" style="9" customWidth="1"/>
    <col min="1800" max="1801" width="9.7109375" style="9" customWidth="1"/>
    <col min="1802" max="1802" width="15.7109375" style="9" customWidth="1"/>
    <col min="1803" max="2048" width="9.140625" style="9"/>
    <col min="2049" max="2049" width="4.28515625" style="9" customWidth="1"/>
    <col min="2050" max="2050" width="9.28515625" style="9" customWidth="1"/>
    <col min="2051" max="2051" width="32.7109375" style="9" customWidth="1"/>
    <col min="2052" max="2053" width="6.7109375" style="9" customWidth="1"/>
    <col min="2054" max="2055" width="8.28515625" style="9" customWidth="1"/>
    <col min="2056" max="2057" width="9.7109375" style="9" customWidth="1"/>
    <col min="2058" max="2058" width="15.7109375" style="9" customWidth="1"/>
    <col min="2059" max="2304" width="9.140625" style="9"/>
    <col min="2305" max="2305" width="4.28515625" style="9" customWidth="1"/>
    <col min="2306" max="2306" width="9.28515625" style="9" customWidth="1"/>
    <col min="2307" max="2307" width="32.7109375" style="9" customWidth="1"/>
    <col min="2308" max="2309" width="6.7109375" style="9" customWidth="1"/>
    <col min="2310" max="2311" width="8.28515625" style="9" customWidth="1"/>
    <col min="2312" max="2313" width="9.7109375" style="9" customWidth="1"/>
    <col min="2314" max="2314" width="15.7109375" style="9" customWidth="1"/>
    <col min="2315" max="2560" width="9.140625" style="9"/>
    <col min="2561" max="2561" width="4.28515625" style="9" customWidth="1"/>
    <col min="2562" max="2562" width="9.28515625" style="9" customWidth="1"/>
    <col min="2563" max="2563" width="32.7109375" style="9" customWidth="1"/>
    <col min="2564" max="2565" width="6.7109375" style="9" customWidth="1"/>
    <col min="2566" max="2567" width="8.28515625" style="9" customWidth="1"/>
    <col min="2568" max="2569" width="9.7109375" style="9" customWidth="1"/>
    <col min="2570" max="2570" width="15.7109375" style="9" customWidth="1"/>
    <col min="2571" max="2816" width="9.140625" style="9"/>
    <col min="2817" max="2817" width="4.28515625" style="9" customWidth="1"/>
    <col min="2818" max="2818" width="9.28515625" style="9" customWidth="1"/>
    <col min="2819" max="2819" width="32.7109375" style="9" customWidth="1"/>
    <col min="2820" max="2821" width="6.7109375" style="9" customWidth="1"/>
    <col min="2822" max="2823" width="8.28515625" style="9" customWidth="1"/>
    <col min="2824" max="2825" width="9.7109375" style="9" customWidth="1"/>
    <col min="2826" max="2826" width="15.7109375" style="9" customWidth="1"/>
    <col min="2827" max="3072" width="9.140625" style="9"/>
    <col min="3073" max="3073" width="4.28515625" style="9" customWidth="1"/>
    <col min="3074" max="3074" width="9.28515625" style="9" customWidth="1"/>
    <col min="3075" max="3075" width="32.7109375" style="9" customWidth="1"/>
    <col min="3076" max="3077" width="6.7109375" style="9" customWidth="1"/>
    <col min="3078" max="3079" width="8.28515625" style="9" customWidth="1"/>
    <col min="3080" max="3081" width="9.7109375" style="9" customWidth="1"/>
    <col min="3082" max="3082" width="15.7109375" style="9" customWidth="1"/>
    <col min="3083" max="3328" width="9.140625" style="9"/>
    <col min="3329" max="3329" width="4.28515625" style="9" customWidth="1"/>
    <col min="3330" max="3330" width="9.28515625" style="9" customWidth="1"/>
    <col min="3331" max="3331" width="32.7109375" style="9" customWidth="1"/>
    <col min="3332" max="3333" width="6.7109375" style="9" customWidth="1"/>
    <col min="3334" max="3335" width="8.28515625" style="9" customWidth="1"/>
    <col min="3336" max="3337" width="9.7109375" style="9" customWidth="1"/>
    <col min="3338" max="3338" width="15.7109375" style="9" customWidth="1"/>
    <col min="3339" max="3584" width="9.140625" style="9"/>
    <col min="3585" max="3585" width="4.28515625" style="9" customWidth="1"/>
    <col min="3586" max="3586" width="9.28515625" style="9" customWidth="1"/>
    <col min="3587" max="3587" width="32.7109375" style="9" customWidth="1"/>
    <col min="3588" max="3589" width="6.7109375" style="9" customWidth="1"/>
    <col min="3590" max="3591" width="8.28515625" style="9" customWidth="1"/>
    <col min="3592" max="3593" width="9.7109375" style="9" customWidth="1"/>
    <col min="3594" max="3594" width="15.7109375" style="9" customWidth="1"/>
    <col min="3595" max="3840" width="9.140625" style="9"/>
    <col min="3841" max="3841" width="4.28515625" style="9" customWidth="1"/>
    <col min="3842" max="3842" width="9.28515625" style="9" customWidth="1"/>
    <col min="3843" max="3843" width="32.7109375" style="9" customWidth="1"/>
    <col min="3844" max="3845" width="6.7109375" style="9" customWidth="1"/>
    <col min="3846" max="3847" width="8.28515625" style="9" customWidth="1"/>
    <col min="3848" max="3849" width="9.7109375" style="9" customWidth="1"/>
    <col min="3850" max="3850" width="15.7109375" style="9" customWidth="1"/>
    <col min="3851" max="4096" width="9.140625" style="9"/>
    <col min="4097" max="4097" width="4.28515625" style="9" customWidth="1"/>
    <col min="4098" max="4098" width="9.28515625" style="9" customWidth="1"/>
    <col min="4099" max="4099" width="32.7109375" style="9" customWidth="1"/>
    <col min="4100" max="4101" width="6.7109375" style="9" customWidth="1"/>
    <col min="4102" max="4103" width="8.28515625" style="9" customWidth="1"/>
    <col min="4104" max="4105" width="9.7109375" style="9" customWidth="1"/>
    <col min="4106" max="4106" width="15.7109375" style="9" customWidth="1"/>
    <col min="4107" max="4352" width="9.140625" style="9"/>
    <col min="4353" max="4353" width="4.28515625" style="9" customWidth="1"/>
    <col min="4354" max="4354" width="9.28515625" style="9" customWidth="1"/>
    <col min="4355" max="4355" width="32.7109375" style="9" customWidth="1"/>
    <col min="4356" max="4357" width="6.7109375" style="9" customWidth="1"/>
    <col min="4358" max="4359" width="8.28515625" style="9" customWidth="1"/>
    <col min="4360" max="4361" width="9.7109375" style="9" customWidth="1"/>
    <col min="4362" max="4362" width="15.7109375" style="9" customWidth="1"/>
    <col min="4363" max="4608" width="9.140625" style="9"/>
    <col min="4609" max="4609" width="4.28515625" style="9" customWidth="1"/>
    <col min="4610" max="4610" width="9.28515625" style="9" customWidth="1"/>
    <col min="4611" max="4611" width="32.7109375" style="9" customWidth="1"/>
    <col min="4612" max="4613" width="6.7109375" style="9" customWidth="1"/>
    <col min="4614" max="4615" width="8.28515625" style="9" customWidth="1"/>
    <col min="4616" max="4617" width="9.7109375" style="9" customWidth="1"/>
    <col min="4618" max="4618" width="15.7109375" style="9" customWidth="1"/>
    <col min="4619" max="4864" width="9.140625" style="9"/>
    <col min="4865" max="4865" width="4.28515625" style="9" customWidth="1"/>
    <col min="4866" max="4866" width="9.28515625" style="9" customWidth="1"/>
    <col min="4867" max="4867" width="32.7109375" style="9" customWidth="1"/>
    <col min="4868" max="4869" width="6.7109375" style="9" customWidth="1"/>
    <col min="4870" max="4871" width="8.28515625" style="9" customWidth="1"/>
    <col min="4872" max="4873" width="9.7109375" style="9" customWidth="1"/>
    <col min="4874" max="4874" width="15.7109375" style="9" customWidth="1"/>
    <col min="4875" max="5120" width="9.140625" style="9"/>
    <col min="5121" max="5121" width="4.28515625" style="9" customWidth="1"/>
    <col min="5122" max="5122" width="9.28515625" style="9" customWidth="1"/>
    <col min="5123" max="5123" width="32.7109375" style="9" customWidth="1"/>
    <col min="5124" max="5125" width="6.7109375" style="9" customWidth="1"/>
    <col min="5126" max="5127" width="8.28515625" style="9" customWidth="1"/>
    <col min="5128" max="5129" width="9.7109375" style="9" customWidth="1"/>
    <col min="5130" max="5130" width="15.7109375" style="9" customWidth="1"/>
    <col min="5131" max="5376" width="9.140625" style="9"/>
    <col min="5377" max="5377" width="4.28515625" style="9" customWidth="1"/>
    <col min="5378" max="5378" width="9.28515625" style="9" customWidth="1"/>
    <col min="5379" max="5379" width="32.7109375" style="9" customWidth="1"/>
    <col min="5380" max="5381" width="6.7109375" style="9" customWidth="1"/>
    <col min="5382" max="5383" width="8.28515625" style="9" customWidth="1"/>
    <col min="5384" max="5385" width="9.7109375" style="9" customWidth="1"/>
    <col min="5386" max="5386" width="15.7109375" style="9" customWidth="1"/>
    <col min="5387" max="5632" width="9.140625" style="9"/>
    <col min="5633" max="5633" width="4.28515625" style="9" customWidth="1"/>
    <col min="5634" max="5634" width="9.28515625" style="9" customWidth="1"/>
    <col min="5635" max="5635" width="32.7109375" style="9" customWidth="1"/>
    <col min="5636" max="5637" width="6.7109375" style="9" customWidth="1"/>
    <col min="5638" max="5639" width="8.28515625" style="9" customWidth="1"/>
    <col min="5640" max="5641" width="9.7109375" style="9" customWidth="1"/>
    <col min="5642" max="5642" width="15.7109375" style="9" customWidth="1"/>
    <col min="5643" max="5888" width="9.140625" style="9"/>
    <col min="5889" max="5889" width="4.28515625" style="9" customWidth="1"/>
    <col min="5890" max="5890" width="9.28515625" style="9" customWidth="1"/>
    <col min="5891" max="5891" width="32.7109375" style="9" customWidth="1"/>
    <col min="5892" max="5893" width="6.7109375" style="9" customWidth="1"/>
    <col min="5894" max="5895" width="8.28515625" style="9" customWidth="1"/>
    <col min="5896" max="5897" width="9.7109375" style="9" customWidth="1"/>
    <col min="5898" max="5898" width="15.7109375" style="9" customWidth="1"/>
    <col min="5899" max="6144" width="9.140625" style="9"/>
    <col min="6145" max="6145" width="4.28515625" style="9" customWidth="1"/>
    <col min="6146" max="6146" width="9.28515625" style="9" customWidth="1"/>
    <col min="6147" max="6147" width="32.7109375" style="9" customWidth="1"/>
    <col min="6148" max="6149" width="6.7109375" style="9" customWidth="1"/>
    <col min="6150" max="6151" width="8.28515625" style="9" customWidth="1"/>
    <col min="6152" max="6153" width="9.7109375" style="9" customWidth="1"/>
    <col min="6154" max="6154" width="15.7109375" style="9" customWidth="1"/>
    <col min="6155" max="6400" width="9.140625" style="9"/>
    <col min="6401" max="6401" width="4.28515625" style="9" customWidth="1"/>
    <col min="6402" max="6402" width="9.28515625" style="9" customWidth="1"/>
    <col min="6403" max="6403" width="32.7109375" style="9" customWidth="1"/>
    <col min="6404" max="6405" width="6.7109375" style="9" customWidth="1"/>
    <col min="6406" max="6407" width="8.28515625" style="9" customWidth="1"/>
    <col min="6408" max="6409" width="9.7109375" style="9" customWidth="1"/>
    <col min="6410" max="6410" width="15.7109375" style="9" customWidth="1"/>
    <col min="6411" max="6656" width="9.140625" style="9"/>
    <col min="6657" max="6657" width="4.28515625" style="9" customWidth="1"/>
    <col min="6658" max="6658" width="9.28515625" style="9" customWidth="1"/>
    <col min="6659" max="6659" width="32.7109375" style="9" customWidth="1"/>
    <col min="6660" max="6661" width="6.7109375" style="9" customWidth="1"/>
    <col min="6662" max="6663" width="8.28515625" style="9" customWidth="1"/>
    <col min="6664" max="6665" width="9.7109375" style="9" customWidth="1"/>
    <col min="6666" max="6666" width="15.7109375" style="9" customWidth="1"/>
    <col min="6667" max="6912" width="9.140625" style="9"/>
    <col min="6913" max="6913" width="4.28515625" style="9" customWidth="1"/>
    <col min="6914" max="6914" width="9.28515625" style="9" customWidth="1"/>
    <col min="6915" max="6915" width="32.7109375" style="9" customWidth="1"/>
    <col min="6916" max="6917" width="6.7109375" style="9" customWidth="1"/>
    <col min="6918" max="6919" width="8.28515625" style="9" customWidth="1"/>
    <col min="6920" max="6921" width="9.7109375" style="9" customWidth="1"/>
    <col min="6922" max="6922" width="15.7109375" style="9" customWidth="1"/>
    <col min="6923" max="7168" width="9.140625" style="9"/>
    <col min="7169" max="7169" width="4.28515625" style="9" customWidth="1"/>
    <col min="7170" max="7170" width="9.28515625" style="9" customWidth="1"/>
    <col min="7171" max="7171" width="32.7109375" style="9" customWidth="1"/>
    <col min="7172" max="7173" width="6.7109375" style="9" customWidth="1"/>
    <col min="7174" max="7175" width="8.28515625" style="9" customWidth="1"/>
    <col min="7176" max="7177" width="9.7109375" style="9" customWidth="1"/>
    <col min="7178" max="7178" width="15.7109375" style="9" customWidth="1"/>
    <col min="7179" max="7424" width="9.140625" style="9"/>
    <col min="7425" max="7425" width="4.28515625" style="9" customWidth="1"/>
    <col min="7426" max="7426" width="9.28515625" style="9" customWidth="1"/>
    <col min="7427" max="7427" width="32.7109375" style="9" customWidth="1"/>
    <col min="7428" max="7429" width="6.7109375" style="9" customWidth="1"/>
    <col min="7430" max="7431" width="8.28515625" style="9" customWidth="1"/>
    <col min="7432" max="7433" width="9.7109375" style="9" customWidth="1"/>
    <col min="7434" max="7434" width="15.7109375" style="9" customWidth="1"/>
    <col min="7435" max="7680" width="9.140625" style="9"/>
    <col min="7681" max="7681" width="4.28515625" style="9" customWidth="1"/>
    <col min="7682" max="7682" width="9.28515625" style="9" customWidth="1"/>
    <col min="7683" max="7683" width="32.7109375" style="9" customWidth="1"/>
    <col min="7684" max="7685" width="6.7109375" style="9" customWidth="1"/>
    <col min="7686" max="7687" width="8.28515625" style="9" customWidth="1"/>
    <col min="7688" max="7689" width="9.7109375" style="9" customWidth="1"/>
    <col min="7690" max="7690" width="15.7109375" style="9" customWidth="1"/>
    <col min="7691" max="7936" width="9.140625" style="9"/>
    <col min="7937" max="7937" width="4.28515625" style="9" customWidth="1"/>
    <col min="7938" max="7938" width="9.28515625" style="9" customWidth="1"/>
    <col min="7939" max="7939" width="32.7109375" style="9" customWidth="1"/>
    <col min="7940" max="7941" width="6.7109375" style="9" customWidth="1"/>
    <col min="7942" max="7943" width="8.28515625" style="9" customWidth="1"/>
    <col min="7944" max="7945" width="9.7109375" style="9" customWidth="1"/>
    <col min="7946" max="7946" width="15.7109375" style="9" customWidth="1"/>
    <col min="7947" max="8192" width="9.140625" style="9"/>
    <col min="8193" max="8193" width="4.28515625" style="9" customWidth="1"/>
    <col min="8194" max="8194" width="9.28515625" style="9" customWidth="1"/>
    <col min="8195" max="8195" width="32.7109375" style="9" customWidth="1"/>
    <col min="8196" max="8197" width="6.7109375" style="9" customWidth="1"/>
    <col min="8198" max="8199" width="8.28515625" style="9" customWidth="1"/>
    <col min="8200" max="8201" width="9.7109375" style="9" customWidth="1"/>
    <col min="8202" max="8202" width="15.7109375" style="9" customWidth="1"/>
    <col min="8203" max="8448" width="9.140625" style="9"/>
    <col min="8449" max="8449" width="4.28515625" style="9" customWidth="1"/>
    <col min="8450" max="8450" width="9.28515625" style="9" customWidth="1"/>
    <col min="8451" max="8451" width="32.7109375" style="9" customWidth="1"/>
    <col min="8452" max="8453" width="6.7109375" style="9" customWidth="1"/>
    <col min="8454" max="8455" width="8.28515625" style="9" customWidth="1"/>
    <col min="8456" max="8457" width="9.7109375" style="9" customWidth="1"/>
    <col min="8458" max="8458" width="15.7109375" style="9" customWidth="1"/>
    <col min="8459" max="8704" width="9.140625" style="9"/>
    <col min="8705" max="8705" width="4.28515625" style="9" customWidth="1"/>
    <col min="8706" max="8706" width="9.28515625" style="9" customWidth="1"/>
    <col min="8707" max="8707" width="32.7109375" style="9" customWidth="1"/>
    <col min="8708" max="8709" width="6.7109375" style="9" customWidth="1"/>
    <col min="8710" max="8711" width="8.28515625" style="9" customWidth="1"/>
    <col min="8712" max="8713" width="9.7109375" style="9" customWidth="1"/>
    <col min="8714" max="8714" width="15.7109375" style="9" customWidth="1"/>
    <col min="8715" max="8960" width="9.140625" style="9"/>
    <col min="8961" max="8961" width="4.28515625" style="9" customWidth="1"/>
    <col min="8962" max="8962" width="9.28515625" style="9" customWidth="1"/>
    <col min="8963" max="8963" width="32.7109375" style="9" customWidth="1"/>
    <col min="8964" max="8965" width="6.7109375" style="9" customWidth="1"/>
    <col min="8966" max="8967" width="8.28515625" style="9" customWidth="1"/>
    <col min="8968" max="8969" width="9.7109375" style="9" customWidth="1"/>
    <col min="8970" max="8970" width="15.7109375" style="9" customWidth="1"/>
    <col min="8971" max="9216" width="9.140625" style="9"/>
    <col min="9217" max="9217" width="4.28515625" style="9" customWidth="1"/>
    <col min="9218" max="9218" width="9.28515625" style="9" customWidth="1"/>
    <col min="9219" max="9219" width="32.7109375" style="9" customWidth="1"/>
    <col min="9220" max="9221" width="6.7109375" style="9" customWidth="1"/>
    <col min="9222" max="9223" width="8.28515625" style="9" customWidth="1"/>
    <col min="9224" max="9225" width="9.7109375" style="9" customWidth="1"/>
    <col min="9226" max="9226" width="15.7109375" style="9" customWidth="1"/>
    <col min="9227" max="9472" width="9.140625" style="9"/>
    <col min="9473" max="9473" width="4.28515625" style="9" customWidth="1"/>
    <col min="9474" max="9474" width="9.28515625" style="9" customWidth="1"/>
    <col min="9475" max="9475" width="32.7109375" style="9" customWidth="1"/>
    <col min="9476" max="9477" width="6.7109375" style="9" customWidth="1"/>
    <col min="9478" max="9479" width="8.28515625" style="9" customWidth="1"/>
    <col min="9480" max="9481" width="9.7109375" style="9" customWidth="1"/>
    <col min="9482" max="9482" width="15.7109375" style="9" customWidth="1"/>
    <col min="9483" max="9728" width="9.140625" style="9"/>
    <col min="9729" max="9729" width="4.28515625" style="9" customWidth="1"/>
    <col min="9730" max="9730" width="9.28515625" style="9" customWidth="1"/>
    <col min="9731" max="9731" width="32.7109375" style="9" customWidth="1"/>
    <col min="9732" max="9733" width="6.7109375" style="9" customWidth="1"/>
    <col min="9734" max="9735" width="8.28515625" style="9" customWidth="1"/>
    <col min="9736" max="9737" width="9.7109375" style="9" customWidth="1"/>
    <col min="9738" max="9738" width="15.7109375" style="9" customWidth="1"/>
    <col min="9739" max="9984" width="9.140625" style="9"/>
    <col min="9985" max="9985" width="4.28515625" style="9" customWidth="1"/>
    <col min="9986" max="9986" width="9.28515625" style="9" customWidth="1"/>
    <col min="9987" max="9987" width="32.7109375" style="9" customWidth="1"/>
    <col min="9988" max="9989" width="6.7109375" style="9" customWidth="1"/>
    <col min="9990" max="9991" width="8.28515625" style="9" customWidth="1"/>
    <col min="9992" max="9993" width="9.7109375" style="9" customWidth="1"/>
    <col min="9994" max="9994" width="15.7109375" style="9" customWidth="1"/>
    <col min="9995" max="10240" width="9.140625" style="9"/>
    <col min="10241" max="10241" width="4.28515625" style="9" customWidth="1"/>
    <col min="10242" max="10242" width="9.28515625" style="9" customWidth="1"/>
    <col min="10243" max="10243" width="32.7109375" style="9" customWidth="1"/>
    <col min="10244" max="10245" width="6.7109375" style="9" customWidth="1"/>
    <col min="10246" max="10247" width="8.28515625" style="9" customWidth="1"/>
    <col min="10248" max="10249" width="9.7109375" style="9" customWidth="1"/>
    <col min="10250" max="10250" width="15.7109375" style="9" customWidth="1"/>
    <col min="10251" max="10496" width="9.140625" style="9"/>
    <col min="10497" max="10497" width="4.28515625" style="9" customWidth="1"/>
    <col min="10498" max="10498" width="9.28515625" style="9" customWidth="1"/>
    <col min="10499" max="10499" width="32.7109375" style="9" customWidth="1"/>
    <col min="10500" max="10501" width="6.7109375" style="9" customWidth="1"/>
    <col min="10502" max="10503" width="8.28515625" style="9" customWidth="1"/>
    <col min="10504" max="10505" width="9.7109375" style="9" customWidth="1"/>
    <col min="10506" max="10506" width="15.7109375" style="9" customWidth="1"/>
    <col min="10507" max="10752" width="9.140625" style="9"/>
    <col min="10753" max="10753" width="4.28515625" style="9" customWidth="1"/>
    <col min="10754" max="10754" width="9.28515625" style="9" customWidth="1"/>
    <col min="10755" max="10755" width="32.7109375" style="9" customWidth="1"/>
    <col min="10756" max="10757" width="6.7109375" style="9" customWidth="1"/>
    <col min="10758" max="10759" width="8.28515625" style="9" customWidth="1"/>
    <col min="10760" max="10761" width="9.7109375" style="9" customWidth="1"/>
    <col min="10762" max="10762" width="15.7109375" style="9" customWidth="1"/>
    <col min="10763" max="11008" width="9.140625" style="9"/>
    <col min="11009" max="11009" width="4.28515625" style="9" customWidth="1"/>
    <col min="11010" max="11010" width="9.28515625" style="9" customWidth="1"/>
    <col min="11011" max="11011" width="32.7109375" style="9" customWidth="1"/>
    <col min="11012" max="11013" width="6.7109375" style="9" customWidth="1"/>
    <col min="11014" max="11015" width="8.28515625" style="9" customWidth="1"/>
    <col min="11016" max="11017" width="9.7109375" style="9" customWidth="1"/>
    <col min="11018" max="11018" width="15.7109375" style="9" customWidth="1"/>
    <col min="11019" max="11264" width="9.140625" style="9"/>
    <col min="11265" max="11265" width="4.28515625" style="9" customWidth="1"/>
    <col min="11266" max="11266" width="9.28515625" style="9" customWidth="1"/>
    <col min="11267" max="11267" width="32.7109375" style="9" customWidth="1"/>
    <col min="11268" max="11269" width="6.7109375" style="9" customWidth="1"/>
    <col min="11270" max="11271" width="8.28515625" style="9" customWidth="1"/>
    <col min="11272" max="11273" width="9.7109375" style="9" customWidth="1"/>
    <col min="11274" max="11274" width="15.7109375" style="9" customWidth="1"/>
    <col min="11275" max="11520" width="9.140625" style="9"/>
    <col min="11521" max="11521" width="4.28515625" style="9" customWidth="1"/>
    <col min="11522" max="11522" width="9.28515625" style="9" customWidth="1"/>
    <col min="11523" max="11523" width="32.7109375" style="9" customWidth="1"/>
    <col min="11524" max="11525" width="6.7109375" style="9" customWidth="1"/>
    <col min="11526" max="11527" width="8.28515625" style="9" customWidth="1"/>
    <col min="11528" max="11529" width="9.7109375" style="9" customWidth="1"/>
    <col min="11530" max="11530" width="15.7109375" style="9" customWidth="1"/>
    <col min="11531" max="11776" width="9.140625" style="9"/>
    <col min="11777" max="11777" width="4.28515625" style="9" customWidth="1"/>
    <col min="11778" max="11778" width="9.28515625" style="9" customWidth="1"/>
    <col min="11779" max="11779" width="32.7109375" style="9" customWidth="1"/>
    <col min="11780" max="11781" width="6.7109375" style="9" customWidth="1"/>
    <col min="11782" max="11783" width="8.28515625" style="9" customWidth="1"/>
    <col min="11784" max="11785" width="9.7109375" style="9" customWidth="1"/>
    <col min="11786" max="11786" width="15.7109375" style="9" customWidth="1"/>
    <col min="11787" max="12032" width="9.140625" style="9"/>
    <col min="12033" max="12033" width="4.28515625" style="9" customWidth="1"/>
    <col min="12034" max="12034" width="9.28515625" style="9" customWidth="1"/>
    <col min="12035" max="12035" width="32.7109375" style="9" customWidth="1"/>
    <col min="12036" max="12037" width="6.7109375" style="9" customWidth="1"/>
    <col min="12038" max="12039" width="8.28515625" style="9" customWidth="1"/>
    <col min="12040" max="12041" width="9.7109375" style="9" customWidth="1"/>
    <col min="12042" max="12042" width="15.7109375" style="9" customWidth="1"/>
    <col min="12043" max="12288" width="9.140625" style="9"/>
    <col min="12289" max="12289" width="4.28515625" style="9" customWidth="1"/>
    <col min="12290" max="12290" width="9.28515625" style="9" customWidth="1"/>
    <col min="12291" max="12291" width="32.7109375" style="9" customWidth="1"/>
    <col min="12292" max="12293" width="6.7109375" style="9" customWidth="1"/>
    <col min="12294" max="12295" width="8.28515625" style="9" customWidth="1"/>
    <col min="12296" max="12297" width="9.7109375" style="9" customWidth="1"/>
    <col min="12298" max="12298" width="15.7109375" style="9" customWidth="1"/>
    <col min="12299" max="12544" width="9.140625" style="9"/>
    <col min="12545" max="12545" width="4.28515625" style="9" customWidth="1"/>
    <col min="12546" max="12546" width="9.28515625" style="9" customWidth="1"/>
    <col min="12547" max="12547" width="32.7109375" style="9" customWidth="1"/>
    <col min="12548" max="12549" width="6.7109375" style="9" customWidth="1"/>
    <col min="12550" max="12551" width="8.28515625" style="9" customWidth="1"/>
    <col min="12552" max="12553" width="9.7109375" style="9" customWidth="1"/>
    <col min="12554" max="12554" width="15.7109375" style="9" customWidth="1"/>
    <col min="12555" max="12800" width="9.140625" style="9"/>
    <col min="12801" max="12801" width="4.28515625" style="9" customWidth="1"/>
    <col min="12802" max="12802" width="9.28515625" style="9" customWidth="1"/>
    <col min="12803" max="12803" width="32.7109375" style="9" customWidth="1"/>
    <col min="12804" max="12805" width="6.7109375" style="9" customWidth="1"/>
    <col min="12806" max="12807" width="8.28515625" style="9" customWidth="1"/>
    <col min="12808" max="12809" width="9.7109375" style="9" customWidth="1"/>
    <col min="12810" max="12810" width="15.7109375" style="9" customWidth="1"/>
    <col min="12811" max="13056" width="9.140625" style="9"/>
    <col min="13057" max="13057" width="4.28515625" style="9" customWidth="1"/>
    <col min="13058" max="13058" width="9.28515625" style="9" customWidth="1"/>
    <col min="13059" max="13059" width="32.7109375" style="9" customWidth="1"/>
    <col min="13060" max="13061" width="6.7109375" style="9" customWidth="1"/>
    <col min="13062" max="13063" width="8.28515625" style="9" customWidth="1"/>
    <col min="13064" max="13065" width="9.7109375" style="9" customWidth="1"/>
    <col min="13066" max="13066" width="15.7109375" style="9" customWidth="1"/>
    <col min="13067" max="13312" width="9.140625" style="9"/>
    <col min="13313" max="13313" width="4.28515625" style="9" customWidth="1"/>
    <col min="13314" max="13314" width="9.28515625" style="9" customWidth="1"/>
    <col min="13315" max="13315" width="32.7109375" style="9" customWidth="1"/>
    <col min="13316" max="13317" width="6.7109375" style="9" customWidth="1"/>
    <col min="13318" max="13319" width="8.28515625" style="9" customWidth="1"/>
    <col min="13320" max="13321" width="9.7109375" style="9" customWidth="1"/>
    <col min="13322" max="13322" width="15.7109375" style="9" customWidth="1"/>
    <col min="13323" max="13568" width="9.140625" style="9"/>
    <col min="13569" max="13569" width="4.28515625" style="9" customWidth="1"/>
    <col min="13570" max="13570" width="9.28515625" style="9" customWidth="1"/>
    <col min="13571" max="13571" width="32.7109375" style="9" customWidth="1"/>
    <col min="13572" max="13573" width="6.7109375" style="9" customWidth="1"/>
    <col min="13574" max="13575" width="8.28515625" style="9" customWidth="1"/>
    <col min="13576" max="13577" width="9.7109375" style="9" customWidth="1"/>
    <col min="13578" max="13578" width="15.7109375" style="9" customWidth="1"/>
    <col min="13579" max="13824" width="9.140625" style="9"/>
    <col min="13825" max="13825" width="4.28515625" style="9" customWidth="1"/>
    <col min="13826" max="13826" width="9.28515625" style="9" customWidth="1"/>
    <col min="13827" max="13827" width="32.7109375" style="9" customWidth="1"/>
    <col min="13828" max="13829" width="6.7109375" style="9" customWidth="1"/>
    <col min="13830" max="13831" width="8.28515625" style="9" customWidth="1"/>
    <col min="13832" max="13833" width="9.7109375" style="9" customWidth="1"/>
    <col min="13834" max="13834" width="15.7109375" style="9" customWidth="1"/>
    <col min="13835" max="14080" width="9.140625" style="9"/>
    <col min="14081" max="14081" width="4.28515625" style="9" customWidth="1"/>
    <col min="14082" max="14082" width="9.28515625" style="9" customWidth="1"/>
    <col min="14083" max="14083" width="32.7109375" style="9" customWidth="1"/>
    <col min="14084" max="14085" width="6.7109375" style="9" customWidth="1"/>
    <col min="14086" max="14087" width="8.28515625" style="9" customWidth="1"/>
    <col min="14088" max="14089" width="9.7109375" style="9" customWidth="1"/>
    <col min="14090" max="14090" width="15.7109375" style="9" customWidth="1"/>
    <col min="14091" max="14336" width="9.140625" style="9"/>
    <col min="14337" max="14337" width="4.28515625" style="9" customWidth="1"/>
    <col min="14338" max="14338" width="9.28515625" style="9" customWidth="1"/>
    <col min="14339" max="14339" width="32.7109375" style="9" customWidth="1"/>
    <col min="14340" max="14341" width="6.7109375" style="9" customWidth="1"/>
    <col min="14342" max="14343" width="8.28515625" style="9" customWidth="1"/>
    <col min="14344" max="14345" width="9.7109375" style="9" customWidth="1"/>
    <col min="14346" max="14346" width="15.7109375" style="9" customWidth="1"/>
    <col min="14347" max="14592" width="9.140625" style="9"/>
    <col min="14593" max="14593" width="4.28515625" style="9" customWidth="1"/>
    <col min="14594" max="14594" width="9.28515625" style="9" customWidth="1"/>
    <col min="14595" max="14595" width="32.7109375" style="9" customWidth="1"/>
    <col min="14596" max="14597" width="6.7109375" style="9" customWidth="1"/>
    <col min="14598" max="14599" width="8.28515625" style="9" customWidth="1"/>
    <col min="14600" max="14601" width="9.7109375" style="9" customWidth="1"/>
    <col min="14602" max="14602" width="15.7109375" style="9" customWidth="1"/>
    <col min="14603" max="14848" width="9.140625" style="9"/>
    <col min="14849" max="14849" width="4.28515625" style="9" customWidth="1"/>
    <col min="14850" max="14850" width="9.28515625" style="9" customWidth="1"/>
    <col min="14851" max="14851" width="32.7109375" style="9" customWidth="1"/>
    <col min="14852" max="14853" width="6.7109375" style="9" customWidth="1"/>
    <col min="14854" max="14855" width="8.28515625" style="9" customWidth="1"/>
    <col min="14856" max="14857" width="9.7109375" style="9" customWidth="1"/>
    <col min="14858" max="14858" width="15.7109375" style="9" customWidth="1"/>
    <col min="14859" max="15104" width="9.140625" style="9"/>
    <col min="15105" max="15105" width="4.28515625" style="9" customWidth="1"/>
    <col min="15106" max="15106" width="9.28515625" style="9" customWidth="1"/>
    <col min="15107" max="15107" width="32.7109375" style="9" customWidth="1"/>
    <col min="15108" max="15109" width="6.7109375" style="9" customWidth="1"/>
    <col min="15110" max="15111" width="8.28515625" style="9" customWidth="1"/>
    <col min="15112" max="15113" width="9.7109375" style="9" customWidth="1"/>
    <col min="15114" max="15114" width="15.7109375" style="9" customWidth="1"/>
    <col min="15115" max="15360" width="9.140625" style="9"/>
    <col min="15361" max="15361" width="4.28515625" style="9" customWidth="1"/>
    <col min="15362" max="15362" width="9.28515625" style="9" customWidth="1"/>
    <col min="15363" max="15363" width="32.7109375" style="9" customWidth="1"/>
    <col min="15364" max="15365" width="6.7109375" style="9" customWidth="1"/>
    <col min="15366" max="15367" width="8.28515625" style="9" customWidth="1"/>
    <col min="15368" max="15369" width="9.7109375" style="9" customWidth="1"/>
    <col min="15370" max="15370" width="15.7109375" style="9" customWidth="1"/>
    <col min="15371" max="15616" width="9.140625" style="9"/>
    <col min="15617" max="15617" width="4.28515625" style="9" customWidth="1"/>
    <col min="15618" max="15618" width="9.28515625" style="9" customWidth="1"/>
    <col min="15619" max="15619" width="32.7109375" style="9" customWidth="1"/>
    <col min="15620" max="15621" width="6.7109375" style="9" customWidth="1"/>
    <col min="15622" max="15623" width="8.28515625" style="9" customWidth="1"/>
    <col min="15624" max="15625" width="9.7109375" style="9" customWidth="1"/>
    <col min="15626" max="15626" width="15.7109375" style="9" customWidth="1"/>
    <col min="15627" max="15872" width="9.140625" style="9"/>
    <col min="15873" max="15873" width="4.28515625" style="9" customWidth="1"/>
    <col min="15874" max="15874" width="9.28515625" style="9" customWidth="1"/>
    <col min="15875" max="15875" width="32.7109375" style="9" customWidth="1"/>
    <col min="15876" max="15877" width="6.7109375" style="9" customWidth="1"/>
    <col min="15878" max="15879" width="8.28515625" style="9" customWidth="1"/>
    <col min="15880" max="15881" width="9.7109375" style="9" customWidth="1"/>
    <col min="15882" max="15882" width="15.7109375" style="9" customWidth="1"/>
    <col min="15883" max="16128" width="9.140625" style="9"/>
    <col min="16129" max="16129" width="4.28515625" style="9" customWidth="1"/>
    <col min="16130" max="16130" width="9.28515625" style="9" customWidth="1"/>
    <col min="16131" max="16131" width="32.7109375" style="9" customWidth="1"/>
    <col min="16132" max="16133" width="6.7109375" style="9" customWidth="1"/>
    <col min="16134" max="16135" width="8.28515625" style="9" customWidth="1"/>
    <col min="16136" max="16137" width="9.7109375" style="9" customWidth="1"/>
    <col min="16138" max="16138" width="15.7109375" style="9" customWidth="1"/>
    <col min="16139" max="16384" width="9.140625" style="9"/>
  </cols>
  <sheetData>
    <row r="1" spans="1:9" s="7" customFormat="1" ht="25.5">
      <c r="A1" s="249" t="s">
        <v>6</v>
      </c>
      <c r="B1" s="248" t="s">
        <v>7</v>
      </c>
      <c r="C1" s="248" t="s">
        <v>8</v>
      </c>
      <c r="D1" s="247" t="s">
        <v>9</v>
      </c>
      <c r="E1" s="248" t="s">
        <v>10</v>
      </c>
      <c r="F1" s="247" t="s">
        <v>11</v>
      </c>
      <c r="G1" s="247" t="s">
        <v>12</v>
      </c>
      <c r="H1" s="247" t="s">
        <v>13</v>
      </c>
      <c r="I1" s="247" t="s">
        <v>14</v>
      </c>
    </row>
    <row r="2" spans="1:9" ht="89.25">
      <c r="A2" s="8">
        <v>1</v>
      </c>
      <c r="B2" s="9" t="s">
        <v>1089</v>
      </c>
      <c r="C2" s="9" t="s">
        <v>1088</v>
      </c>
      <c r="D2" s="11">
        <v>79.36</v>
      </c>
      <c r="E2" s="9" t="s">
        <v>1</v>
      </c>
      <c r="H2" s="11">
        <f>ROUND(D2*F2, 0)</f>
        <v>0</v>
      </c>
      <c r="I2" s="11">
        <f>ROUND(D2*G2, 0)</f>
        <v>0</v>
      </c>
    </row>
    <row r="4" spans="1:9" ht="102">
      <c r="A4" s="8">
        <v>2</v>
      </c>
      <c r="B4" s="9" t="s">
        <v>1087</v>
      </c>
      <c r="C4" s="9" t="s">
        <v>1086</v>
      </c>
      <c r="D4" s="11">
        <v>90</v>
      </c>
      <c r="E4" s="9" t="s">
        <v>2</v>
      </c>
      <c r="H4" s="11">
        <f>ROUND(D4*F4, 0)</f>
        <v>0</v>
      </c>
      <c r="I4" s="11">
        <f>ROUND(D4*G4, 0)</f>
        <v>0</v>
      </c>
    </row>
    <row r="6" spans="1:9" ht="102">
      <c r="A6" s="8">
        <v>3</v>
      </c>
      <c r="B6" s="9" t="s">
        <v>416</v>
      </c>
      <c r="C6" s="10" t="s">
        <v>417</v>
      </c>
      <c r="D6" s="11">
        <v>6</v>
      </c>
      <c r="E6" s="9" t="s">
        <v>2</v>
      </c>
      <c r="H6" s="11">
        <f>ROUND(D6*F6, 0)</f>
        <v>0</v>
      </c>
      <c r="I6" s="11">
        <f>ROUND(D6*G6, 0)</f>
        <v>0</v>
      </c>
    </row>
    <row r="7" spans="1:9">
      <c r="C7" s="10" t="s">
        <v>398</v>
      </c>
    </row>
    <row r="9" spans="1:9" ht="102">
      <c r="A9" s="8">
        <v>4</v>
      </c>
      <c r="B9" s="9" t="s">
        <v>418</v>
      </c>
      <c r="C9" s="9" t="s">
        <v>419</v>
      </c>
      <c r="D9" s="11">
        <v>6</v>
      </c>
      <c r="E9" s="9" t="s">
        <v>2</v>
      </c>
      <c r="H9" s="11">
        <f>ROUND(D9*F9, 0)</f>
        <v>0</v>
      </c>
      <c r="I9" s="11">
        <f>ROUND(D9*G9, 0)</f>
        <v>0</v>
      </c>
    </row>
    <row r="11" spans="1:9" ht="102">
      <c r="A11" s="8">
        <v>5</v>
      </c>
      <c r="B11" s="9" t="s">
        <v>420</v>
      </c>
      <c r="C11" s="9" t="s">
        <v>421</v>
      </c>
      <c r="D11" s="11">
        <v>46.8</v>
      </c>
      <c r="E11" s="9" t="s">
        <v>1</v>
      </c>
      <c r="H11" s="11">
        <f>ROUND(D11*F11, 0)</f>
        <v>0</v>
      </c>
      <c r="I11" s="11">
        <f>ROUND(D11*G11, 0)</f>
        <v>0</v>
      </c>
    </row>
    <row r="13" spans="1:9" ht="89.25">
      <c r="A13" s="8">
        <v>6</v>
      </c>
      <c r="B13" s="9" t="s">
        <v>422</v>
      </c>
      <c r="C13" s="10" t="s">
        <v>423</v>
      </c>
      <c r="D13" s="11">
        <v>6</v>
      </c>
      <c r="E13" s="9" t="s">
        <v>2</v>
      </c>
      <c r="H13" s="11">
        <f>ROUND(D13*F13, 0)</f>
        <v>0</v>
      </c>
      <c r="I13" s="11">
        <f>ROUND(D13*G13, 0)</f>
        <v>0</v>
      </c>
    </row>
    <row r="14" spans="1:9" ht="25.5">
      <c r="C14" s="10" t="s">
        <v>424</v>
      </c>
    </row>
    <row r="16" spans="1:9" ht="89.25">
      <c r="A16" s="8">
        <v>7</v>
      </c>
      <c r="B16" s="9" t="s">
        <v>1085</v>
      </c>
      <c r="C16" s="10" t="s">
        <v>1084</v>
      </c>
      <c r="D16" s="11">
        <v>6</v>
      </c>
      <c r="E16" s="9" t="s">
        <v>2</v>
      </c>
      <c r="H16" s="11">
        <f>ROUND(D16*F16, 0)</f>
        <v>0</v>
      </c>
      <c r="I16" s="11">
        <f>ROUND(D16*G16, 0)</f>
        <v>0</v>
      </c>
    </row>
    <row r="17" spans="1:9" ht="25.5">
      <c r="C17" s="10" t="s">
        <v>425</v>
      </c>
    </row>
    <row r="19" spans="1:9" ht="89.25">
      <c r="A19" s="8">
        <v>8</v>
      </c>
      <c r="B19" s="9" t="s">
        <v>1083</v>
      </c>
      <c r="C19" s="9" t="s">
        <v>1082</v>
      </c>
      <c r="D19" s="11">
        <v>42</v>
      </c>
      <c r="E19" s="9" t="s">
        <v>2</v>
      </c>
      <c r="H19" s="11">
        <f>ROUND(D19*F19, 0)</f>
        <v>0</v>
      </c>
      <c r="I19" s="11">
        <f>ROUND(D19*G19, 0)</f>
        <v>0</v>
      </c>
    </row>
    <row r="21" spans="1:9" ht="89.25">
      <c r="A21" s="8">
        <v>9</v>
      </c>
      <c r="B21" s="9" t="s">
        <v>426</v>
      </c>
      <c r="C21" s="10" t="s">
        <v>427</v>
      </c>
      <c r="D21" s="11">
        <v>42</v>
      </c>
      <c r="E21" s="9" t="s">
        <v>2</v>
      </c>
      <c r="H21" s="11">
        <f>ROUND(D21*F21, 0)</f>
        <v>0</v>
      </c>
      <c r="I21" s="11">
        <f>ROUND(D21*G21, 0)</f>
        <v>0</v>
      </c>
    </row>
    <row r="22" spans="1:9" ht="25.5">
      <c r="C22" s="10" t="s">
        <v>428</v>
      </c>
    </row>
    <row r="24" spans="1:9" ht="89.25">
      <c r="A24" s="8">
        <v>10</v>
      </c>
      <c r="B24" s="9" t="s">
        <v>1081</v>
      </c>
      <c r="C24" s="10" t="s">
        <v>1080</v>
      </c>
      <c r="D24" s="11">
        <v>63.16</v>
      </c>
      <c r="E24" s="9" t="s">
        <v>1</v>
      </c>
      <c r="H24" s="11">
        <f>ROUND(D24*F24, 0)</f>
        <v>0</v>
      </c>
      <c r="I24" s="11">
        <f>ROUND(D24*G24, 0)</f>
        <v>0</v>
      </c>
    </row>
    <row r="25" spans="1:9">
      <c r="C25" s="10" t="s">
        <v>1079</v>
      </c>
    </row>
    <row r="27" spans="1:9" ht="89.25">
      <c r="A27" s="8">
        <v>11</v>
      </c>
      <c r="B27" s="9" t="s">
        <v>1078</v>
      </c>
      <c r="C27" s="9" t="s">
        <v>1077</v>
      </c>
      <c r="D27" s="11">
        <v>58.5</v>
      </c>
      <c r="E27" s="9" t="s">
        <v>1</v>
      </c>
      <c r="H27" s="11">
        <f>ROUND(D27*F27, 0)</f>
        <v>0</v>
      </c>
      <c r="I27" s="11">
        <f>ROUND(D27*G27, 0)</f>
        <v>0</v>
      </c>
    </row>
    <row r="29" spans="1:9" ht="89.25">
      <c r="A29" s="8">
        <v>12</v>
      </c>
      <c r="B29" s="9" t="s">
        <v>1076</v>
      </c>
      <c r="C29" s="10" t="s">
        <v>1075</v>
      </c>
      <c r="D29" s="11">
        <v>62.35</v>
      </c>
      <c r="E29" s="9" t="s">
        <v>1</v>
      </c>
      <c r="H29" s="11">
        <f>ROUND(D29*F29, 0)</f>
        <v>0</v>
      </c>
      <c r="I29" s="11">
        <f>ROUND(D29*G29, 0)</f>
        <v>0</v>
      </c>
    </row>
    <row r="30" spans="1:9">
      <c r="C30" s="10" t="s">
        <v>1074</v>
      </c>
    </row>
    <row r="32" spans="1:9" s="12" customFormat="1">
      <c r="A32" s="249"/>
      <c r="B32" s="248"/>
      <c r="C32" s="248" t="s">
        <v>17</v>
      </c>
      <c r="D32" s="247"/>
      <c r="E32" s="248"/>
      <c r="F32" s="247"/>
      <c r="G32" s="247"/>
      <c r="H32" s="247">
        <f>ROUND(SUM(H2:H31),0)</f>
        <v>0</v>
      </c>
      <c r="I32" s="247">
        <f>ROUND(SUM(I2:I31),0)</f>
        <v>0</v>
      </c>
    </row>
  </sheetData>
  <pageMargins left="0.2361111111111111" right="0.2361111111111111" top="0.69444444444444442" bottom="0.69444444444444442" header="0.41666666666666669" footer="0.41666666666666669"/>
  <pageSetup paperSize="9" orientation="portrait" useFirstPageNumber="1" r:id="rId1"/>
  <headerFooter>
    <oddHeader>&amp;L&amp;"Times New Roman,bold"&amp;10 Bádogozás</oddHeader>
  </headerFooter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"/>
  <sheetViews>
    <sheetView workbookViewId="0">
      <selection activeCell="F2" sqref="F2"/>
    </sheetView>
  </sheetViews>
  <sheetFormatPr defaultRowHeight="12.75"/>
  <cols>
    <col min="1" max="1" width="4.28515625" style="8" customWidth="1"/>
    <col min="2" max="2" width="9.28515625" style="9" customWidth="1"/>
    <col min="3" max="3" width="32.7109375" style="9" customWidth="1"/>
    <col min="4" max="4" width="6.7109375" style="11" customWidth="1"/>
    <col min="5" max="5" width="6.7109375" style="9" customWidth="1"/>
    <col min="6" max="7" width="8.28515625" style="11" customWidth="1"/>
    <col min="8" max="9" width="9.7109375" style="11" customWidth="1"/>
    <col min="10" max="10" width="15.7109375" style="9" customWidth="1"/>
    <col min="11" max="256" width="9.140625" style="9"/>
    <col min="257" max="257" width="4.28515625" style="9" customWidth="1"/>
    <col min="258" max="258" width="9.28515625" style="9" customWidth="1"/>
    <col min="259" max="259" width="32.7109375" style="9" customWidth="1"/>
    <col min="260" max="261" width="6.7109375" style="9" customWidth="1"/>
    <col min="262" max="263" width="8.28515625" style="9" customWidth="1"/>
    <col min="264" max="265" width="9.7109375" style="9" customWidth="1"/>
    <col min="266" max="266" width="15.7109375" style="9" customWidth="1"/>
    <col min="267" max="512" width="9.140625" style="9"/>
    <col min="513" max="513" width="4.28515625" style="9" customWidth="1"/>
    <col min="514" max="514" width="9.28515625" style="9" customWidth="1"/>
    <col min="515" max="515" width="32.7109375" style="9" customWidth="1"/>
    <col min="516" max="517" width="6.7109375" style="9" customWidth="1"/>
    <col min="518" max="519" width="8.28515625" style="9" customWidth="1"/>
    <col min="520" max="521" width="9.7109375" style="9" customWidth="1"/>
    <col min="522" max="522" width="15.7109375" style="9" customWidth="1"/>
    <col min="523" max="768" width="9.140625" style="9"/>
    <col min="769" max="769" width="4.28515625" style="9" customWidth="1"/>
    <col min="770" max="770" width="9.28515625" style="9" customWidth="1"/>
    <col min="771" max="771" width="32.7109375" style="9" customWidth="1"/>
    <col min="772" max="773" width="6.7109375" style="9" customWidth="1"/>
    <col min="774" max="775" width="8.28515625" style="9" customWidth="1"/>
    <col min="776" max="777" width="9.7109375" style="9" customWidth="1"/>
    <col min="778" max="778" width="15.7109375" style="9" customWidth="1"/>
    <col min="779" max="1024" width="9.140625" style="9"/>
    <col min="1025" max="1025" width="4.28515625" style="9" customWidth="1"/>
    <col min="1026" max="1026" width="9.28515625" style="9" customWidth="1"/>
    <col min="1027" max="1027" width="32.7109375" style="9" customWidth="1"/>
    <col min="1028" max="1029" width="6.7109375" style="9" customWidth="1"/>
    <col min="1030" max="1031" width="8.28515625" style="9" customWidth="1"/>
    <col min="1032" max="1033" width="9.7109375" style="9" customWidth="1"/>
    <col min="1034" max="1034" width="15.7109375" style="9" customWidth="1"/>
    <col min="1035" max="1280" width="9.140625" style="9"/>
    <col min="1281" max="1281" width="4.28515625" style="9" customWidth="1"/>
    <col min="1282" max="1282" width="9.28515625" style="9" customWidth="1"/>
    <col min="1283" max="1283" width="32.7109375" style="9" customWidth="1"/>
    <col min="1284" max="1285" width="6.7109375" style="9" customWidth="1"/>
    <col min="1286" max="1287" width="8.28515625" style="9" customWidth="1"/>
    <col min="1288" max="1289" width="9.7109375" style="9" customWidth="1"/>
    <col min="1290" max="1290" width="15.7109375" style="9" customWidth="1"/>
    <col min="1291" max="1536" width="9.140625" style="9"/>
    <col min="1537" max="1537" width="4.28515625" style="9" customWidth="1"/>
    <col min="1538" max="1538" width="9.28515625" style="9" customWidth="1"/>
    <col min="1539" max="1539" width="32.7109375" style="9" customWidth="1"/>
    <col min="1540" max="1541" width="6.7109375" style="9" customWidth="1"/>
    <col min="1542" max="1543" width="8.28515625" style="9" customWidth="1"/>
    <col min="1544" max="1545" width="9.7109375" style="9" customWidth="1"/>
    <col min="1546" max="1546" width="15.7109375" style="9" customWidth="1"/>
    <col min="1547" max="1792" width="9.140625" style="9"/>
    <col min="1793" max="1793" width="4.28515625" style="9" customWidth="1"/>
    <col min="1794" max="1794" width="9.28515625" style="9" customWidth="1"/>
    <col min="1795" max="1795" width="32.7109375" style="9" customWidth="1"/>
    <col min="1796" max="1797" width="6.7109375" style="9" customWidth="1"/>
    <col min="1798" max="1799" width="8.28515625" style="9" customWidth="1"/>
    <col min="1800" max="1801" width="9.7109375" style="9" customWidth="1"/>
    <col min="1802" max="1802" width="15.7109375" style="9" customWidth="1"/>
    <col min="1803" max="2048" width="9.140625" style="9"/>
    <col min="2049" max="2049" width="4.28515625" style="9" customWidth="1"/>
    <col min="2050" max="2050" width="9.28515625" style="9" customWidth="1"/>
    <col min="2051" max="2051" width="32.7109375" style="9" customWidth="1"/>
    <col min="2052" max="2053" width="6.7109375" style="9" customWidth="1"/>
    <col min="2054" max="2055" width="8.28515625" style="9" customWidth="1"/>
    <col min="2056" max="2057" width="9.7109375" style="9" customWidth="1"/>
    <col min="2058" max="2058" width="15.7109375" style="9" customWidth="1"/>
    <col min="2059" max="2304" width="9.140625" style="9"/>
    <col min="2305" max="2305" width="4.28515625" style="9" customWidth="1"/>
    <col min="2306" max="2306" width="9.28515625" style="9" customWidth="1"/>
    <col min="2307" max="2307" width="32.7109375" style="9" customWidth="1"/>
    <col min="2308" max="2309" width="6.7109375" style="9" customWidth="1"/>
    <col min="2310" max="2311" width="8.28515625" style="9" customWidth="1"/>
    <col min="2312" max="2313" width="9.7109375" style="9" customWidth="1"/>
    <col min="2314" max="2314" width="15.7109375" style="9" customWidth="1"/>
    <col min="2315" max="2560" width="9.140625" style="9"/>
    <col min="2561" max="2561" width="4.28515625" style="9" customWidth="1"/>
    <col min="2562" max="2562" width="9.28515625" style="9" customWidth="1"/>
    <col min="2563" max="2563" width="32.7109375" style="9" customWidth="1"/>
    <col min="2564" max="2565" width="6.7109375" style="9" customWidth="1"/>
    <col min="2566" max="2567" width="8.28515625" style="9" customWidth="1"/>
    <col min="2568" max="2569" width="9.7109375" style="9" customWidth="1"/>
    <col min="2570" max="2570" width="15.7109375" style="9" customWidth="1"/>
    <col min="2571" max="2816" width="9.140625" style="9"/>
    <col min="2817" max="2817" width="4.28515625" style="9" customWidth="1"/>
    <col min="2818" max="2818" width="9.28515625" style="9" customWidth="1"/>
    <col min="2819" max="2819" width="32.7109375" style="9" customWidth="1"/>
    <col min="2820" max="2821" width="6.7109375" style="9" customWidth="1"/>
    <col min="2822" max="2823" width="8.28515625" style="9" customWidth="1"/>
    <col min="2824" max="2825" width="9.7109375" style="9" customWidth="1"/>
    <col min="2826" max="2826" width="15.7109375" style="9" customWidth="1"/>
    <col min="2827" max="3072" width="9.140625" style="9"/>
    <col min="3073" max="3073" width="4.28515625" style="9" customWidth="1"/>
    <col min="3074" max="3074" width="9.28515625" style="9" customWidth="1"/>
    <col min="3075" max="3075" width="32.7109375" style="9" customWidth="1"/>
    <col min="3076" max="3077" width="6.7109375" style="9" customWidth="1"/>
    <col min="3078" max="3079" width="8.28515625" style="9" customWidth="1"/>
    <col min="3080" max="3081" width="9.7109375" style="9" customWidth="1"/>
    <col min="3082" max="3082" width="15.7109375" style="9" customWidth="1"/>
    <col min="3083" max="3328" width="9.140625" style="9"/>
    <col min="3329" max="3329" width="4.28515625" style="9" customWidth="1"/>
    <col min="3330" max="3330" width="9.28515625" style="9" customWidth="1"/>
    <col min="3331" max="3331" width="32.7109375" style="9" customWidth="1"/>
    <col min="3332" max="3333" width="6.7109375" style="9" customWidth="1"/>
    <col min="3334" max="3335" width="8.28515625" style="9" customWidth="1"/>
    <col min="3336" max="3337" width="9.7109375" style="9" customWidth="1"/>
    <col min="3338" max="3338" width="15.7109375" style="9" customWidth="1"/>
    <col min="3339" max="3584" width="9.140625" style="9"/>
    <col min="3585" max="3585" width="4.28515625" style="9" customWidth="1"/>
    <col min="3586" max="3586" width="9.28515625" style="9" customWidth="1"/>
    <col min="3587" max="3587" width="32.7109375" style="9" customWidth="1"/>
    <col min="3588" max="3589" width="6.7109375" style="9" customWidth="1"/>
    <col min="3590" max="3591" width="8.28515625" style="9" customWidth="1"/>
    <col min="3592" max="3593" width="9.7109375" style="9" customWidth="1"/>
    <col min="3594" max="3594" width="15.7109375" style="9" customWidth="1"/>
    <col min="3595" max="3840" width="9.140625" style="9"/>
    <col min="3841" max="3841" width="4.28515625" style="9" customWidth="1"/>
    <col min="3842" max="3842" width="9.28515625" style="9" customWidth="1"/>
    <col min="3843" max="3843" width="32.7109375" style="9" customWidth="1"/>
    <col min="3844" max="3845" width="6.7109375" style="9" customWidth="1"/>
    <col min="3846" max="3847" width="8.28515625" style="9" customWidth="1"/>
    <col min="3848" max="3849" width="9.7109375" style="9" customWidth="1"/>
    <col min="3850" max="3850" width="15.7109375" style="9" customWidth="1"/>
    <col min="3851" max="4096" width="9.140625" style="9"/>
    <col min="4097" max="4097" width="4.28515625" style="9" customWidth="1"/>
    <col min="4098" max="4098" width="9.28515625" style="9" customWidth="1"/>
    <col min="4099" max="4099" width="32.7109375" style="9" customWidth="1"/>
    <col min="4100" max="4101" width="6.7109375" style="9" customWidth="1"/>
    <col min="4102" max="4103" width="8.28515625" style="9" customWidth="1"/>
    <col min="4104" max="4105" width="9.7109375" style="9" customWidth="1"/>
    <col min="4106" max="4106" width="15.7109375" style="9" customWidth="1"/>
    <col min="4107" max="4352" width="9.140625" style="9"/>
    <col min="4353" max="4353" width="4.28515625" style="9" customWidth="1"/>
    <col min="4354" max="4354" width="9.28515625" style="9" customWidth="1"/>
    <col min="4355" max="4355" width="32.7109375" style="9" customWidth="1"/>
    <col min="4356" max="4357" width="6.7109375" style="9" customWidth="1"/>
    <col min="4358" max="4359" width="8.28515625" style="9" customWidth="1"/>
    <col min="4360" max="4361" width="9.7109375" style="9" customWidth="1"/>
    <col min="4362" max="4362" width="15.7109375" style="9" customWidth="1"/>
    <col min="4363" max="4608" width="9.140625" style="9"/>
    <col min="4609" max="4609" width="4.28515625" style="9" customWidth="1"/>
    <col min="4610" max="4610" width="9.28515625" style="9" customWidth="1"/>
    <col min="4611" max="4611" width="32.7109375" style="9" customWidth="1"/>
    <col min="4612" max="4613" width="6.7109375" style="9" customWidth="1"/>
    <col min="4614" max="4615" width="8.28515625" style="9" customWidth="1"/>
    <col min="4616" max="4617" width="9.7109375" style="9" customWidth="1"/>
    <col min="4618" max="4618" width="15.7109375" style="9" customWidth="1"/>
    <col min="4619" max="4864" width="9.140625" style="9"/>
    <col min="4865" max="4865" width="4.28515625" style="9" customWidth="1"/>
    <col min="4866" max="4866" width="9.28515625" style="9" customWidth="1"/>
    <col min="4867" max="4867" width="32.7109375" style="9" customWidth="1"/>
    <col min="4868" max="4869" width="6.7109375" style="9" customWidth="1"/>
    <col min="4870" max="4871" width="8.28515625" style="9" customWidth="1"/>
    <col min="4872" max="4873" width="9.7109375" style="9" customWidth="1"/>
    <col min="4874" max="4874" width="15.7109375" style="9" customWidth="1"/>
    <col min="4875" max="5120" width="9.140625" style="9"/>
    <col min="5121" max="5121" width="4.28515625" style="9" customWidth="1"/>
    <col min="5122" max="5122" width="9.28515625" style="9" customWidth="1"/>
    <col min="5123" max="5123" width="32.7109375" style="9" customWidth="1"/>
    <col min="5124" max="5125" width="6.7109375" style="9" customWidth="1"/>
    <col min="5126" max="5127" width="8.28515625" style="9" customWidth="1"/>
    <col min="5128" max="5129" width="9.7109375" style="9" customWidth="1"/>
    <col min="5130" max="5130" width="15.7109375" style="9" customWidth="1"/>
    <col min="5131" max="5376" width="9.140625" style="9"/>
    <col min="5377" max="5377" width="4.28515625" style="9" customWidth="1"/>
    <col min="5378" max="5378" width="9.28515625" style="9" customWidth="1"/>
    <col min="5379" max="5379" width="32.7109375" style="9" customWidth="1"/>
    <col min="5380" max="5381" width="6.7109375" style="9" customWidth="1"/>
    <col min="5382" max="5383" width="8.28515625" style="9" customWidth="1"/>
    <col min="5384" max="5385" width="9.7109375" style="9" customWidth="1"/>
    <col min="5386" max="5386" width="15.7109375" style="9" customWidth="1"/>
    <col min="5387" max="5632" width="9.140625" style="9"/>
    <col min="5633" max="5633" width="4.28515625" style="9" customWidth="1"/>
    <col min="5634" max="5634" width="9.28515625" style="9" customWidth="1"/>
    <col min="5635" max="5635" width="32.7109375" style="9" customWidth="1"/>
    <col min="5636" max="5637" width="6.7109375" style="9" customWidth="1"/>
    <col min="5638" max="5639" width="8.28515625" style="9" customWidth="1"/>
    <col min="5640" max="5641" width="9.7109375" style="9" customWidth="1"/>
    <col min="5642" max="5642" width="15.7109375" style="9" customWidth="1"/>
    <col min="5643" max="5888" width="9.140625" style="9"/>
    <col min="5889" max="5889" width="4.28515625" style="9" customWidth="1"/>
    <col min="5890" max="5890" width="9.28515625" style="9" customWidth="1"/>
    <col min="5891" max="5891" width="32.7109375" style="9" customWidth="1"/>
    <col min="5892" max="5893" width="6.7109375" style="9" customWidth="1"/>
    <col min="5894" max="5895" width="8.28515625" style="9" customWidth="1"/>
    <col min="5896" max="5897" width="9.7109375" style="9" customWidth="1"/>
    <col min="5898" max="5898" width="15.7109375" style="9" customWidth="1"/>
    <col min="5899" max="6144" width="9.140625" style="9"/>
    <col min="6145" max="6145" width="4.28515625" style="9" customWidth="1"/>
    <col min="6146" max="6146" width="9.28515625" style="9" customWidth="1"/>
    <col min="6147" max="6147" width="32.7109375" style="9" customWidth="1"/>
    <col min="6148" max="6149" width="6.7109375" style="9" customWidth="1"/>
    <col min="6150" max="6151" width="8.28515625" style="9" customWidth="1"/>
    <col min="6152" max="6153" width="9.7109375" style="9" customWidth="1"/>
    <col min="6154" max="6154" width="15.7109375" style="9" customWidth="1"/>
    <col min="6155" max="6400" width="9.140625" style="9"/>
    <col min="6401" max="6401" width="4.28515625" style="9" customWidth="1"/>
    <col min="6402" max="6402" width="9.28515625" style="9" customWidth="1"/>
    <col min="6403" max="6403" width="32.7109375" style="9" customWidth="1"/>
    <col min="6404" max="6405" width="6.7109375" style="9" customWidth="1"/>
    <col min="6406" max="6407" width="8.28515625" style="9" customWidth="1"/>
    <col min="6408" max="6409" width="9.7109375" style="9" customWidth="1"/>
    <col min="6410" max="6410" width="15.7109375" style="9" customWidth="1"/>
    <col min="6411" max="6656" width="9.140625" style="9"/>
    <col min="6657" max="6657" width="4.28515625" style="9" customWidth="1"/>
    <col min="6658" max="6658" width="9.28515625" style="9" customWidth="1"/>
    <col min="6659" max="6659" width="32.7109375" style="9" customWidth="1"/>
    <col min="6660" max="6661" width="6.7109375" style="9" customWidth="1"/>
    <col min="6662" max="6663" width="8.28515625" style="9" customWidth="1"/>
    <col min="6664" max="6665" width="9.7109375" style="9" customWidth="1"/>
    <col min="6666" max="6666" width="15.7109375" style="9" customWidth="1"/>
    <col min="6667" max="6912" width="9.140625" style="9"/>
    <col min="6913" max="6913" width="4.28515625" style="9" customWidth="1"/>
    <col min="6914" max="6914" width="9.28515625" style="9" customWidth="1"/>
    <col min="6915" max="6915" width="32.7109375" style="9" customWidth="1"/>
    <col min="6916" max="6917" width="6.7109375" style="9" customWidth="1"/>
    <col min="6918" max="6919" width="8.28515625" style="9" customWidth="1"/>
    <col min="6920" max="6921" width="9.7109375" style="9" customWidth="1"/>
    <col min="6922" max="6922" width="15.7109375" style="9" customWidth="1"/>
    <col min="6923" max="7168" width="9.140625" style="9"/>
    <col min="7169" max="7169" width="4.28515625" style="9" customWidth="1"/>
    <col min="7170" max="7170" width="9.28515625" style="9" customWidth="1"/>
    <col min="7171" max="7171" width="32.7109375" style="9" customWidth="1"/>
    <col min="7172" max="7173" width="6.7109375" style="9" customWidth="1"/>
    <col min="7174" max="7175" width="8.28515625" style="9" customWidth="1"/>
    <col min="7176" max="7177" width="9.7109375" style="9" customWidth="1"/>
    <col min="7178" max="7178" width="15.7109375" style="9" customWidth="1"/>
    <col min="7179" max="7424" width="9.140625" style="9"/>
    <col min="7425" max="7425" width="4.28515625" style="9" customWidth="1"/>
    <col min="7426" max="7426" width="9.28515625" style="9" customWidth="1"/>
    <col min="7427" max="7427" width="32.7109375" style="9" customWidth="1"/>
    <col min="7428" max="7429" width="6.7109375" style="9" customWidth="1"/>
    <col min="7430" max="7431" width="8.28515625" style="9" customWidth="1"/>
    <col min="7432" max="7433" width="9.7109375" style="9" customWidth="1"/>
    <col min="7434" max="7434" width="15.7109375" style="9" customWidth="1"/>
    <col min="7435" max="7680" width="9.140625" style="9"/>
    <col min="7681" max="7681" width="4.28515625" style="9" customWidth="1"/>
    <col min="7682" max="7682" width="9.28515625" style="9" customWidth="1"/>
    <col min="7683" max="7683" width="32.7109375" style="9" customWidth="1"/>
    <col min="7684" max="7685" width="6.7109375" style="9" customWidth="1"/>
    <col min="7686" max="7687" width="8.28515625" style="9" customWidth="1"/>
    <col min="7688" max="7689" width="9.7109375" style="9" customWidth="1"/>
    <col min="7690" max="7690" width="15.7109375" style="9" customWidth="1"/>
    <col min="7691" max="7936" width="9.140625" style="9"/>
    <col min="7937" max="7937" width="4.28515625" style="9" customWidth="1"/>
    <col min="7938" max="7938" width="9.28515625" style="9" customWidth="1"/>
    <col min="7939" max="7939" width="32.7109375" style="9" customWidth="1"/>
    <col min="7940" max="7941" width="6.7109375" style="9" customWidth="1"/>
    <col min="7942" max="7943" width="8.28515625" style="9" customWidth="1"/>
    <col min="7944" max="7945" width="9.7109375" style="9" customWidth="1"/>
    <col min="7946" max="7946" width="15.7109375" style="9" customWidth="1"/>
    <col min="7947" max="8192" width="9.140625" style="9"/>
    <col min="8193" max="8193" width="4.28515625" style="9" customWidth="1"/>
    <col min="8194" max="8194" width="9.28515625" style="9" customWidth="1"/>
    <col min="8195" max="8195" width="32.7109375" style="9" customWidth="1"/>
    <col min="8196" max="8197" width="6.7109375" style="9" customWidth="1"/>
    <col min="8198" max="8199" width="8.28515625" style="9" customWidth="1"/>
    <col min="8200" max="8201" width="9.7109375" style="9" customWidth="1"/>
    <col min="8202" max="8202" width="15.7109375" style="9" customWidth="1"/>
    <col min="8203" max="8448" width="9.140625" style="9"/>
    <col min="8449" max="8449" width="4.28515625" style="9" customWidth="1"/>
    <col min="8450" max="8450" width="9.28515625" style="9" customWidth="1"/>
    <col min="8451" max="8451" width="32.7109375" style="9" customWidth="1"/>
    <col min="8452" max="8453" width="6.7109375" style="9" customWidth="1"/>
    <col min="8454" max="8455" width="8.28515625" style="9" customWidth="1"/>
    <col min="8456" max="8457" width="9.7109375" style="9" customWidth="1"/>
    <col min="8458" max="8458" width="15.7109375" style="9" customWidth="1"/>
    <col min="8459" max="8704" width="9.140625" style="9"/>
    <col min="8705" max="8705" width="4.28515625" style="9" customWidth="1"/>
    <col min="8706" max="8706" width="9.28515625" style="9" customWidth="1"/>
    <col min="8707" max="8707" width="32.7109375" style="9" customWidth="1"/>
    <col min="8708" max="8709" width="6.7109375" style="9" customWidth="1"/>
    <col min="8710" max="8711" width="8.28515625" style="9" customWidth="1"/>
    <col min="8712" max="8713" width="9.7109375" style="9" customWidth="1"/>
    <col min="8714" max="8714" width="15.7109375" style="9" customWidth="1"/>
    <col min="8715" max="8960" width="9.140625" style="9"/>
    <col min="8961" max="8961" width="4.28515625" style="9" customWidth="1"/>
    <col min="8962" max="8962" width="9.28515625" style="9" customWidth="1"/>
    <col min="8963" max="8963" width="32.7109375" style="9" customWidth="1"/>
    <col min="8964" max="8965" width="6.7109375" style="9" customWidth="1"/>
    <col min="8966" max="8967" width="8.28515625" style="9" customWidth="1"/>
    <col min="8968" max="8969" width="9.7109375" style="9" customWidth="1"/>
    <col min="8970" max="8970" width="15.7109375" style="9" customWidth="1"/>
    <col min="8971" max="9216" width="9.140625" style="9"/>
    <col min="9217" max="9217" width="4.28515625" style="9" customWidth="1"/>
    <col min="9218" max="9218" width="9.28515625" style="9" customWidth="1"/>
    <col min="9219" max="9219" width="32.7109375" style="9" customWidth="1"/>
    <col min="9220" max="9221" width="6.7109375" style="9" customWidth="1"/>
    <col min="9222" max="9223" width="8.28515625" style="9" customWidth="1"/>
    <col min="9224" max="9225" width="9.7109375" style="9" customWidth="1"/>
    <col min="9226" max="9226" width="15.7109375" style="9" customWidth="1"/>
    <col min="9227" max="9472" width="9.140625" style="9"/>
    <col min="9473" max="9473" width="4.28515625" style="9" customWidth="1"/>
    <col min="9474" max="9474" width="9.28515625" style="9" customWidth="1"/>
    <col min="9475" max="9475" width="32.7109375" style="9" customWidth="1"/>
    <col min="9476" max="9477" width="6.7109375" style="9" customWidth="1"/>
    <col min="9478" max="9479" width="8.28515625" style="9" customWidth="1"/>
    <col min="9480" max="9481" width="9.7109375" style="9" customWidth="1"/>
    <col min="9482" max="9482" width="15.7109375" style="9" customWidth="1"/>
    <col min="9483" max="9728" width="9.140625" style="9"/>
    <col min="9729" max="9729" width="4.28515625" style="9" customWidth="1"/>
    <col min="9730" max="9730" width="9.28515625" style="9" customWidth="1"/>
    <col min="9731" max="9731" width="32.7109375" style="9" customWidth="1"/>
    <col min="9732" max="9733" width="6.7109375" style="9" customWidth="1"/>
    <col min="9734" max="9735" width="8.28515625" style="9" customWidth="1"/>
    <col min="9736" max="9737" width="9.7109375" style="9" customWidth="1"/>
    <col min="9738" max="9738" width="15.7109375" style="9" customWidth="1"/>
    <col min="9739" max="9984" width="9.140625" style="9"/>
    <col min="9985" max="9985" width="4.28515625" style="9" customWidth="1"/>
    <col min="9986" max="9986" width="9.28515625" style="9" customWidth="1"/>
    <col min="9987" max="9987" width="32.7109375" style="9" customWidth="1"/>
    <col min="9988" max="9989" width="6.7109375" style="9" customWidth="1"/>
    <col min="9990" max="9991" width="8.28515625" style="9" customWidth="1"/>
    <col min="9992" max="9993" width="9.7109375" style="9" customWidth="1"/>
    <col min="9994" max="9994" width="15.7109375" style="9" customWidth="1"/>
    <col min="9995" max="10240" width="9.140625" style="9"/>
    <col min="10241" max="10241" width="4.28515625" style="9" customWidth="1"/>
    <col min="10242" max="10242" width="9.28515625" style="9" customWidth="1"/>
    <col min="10243" max="10243" width="32.7109375" style="9" customWidth="1"/>
    <col min="10244" max="10245" width="6.7109375" style="9" customWidth="1"/>
    <col min="10246" max="10247" width="8.28515625" style="9" customWidth="1"/>
    <col min="10248" max="10249" width="9.7109375" style="9" customWidth="1"/>
    <col min="10250" max="10250" width="15.7109375" style="9" customWidth="1"/>
    <col min="10251" max="10496" width="9.140625" style="9"/>
    <col min="10497" max="10497" width="4.28515625" style="9" customWidth="1"/>
    <col min="10498" max="10498" width="9.28515625" style="9" customWidth="1"/>
    <col min="10499" max="10499" width="32.7109375" style="9" customWidth="1"/>
    <col min="10500" max="10501" width="6.7109375" style="9" customWidth="1"/>
    <col min="10502" max="10503" width="8.28515625" style="9" customWidth="1"/>
    <col min="10504" max="10505" width="9.7109375" style="9" customWidth="1"/>
    <col min="10506" max="10506" width="15.7109375" style="9" customWidth="1"/>
    <col min="10507" max="10752" width="9.140625" style="9"/>
    <col min="10753" max="10753" width="4.28515625" style="9" customWidth="1"/>
    <col min="10754" max="10754" width="9.28515625" style="9" customWidth="1"/>
    <col min="10755" max="10755" width="32.7109375" style="9" customWidth="1"/>
    <col min="10756" max="10757" width="6.7109375" style="9" customWidth="1"/>
    <col min="10758" max="10759" width="8.28515625" style="9" customWidth="1"/>
    <col min="10760" max="10761" width="9.7109375" style="9" customWidth="1"/>
    <col min="10762" max="10762" width="15.7109375" style="9" customWidth="1"/>
    <col min="10763" max="11008" width="9.140625" style="9"/>
    <col min="11009" max="11009" width="4.28515625" style="9" customWidth="1"/>
    <col min="11010" max="11010" width="9.28515625" style="9" customWidth="1"/>
    <col min="11011" max="11011" width="32.7109375" style="9" customWidth="1"/>
    <col min="11012" max="11013" width="6.7109375" style="9" customWidth="1"/>
    <col min="11014" max="11015" width="8.28515625" style="9" customWidth="1"/>
    <col min="11016" max="11017" width="9.7109375" style="9" customWidth="1"/>
    <col min="11018" max="11018" width="15.7109375" style="9" customWidth="1"/>
    <col min="11019" max="11264" width="9.140625" style="9"/>
    <col min="11265" max="11265" width="4.28515625" style="9" customWidth="1"/>
    <col min="11266" max="11266" width="9.28515625" style="9" customWidth="1"/>
    <col min="11267" max="11267" width="32.7109375" style="9" customWidth="1"/>
    <col min="11268" max="11269" width="6.7109375" style="9" customWidth="1"/>
    <col min="11270" max="11271" width="8.28515625" style="9" customWidth="1"/>
    <col min="11272" max="11273" width="9.7109375" style="9" customWidth="1"/>
    <col min="11274" max="11274" width="15.7109375" style="9" customWidth="1"/>
    <col min="11275" max="11520" width="9.140625" style="9"/>
    <col min="11521" max="11521" width="4.28515625" style="9" customWidth="1"/>
    <col min="11522" max="11522" width="9.28515625" style="9" customWidth="1"/>
    <col min="11523" max="11523" width="32.7109375" style="9" customWidth="1"/>
    <col min="11524" max="11525" width="6.7109375" style="9" customWidth="1"/>
    <col min="11526" max="11527" width="8.28515625" style="9" customWidth="1"/>
    <col min="11528" max="11529" width="9.7109375" style="9" customWidth="1"/>
    <col min="11530" max="11530" width="15.7109375" style="9" customWidth="1"/>
    <col min="11531" max="11776" width="9.140625" style="9"/>
    <col min="11777" max="11777" width="4.28515625" style="9" customWidth="1"/>
    <col min="11778" max="11778" width="9.28515625" style="9" customWidth="1"/>
    <col min="11779" max="11779" width="32.7109375" style="9" customWidth="1"/>
    <col min="11780" max="11781" width="6.7109375" style="9" customWidth="1"/>
    <col min="11782" max="11783" width="8.28515625" style="9" customWidth="1"/>
    <col min="11784" max="11785" width="9.7109375" style="9" customWidth="1"/>
    <col min="11786" max="11786" width="15.7109375" style="9" customWidth="1"/>
    <col min="11787" max="12032" width="9.140625" style="9"/>
    <col min="12033" max="12033" width="4.28515625" style="9" customWidth="1"/>
    <col min="12034" max="12034" width="9.28515625" style="9" customWidth="1"/>
    <col min="12035" max="12035" width="32.7109375" style="9" customWidth="1"/>
    <col min="12036" max="12037" width="6.7109375" style="9" customWidth="1"/>
    <col min="12038" max="12039" width="8.28515625" style="9" customWidth="1"/>
    <col min="12040" max="12041" width="9.7109375" style="9" customWidth="1"/>
    <col min="12042" max="12042" width="15.7109375" style="9" customWidth="1"/>
    <col min="12043" max="12288" width="9.140625" style="9"/>
    <col min="12289" max="12289" width="4.28515625" style="9" customWidth="1"/>
    <col min="12290" max="12290" width="9.28515625" style="9" customWidth="1"/>
    <col min="12291" max="12291" width="32.7109375" style="9" customWidth="1"/>
    <col min="12292" max="12293" width="6.7109375" style="9" customWidth="1"/>
    <col min="12294" max="12295" width="8.28515625" style="9" customWidth="1"/>
    <col min="12296" max="12297" width="9.7109375" style="9" customWidth="1"/>
    <col min="12298" max="12298" width="15.7109375" style="9" customWidth="1"/>
    <col min="12299" max="12544" width="9.140625" style="9"/>
    <col min="12545" max="12545" width="4.28515625" style="9" customWidth="1"/>
    <col min="12546" max="12546" width="9.28515625" style="9" customWidth="1"/>
    <col min="12547" max="12547" width="32.7109375" style="9" customWidth="1"/>
    <col min="12548" max="12549" width="6.7109375" style="9" customWidth="1"/>
    <col min="12550" max="12551" width="8.28515625" style="9" customWidth="1"/>
    <col min="12552" max="12553" width="9.7109375" style="9" customWidth="1"/>
    <col min="12554" max="12554" width="15.7109375" style="9" customWidth="1"/>
    <col min="12555" max="12800" width="9.140625" style="9"/>
    <col min="12801" max="12801" width="4.28515625" style="9" customWidth="1"/>
    <col min="12802" max="12802" width="9.28515625" style="9" customWidth="1"/>
    <col min="12803" max="12803" width="32.7109375" style="9" customWidth="1"/>
    <col min="12804" max="12805" width="6.7109375" style="9" customWidth="1"/>
    <col min="12806" max="12807" width="8.28515625" style="9" customWidth="1"/>
    <col min="12808" max="12809" width="9.7109375" style="9" customWidth="1"/>
    <col min="12810" max="12810" width="15.7109375" style="9" customWidth="1"/>
    <col min="12811" max="13056" width="9.140625" style="9"/>
    <col min="13057" max="13057" width="4.28515625" style="9" customWidth="1"/>
    <col min="13058" max="13058" width="9.28515625" style="9" customWidth="1"/>
    <col min="13059" max="13059" width="32.7109375" style="9" customWidth="1"/>
    <col min="13060" max="13061" width="6.7109375" style="9" customWidth="1"/>
    <col min="13062" max="13063" width="8.28515625" style="9" customWidth="1"/>
    <col min="13064" max="13065" width="9.7109375" style="9" customWidth="1"/>
    <col min="13066" max="13066" width="15.7109375" style="9" customWidth="1"/>
    <col min="13067" max="13312" width="9.140625" style="9"/>
    <col min="13313" max="13313" width="4.28515625" style="9" customWidth="1"/>
    <col min="13314" max="13314" width="9.28515625" style="9" customWidth="1"/>
    <col min="13315" max="13315" width="32.7109375" style="9" customWidth="1"/>
    <col min="13316" max="13317" width="6.7109375" style="9" customWidth="1"/>
    <col min="13318" max="13319" width="8.28515625" style="9" customWidth="1"/>
    <col min="13320" max="13321" width="9.7109375" style="9" customWidth="1"/>
    <col min="13322" max="13322" width="15.7109375" style="9" customWidth="1"/>
    <col min="13323" max="13568" width="9.140625" style="9"/>
    <col min="13569" max="13569" width="4.28515625" style="9" customWidth="1"/>
    <col min="13570" max="13570" width="9.28515625" style="9" customWidth="1"/>
    <col min="13571" max="13571" width="32.7109375" style="9" customWidth="1"/>
    <col min="13572" max="13573" width="6.7109375" style="9" customWidth="1"/>
    <col min="13574" max="13575" width="8.28515625" style="9" customWidth="1"/>
    <col min="13576" max="13577" width="9.7109375" style="9" customWidth="1"/>
    <col min="13578" max="13578" width="15.7109375" style="9" customWidth="1"/>
    <col min="13579" max="13824" width="9.140625" style="9"/>
    <col min="13825" max="13825" width="4.28515625" style="9" customWidth="1"/>
    <col min="13826" max="13826" width="9.28515625" style="9" customWidth="1"/>
    <col min="13827" max="13827" width="32.7109375" style="9" customWidth="1"/>
    <col min="13828" max="13829" width="6.7109375" style="9" customWidth="1"/>
    <col min="13830" max="13831" width="8.28515625" style="9" customWidth="1"/>
    <col min="13832" max="13833" width="9.7109375" style="9" customWidth="1"/>
    <col min="13834" max="13834" width="15.7109375" style="9" customWidth="1"/>
    <col min="13835" max="14080" width="9.140625" style="9"/>
    <col min="14081" max="14081" width="4.28515625" style="9" customWidth="1"/>
    <col min="14082" max="14082" width="9.28515625" style="9" customWidth="1"/>
    <col min="14083" max="14083" width="32.7109375" style="9" customWidth="1"/>
    <col min="14084" max="14085" width="6.7109375" style="9" customWidth="1"/>
    <col min="14086" max="14087" width="8.28515625" style="9" customWidth="1"/>
    <col min="14088" max="14089" width="9.7109375" style="9" customWidth="1"/>
    <col min="14090" max="14090" width="15.7109375" style="9" customWidth="1"/>
    <col min="14091" max="14336" width="9.140625" style="9"/>
    <col min="14337" max="14337" width="4.28515625" style="9" customWidth="1"/>
    <col min="14338" max="14338" width="9.28515625" style="9" customWidth="1"/>
    <col min="14339" max="14339" width="32.7109375" style="9" customWidth="1"/>
    <col min="14340" max="14341" width="6.7109375" style="9" customWidth="1"/>
    <col min="14342" max="14343" width="8.28515625" style="9" customWidth="1"/>
    <col min="14344" max="14345" width="9.7109375" style="9" customWidth="1"/>
    <col min="14346" max="14346" width="15.7109375" style="9" customWidth="1"/>
    <col min="14347" max="14592" width="9.140625" style="9"/>
    <col min="14593" max="14593" width="4.28515625" style="9" customWidth="1"/>
    <col min="14594" max="14594" width="9.28515625" style="9" customWidth="1"/>
    <col min="14595" max="14595" width="32.7109375" style="9" customWidth="1"/>
    <col min="14596" max="14597" width="6.7109375" style="9" customWidth="1"/>
    <col min="14598" max="14599" width="8.28515625" style="9" customWidth="1"/>
    <col min="14600" max="14601" width="9.7109375" style="9" customWidth="1"/>
    <col min="14602" max="14602" width="15.7109375" style="9" customWidth="1"/>
    <col min="14603" max="14848" width="9.140625" style="9"/>
    <col min="14849" max="14849" width="4.28515625" style="9" customWidth="1"/>
    <col min="14850" max="14850" width="9.28515625" style="9" customWidth="1"/>
    <col min="14851" max="14851" width="32.7109375" style="9" customWidth="1"/>
    <col min="14852" max="14853" width="6.7109375" style="9" customWidth="1"/>
    <col min="14854" max="14855" width="8.28515625" style="9" customWidth="1"/>
    <col min="14856" max="14857" width="9.7109375" style="9" customWidth="1"/>
    <col min="14858" max="14858" width="15.7109375" style="9" customWidth="1"/>
    <col min="14859" max="15104" width="9.140625" style="9"/>
    <col min="15105" max="15105" width="4.28515625" style="9" customWidth="1"/>
    <col min="15106" max="15106" width="9.28515625" style="9" customWidth="1"/>
    <col min="15107" max="15107" width="32.7109375" style="9" customWidth="1"/>
    <col min="15108" max="15109" width="6.7109375" style="9" customWidth="1"/>
    <col min="15110" max="15111" width="8.28515625" style="9" customWidth="1"/>
    <col min="15112" max="15113" width="9.7109375" style="9" customWidth="1"/>
    <col min="15114" max="15114" width="15.7109375" style="9" customWidth="1"/>
    <col min="15115" max="15360" width="9.140625" style="9"/>
    <col min="15361" max="15361" width="4.28515625" style="9" customWidth="1"/>
    <col min="15362" max="15362" width="9.28515625" style="9" customWidth="1"/>
    <col min="15363" max="15363" width="32.7109375" style="9" customWidth="1"/>
    <col min="15364" max="15365" width="6.7109375" style="9" customWidth="1"/>
    <col min="15366" max="15367" width="8.28515625" style="9" customWidth="1"/>
    <col min="15368" max="15369" width="9.7109375" style="9" customWidth="1"/>
    <col min="15370" max="15370" width="15.7109375" style="9" customWidth="1"/>
    <col min="15371" max="15616" width="9.140625" style="9"/>
    <col min="15617" max="15617" width="4.28515625" style="9" customWidth="1"/>
    <col min="15618" max="15618" width="9.28515625" style="9" customWidth="1"/>
    <col min="15619" max="15619" width="32.7109375" style="9" customWidth="1"/>
    <col min="15620" max="15621" width="6.7109375" style="9" customWidth="1"/>
    <col min="15622" max="15623" width="8.28515625" style="9" customWidth="1"/>
    <col min="15624" max="15625" width="9.7109375" style="9" customWidth="1"/>
    <col min="15626" max="15626" width="15.7109375" style="9" customWidth="1"/>
    <col min="15627" max="15872" width="9.140625" style="9"/>
    <col min="15873" max="15873" width="4.28515625" style="9" customWidth="1"/>
    <col min="15874" max="15874" width="9.28515625" style="9" customWidth="1"/>
    <col min="15875" max="15875" width="32.7109375" style="9" customWidth="1"/>
    <col min="15876" max="15877" width="6.7109375" style="9" customWidth="1"/>
    <col min="15878" max="15879" width="8.28515625" style="9" customWidth="1"/>
    <col min="15880" max="15881" width="9.7109375" style="9" customWidth="1"/>
    <col min="15882" max="15882" width="15.7109375" style="9" customWidth="1"/>
    <col min="15883" max="16128" width="9.140625" style="9"/>
    <col min="16129" max="16129" width="4.28515625" style="9" customWidth="1"/>
    <col min="16130" max="16130" width="9.28515625" style="9" customWidth="1"/>
    <col min="16131" max="16131" width="32.7109375" style="9" customWidth="1"/>
    <col min="16132" max="16133" width="6.7109375" style="9" customWidth="1"/>
    <col min="16134" max="16135" width="8.28515625" style="9" customWidth="1"/>
    <col min="16136" max="16137" width="9.7109375" style="9" customWidth="1"/>
    <col min="16138" max="16138" width="15.7109375" style="9" customWidth="1"/>
    <col min="16139" max="16384" width="9.140625" style="9"/>
  </cols>
  <sheetData>
    <row r="1" spans="1:9" s="7" customFormat="1" ht="25.5">
      <c r="A1" s="4" t="s">
        <v>6</v>
      </c>
      <c r="B1" s="5" t="s">
        <v>7</v>
      </c>
      <c r="C1" s="5" t="s">
        <v>8</v>
      </c>
      <c r="D1" s="6" t="s">
        <v>9</v>
      </c>
      <c r="E1" s="5" t="s">
        <v>10</v>
      </c>
      <c r="F1" s="6" t="s">
        <v>11</v>
      </c>
      <c r="G1" s="6" t="s">
        <v>12</v>
      </c>
      <c r="H1" s="6" t="s">
        <v>13</v>
      </c>
      <c r="I1" s="6" t="s">
        <v>14</v>
      </c>
    </row>
    <row r="2" spans="1:9" ht="38.25">
      <c r="A2" s="8">
        <v>1</v>
      </c>
      <c r="B2" s="9" t="s">
        <v>386</v>
      </c>
      <c r="C2" s="9" t="s">
        <v>387</v>
      </c>
      <c r="D2" s="11">
        <v>1</v>
      </c>
      <c r="E2" s="9" t="s">
        <v>2</v>
      </c>
      <c r="G2" s="11">
        <v>0</v>
      </c>
      <c r="H2" s="11">
        <f>ROUND(D2*F2, 0)</f>
        <v>0</v>
      </c>
      <c r="I2" s="11">
        <f>ROUND(D2*G2, 0)</f>
        <v>0</v>
      </c>
    </row>
    <row r="4" spans="1:9" s="12" customFormat="1">
      <c r="A4" s="4"/>
      <c r="B4" s="5"/>
      <c r="C4" s="5" t="s">
        <v>17</v>
      </c>
      <c r="D4" s="6"/>
      <c r="E4" s="5"/>
      <c r="F4" s="6"/>
      <c r="G4" s="6"/>
      <c r="H4" s="6">
        <f>ROUND(SUM(H2:H3),0)</f>
        <v>0</v>
      </c>
      <c r="I4" s="6">
        <f>ROUND(SUM(I2:I3),0)</f>
        <v>0</v>
      </c>
    </row>
  </sheetData>
  <pageMargins left="0.2361111111111111" right="0.2361111111111111" top="0.69444444444444442" bottom="0.69444444444444442" header="0.41666666666666669" footer="0.41666666666666669"/>
  <pageSetup paperSize="9" orientation="portrait" useFirstPageNumber="1" r:id="rId1"/>
  <headerFooter>
    <oddHeader>&amp;L&amp;"Times New Roman,bold"&amp;10 Irtás, föld- és sziklamunka</oddHeader>
  </headerFooter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0"/>
  <sheetViews>
    <sheetView workbookViewId="0">
      <selection activeCell="F2" sqref="F2:G8"/>
    </sheetView>
  </sheetViews>
  <sheetFormatPr defaultRowHeight="12.75"/>
  <cols>
    <col min="1" max="1" width="4.28515625" style="8" customWidth="1"/>
    <col min="2" max="2" width="9.28515625" style="9" customWidth="1"/>
    <col min="3" max="3" width="32.7109375" style="9" customWidth="1"/>
    <col min="4" max="4" width="6.7109375" style="11" customWidth="1"/>
    <col min="5" max="5" width="6.7109375" style="9" customWidth="1"/>
    <col min="6" max="7" width="8.28515625" style="11" customWidth="1"/>
    <col min="8" max="9" width="9.7109375" style="11" customWidth="1"/>
    <col min="10" max="10" width="15.7109375" style="9" customWidth="1"/>
    <col min="11" max="256" width="9.140625" style="9"/>
    <col min="257" max="257" width="4.28515625" style="9" customWidth="1"/>
    <col min="258" max="258" width="9.28515625" style="9" customWidth="1"/>
    <col min="259" max="259" width="32.7109375" style="9" customWidth="1"/>
    <col min="260" max="261" width="6.7109375" style="9" customWidth="1"/>
    <col min="262" max="263" width="8.28515625" style="9" customWidth="1"/>
    <col min="264" max="265" width="9.7109375" style="9" customWidth="1"/>
    <col min="266" max="266" width="15.7109375" style="9" customWidth="1"/>
    <col min="267" max="512" width="9.140625" style="9"/>
    <col min="513" max="513" width="4.28515625" style="9" customWidth="1"/>
    <col min="514" max="514" width="9.28515625" style="9" customWidth="1"/>
    <col min="515" max="515" width="32.7109375" style="9" customWidth="1"/>
    <col min="516" max="517" width="6.7109375" style="9" customWidth="1"/>
    <col min="518" max="519" width="8.28515625" style="9" customWidth="1"/>
    <col min="520" max="521" width="9.7109375" style="9" customWidth="1"/>
    <col min="522" max="522" width="15.7109375" style="9" customWidth="1"/>
    <col min="523" max="768" width="9.140625" style="9"/>
    <col min="769" max="769" width="4.28515625" style="9" customWidth="1"/>
    <col min="770" max="770" width="9.28515625" style="9" customWidth="1"/>
    <col min="771" max="771" width="32.7109375" style="9" customWidth="1"/>
    <col min="772" max="773" width="6.7109375" style="9" customWidth="1"/>
    <col min="774" max="775" width="8.28515625" style="9" customWidth="1"/>
    <col min="776" max="777" width="9.7109375" style="9" customWidth="1"/>
    <col min="778" max="778" width="15.7109375" style="9" customWidth="1"/>
    <col min="779" max="1024" width="9.140625" style="9"/>
    <col min="1025" max="1025" width="4.28515625" style="9" customWidth="1"/>
    <col min="1026" max="1026" width="9.28515625" style="9" customWidth="1"/>
    <col min="1027" max="1027" width="32.7109375" style="9" customWidth="1"/>
    <col min="1028" max="1029" width="6.7109375" style="9" customWidth="1"/>
    <col min="1030" max="1031" width="8.28515625" style="9" customWidth="1"/>
    <col min="1032" max="1033" width="9.7109375" style="9" customWidth="1"/>
    <col min="1034" max="1034" width="15.7109375" style="9" customWidth="1"/>
    <col min="1035" max="1280" width="9.140625" style="9"/>
    <col min="1281" max="1281" width="4.28515625" style="9" customWidth="1"/>
    <col min="1282" max="1282" width="9.28515625" style="9" customWidth="1"/>
    <col min="1283" max="1283" width="32.7109375" style="9" customWidth="1"/>
    <col min="1284" max="1285" width="6.7109375" style="9" customWidth="1"/>
    <col min="1286" max="1287" width="8.28515625" style="9" customWidth="1"/>
    <col min="1288" max="1289" width="9.7109375" style="9" customWidth="1"/>
    <col min="1290" max="1290" width="15.7109375" style="9" customWidth="1"/>
    <col min="1291" max="1536" width="9.140625" style="9"/>
    <col min="1537" max="1537" width="4.28515625" style="9" customWidth="1"/>
    <col min="1538" max="1538" width="9.28515625" style="9" customWidth="1"/>
    <col min="1539" max="1539" width="32.7109375" style="9" customWidth="1"/>
    <col min="1540" max="1541" width="6.7109375" style="9" customWidth="1"/>
    <col min="1542" max="1543" width="8.28515625" style="9" customWidth="1"/>
    <col min="1544" max="1545" width="9.7109375" style="9" customWidth="1"/>
    <col min="1546" max="1546" width="15.7109375" style="9" customWidth="1"/>
    <col min="1547" max="1792" width="9.140625" style="9"/>
    <col min="1793" max="1793" width="4.28515625" style="9" customWidth="1"/>
    <col min="1794" max="1794" width="9.28515625" style="9" customWidth="1"/>
    <col min="1795" max="1795" width="32.7109375" style="9" customWidth="1"/>
    <col min="1796" max="1797" width="6.7109375" style="9" customWidth="1"/>
    <col min="1798" max="1799" width="8.28515625" style="9" customWidth="1"/>
    <col min="1800" max="1801" width="9.7109375" style="9" customWidth="1"/>
    <col min="1802" max="1802" width="15.7109375" style="9" customWidth="1"/>
    <col min="1803" max="2048" width="9.140625" style="9"/>
    <col min="2049" max="2049" width="4.28515625" style="9" customWidth="1"/>
    <col min="2050" max="2050" width="9.28515625" style="9" customWidth="1"/>
    <col min="2051" max="2051" width="32.7109375" style="9" customWidth="1"/>
    <col min="2052" max="2053" width="6.7109375" style="9" customWidth="1"/>
    <col min="2054" max="2055" width="8.28515625" style="9" customWidth="1"/>
    <col min="2056" max="2057" width="9.7109375" style="9" customWidth="1"/>
    <col min="2058" max="2058" width="15.7109375" style="9" customWidth="1"/>
    <col min="2059" max="2304" width="9.140625" style="9"/>
    <col min="2305" max="2305" width="4.28515625" style="9" customWidth="1"/>
    <col min="2306" max="2306" width="9.28515625" style="9" customWidth="1"/>
    <col min="2307" max="2307" width="32.7109375" style="9" customWidth="1"/>
    <col min="2308" max="2309" width="6.7109375" style="9" customWidth="1"/>
    <col min="2310" max="2311" width="8.28515625" style="9" customWidth="1"/>
    <col min="2312" max="2313" width="9.7109375" style="9" customWidth="1"/>
    <col min="2314" max="2314" width="15.7109375" style="9" customWidth="1"/>
    <col min="2315" max="2560" width="9.140625" style="9"/>
    <col min="2561" max="2561" width="4.28515625" style="9" customWidth="1"/>
    <col min="2562" max="2562" width="9.28515625" style="9" customWidth="1"/>
    <col min="2563" max="2563" width="32.7109375" style="9" customWidth="1"/>
    <col min="2564" max="2565" width="6.7109375" style="9" customWidth="1"/>
    <col min="2566" max="2567" width="8.28515625" style="9" customWidth="1"/>
    <col min="2568" max="2569" width="9.7109375" style="9" customWidth="1"/>
    <col min="2570" max="2570" width="15.7109375" style="9" customWidth="1"/>
    <col min="2571" max="2816" width="9.140625" style="9"/>
    <col min="2817" max="2817" width="4.28515625" style="9" customWidth="1"/>
    <col min="2818" max="2818" width="9.28515625" style="9" customWidth="1"/>
    <col min="2819" max="2819" width="32.7109375" style="9" customWidth="1"/>
    <col min="2820" max="2821" width="6.7109375" style="9" customWidth="1"/>
    <col min="2822" max="2823" width="8.28515625" style="9" customWidth="1"/>
    <col min="2824" max="2825" width="9.7109375" style="9" customWidth="1"/>
    <col min="2826" max="2826" width="15.7109375" style="9" customWidth="1"/>
    <col min="2827" max="3072" width="9.140625" style="9"/>
    <col min="3073" max="3073" width="4.28515625" style="9" customWidth="1"/>
    <col min="3074" max="3074" width="9.28515625" style="9" customWidth="1"/>
    <col min="3075" max="3075" width="32.7109375" style="9" customWidth="1"/>
    <col min="3076" max="3077" width="6.7109375" style="9" customWidth="1"/>
    <col min="3078" max="3079" width="8.28515625" style="9" customWidth="1"/>
    <col min="3080" max="3081" width="9.7109375" style="9" customWidth="1"/>
    <col min="3082" max="3082" width="15.7109375" style="9" customWidth="1"/>
    <col min="3083" max="3328" width="9.140625" style="9"/>
    <col min="3329" max="3329" width="4.28515625" style="9" customWidth="1"/>
    <col min="3330" max="3330" width="9.28515625" style="9" customWidth="1"/>
    <col min="3331" max="3331" width="32.7109375" style="9" customWidth="1"/>
    <col min="3332" max="3333" width="6.7109375" style="9" customWidth="1"/>
    <col min="3334" max="3335" width="8.28515625" style="9" customWidth="1"/>
    <col min="3336" max="3337" width="9.7109375" style="9" customWidth="1"/>
    <col min="3338" max="3338" width="15.7109375" style="9" customWidth="1"/>
    <col min="3339" max="3584" width="9.140625" style="9"/>
    <col min="3585" max="3585" width="4.28515625" style="9" customWidth="1"/>
    <col min="3586" max="3586" width="9.28515625" style="9" customWidth="1"/>
    <col min="3587" max="3587" width="32.7109375" style="9" customWidth="1"/>
    <col min="3588" max="3589" width="6.7109375" style="9" customWidth="1"/>
    <col min="3590" max="3591" width="8.28515625" style="9" customWidth="1"/>
    <col min="3592" max="3593" width="9.7109375" style="9" customWidth="1"/>
    <col min="3594" max="3594" width="15.7109375" style="9" customWidth="1"/>
    <col min="3595" max="3840" width="9.140625" style="9"/>
    <col min="3841" max="3841" width="4.28515625" style="9" customWidth="1"/>
    <col min="3842" max="3842" width="9.28515625" style="9" customWidth="1"/>
    <col min="3843" max="3843" width="32.7109375" style="9" customWidth="1"/>
    <col min="3844" max="3845" width="6.7109375" style="9" customWidth="1"/>
    <col min="3846" max="3847" width="8.28515625" style="9" customWidth="1"/>
    <col min="3848" max="3849" width="9.7109375" style="9" customWidth="1"/>
    <col min="3850" max="3850" width="15.7109375" style="9" customWidth="1"/>
    <col min="3851" max="4096" width="9.140625" style="9"/>
    <col min="4097" max="4097" width="4.28515625" style="9" customWidth="1"/>
    <col min="4098" max="4098" width="9.28515625" style="9" customWidth="1"/>
    <col min="4099" max="4099" width="32.7109375" style="9" customWidth="1"/>
    <col min="4100" max="4101" width="6.7109375" style="9" customWidth="1"/>
    <col min="4102" max="4103" width="8.28515625" style="9" customWidth="1"/>
    <col min="4104" max="4105" width="9.7109375" style="9" customWidth="1"/>
    <col min="4106" max="4106" width="15.7109375" style="9" customWidth="1"/>
    <col min="4107" max="4352" width="9.140625" style="9"/>
    <col min="4353" max="4353" width="4.28515625" style="9" customWidth="1"/>
    <col min="4354" max="4354" width="9.28515625" style="9" customWidth="1"/>
    <col min="4355" max="4355" width="32.7109375" style="9" customWidth="1"/>
    <col min="4356" max="4357" width="6.7109375" style="9" customWidth="1"/>
    <col min="4358" max="4359" width="8.28515625" style="9" customWidth="1"/>
    <col min="4360" max="4361" width="9.7109375" style="9" customWidth="1"/>
    <col min="4362" max="4362" width="15.7109375" style="9" customWidth="1"/>
    <col min="4363" max="4608" width="9.140625" style="9"/>
    <col min="4609" max="4609" width="4.28515625" style="9" customWidth="1"/>
    <col min="4610" max="4610" width="9.28515625" style="9" customWidth="1"/>
    <col min="4611" max="4611" width="32.7109375" style="9" customWidth="1"/>
    <col min="4612" max="4613" width="6.7109375" style="9" customWidth="1"/>
    <col min="4614" max="4615" width="8.28515625" style="9" customWidth="1"/>
    <col min="4616" max="4617" width="9.7109375" style="9" customWidth="1"/>
    <col min="4618" max="4618" width="15.7109375" style="9" customWidth="1"/>
    <col min="4619" max="4864" width="9.140625" style="9"/>
    <col min="4865" max="4865" width="4.28515625" style="9" customWidth="1"/>
    <col min="4866" max="4866" width="9.28515625" style="9" customWidth="1"/>
    <col min="4867" max="4867" width="32.7109375" style="9" customWidth="1"/>
    <col min="4868" max="4869" width="6.7109375" style="9" customWidth="1"/>
    <col min="4870" max="4871" width="8.28515625" style="9" customWidth="1"/>
    <col min="4872" max="4873" width="9.7109375" style="9" customWidth="1"/>
    <col min="4874" max="4874" width="15.7109375" style="9" customWidth="1"/>
    <col min="4875" max="5120" width="9.140625" style="9"/>
    <col min="5121" max="5121" width="4.28515625" style="9" customWidth="1"/>
    <col min="5122" max="5122" width="9.28515625" style="9" customWidth="1"/>
    <col min="5123" max="5123" width="32.7109375" style="9" customWidth="1"/>
    <col min="5124" max="5125" width="6.7109375" style="9" customWidth="1"/>
    <col min="5126" max="5127" width="8.28515625" style="9" customWidth="1"/>
    <col min="5128" max="5129" width="9.7109375" style="9" customWidth="1"/>
    <col min="5130" max="5130" width="15.7109375" style="9" customWidth="1"/>
    <col min="5131" max="5376" width="9.140625" style="9"/>
    <col min="5377" max="5377" width="4.28515625" style="9" customWidth="1"/>
    <col min="5378" max="5378" width="9.28515625" style="9" customWidth="1"/>
    <col min="5379" max="5379" width="32.7109375" style="9" customWidth="1"/>
    <col min="5380" max="5381" width="6.7109375" style="9" customWidth="1"/>
    <col min="5382" max="5383" width="8.28515625" style="9" customWidth="1"/>
    <col min="5384" max="5385" width="9.7109375" style="9" customWidth="1"/>
    <col min="5386" max="5386" width="15.7109375" style="9" customWidth="1"/>
    <col min="5387" max="5632" width="9.140625" style="9"/>
    <col min="5633" max="5633" width="4.28515625" style="9" customWidth="1"/>
    <col min="5634" max="5634" width="9.28515625" style="9" customWidth="1"/>
    <col min="5635" max="5635" width="32.7109375" style="9" customWidth="1"/>
    <col min="5636" max="5637" width="6.7109375" style="9" customWidth="1"/>
    <col min="5638" max="5639" width="8.28515625" style="9" customWidth="1"/>
    <col min="5640" max="5641" width="9.7109375" style="9" customWidth="1"/>
    <col min="5642" max="5642" width="15.7109375" style="9" customWidth="1"/>
    <col min="5643" max="5888" width="9.140625" style="9"/>
    <col min="5889" max="5889" width="4.28515625" style="9" customWidth="1"/>
    <col min="5890" max="5890" width="9.28515625" style="9" customWidth="1"/>
    <col min="5891" max="5891" width="32.7109375" style="9" customWidth="1"/>
    <col min="5892" max="5893" width="6.7109375" style="9" customWidth="1"/>
    <col min="5894" max="5895" width="8.28515625" style="9" customWidth="1"/>
    <col min="5896" max="5897" width="9.7109375" style="9" customWidth="1"/>
    <col min="5898" max="5898" width="15.7109375" style="9" customWidth="1"/>
    <col min="5899" max="6144" width="9.140625" style="9"/>
    <col min="6145" max="6145" width="4.28515625" style="9" customWidth="1"/>
    <col min="6146" max="6146" width="9.28515625" style="9" customWidth="1"/>
    <col min="6147" max="6147" width="32.7109375" style="9" customWidth="1"/>
    <col min="6148" max="6149" width="6.7109375" style="9" customWidth="1"/>
    <col min="6150" max="6151" width="8.28515625" style="9" customWidth="1"/>
    <col min="6152" max="6153" width="9.7109375" style="9" customWidth="1"/>
    <col min="6154" max="6154" width="15.7109375" style="9" customWidth="1"/>
    <col min="6155" max="6400" width="9.140625" style="9"/>
    <col min="6401" max="6401" width="4.28515625" style="9" customWidth="1"/>
    <col min="6402" max="6402" width="9.28515625" style="9" customWidth="1"/>
    <col min="6403" max="6403" width="32.7109375" style="9" customWidth="1"/>
    <col min="6404" max="6405" width="6.7109375" style="9" customWidth="1"/>
    <col min="6406" max="6407" width="8.28515625" style="9" customWidth="1"/>
    <col min="6408" max="6409" width="9.7109375" style="9" customWidth="1"/>
    <col min="6410" max="6410" width="15.7109375" style="9" customWidth="1"/>
    <col min="6411" max="6656" width="9.140625" style="9"/>
    <col min="6657" max="6657" width="4.28515625" style="9" customWidth="1"/>
    <col min="6658" max="6658" width="9.28515625" style="9" customWidth="1"/>
    <col min="6659" max="6659" width="32.7109375" style="9" customWidth="1"/>
    <col min="6660" max="6661" width="6.7109375" style="9" customWidth="1"/>
    <col min="6662" max="6663" width="8.28515625" style="9" customWidth="1"/>
    <col min="6664" max="6665" width="9.7109375" style="9" customWidth="1"/>
    <col min="6666" max="6666" width="15.7109375" style="9" customWidth="1"/>
    <col min="6667" max="6912" width="9.140625" style="9"/>
    <col min="6913" max="6913" width="4.28515625" style="9" customWidth="1"/>
    <col min="6914" max="6914" width="9.28515625" style="9" customWidth="1"/>
    <col min="6915" max="6915" width="32.7109375" style="9" customWidth="1"/>
    <col min="6916" max="6917" width="6.7109375" style="9" customWidth="1"/>
    <col min="6918" max="6919" width="8.28515625" style="9" customWidth="1"/>
    <col min="6920" max="6921" width="9.7109375" style="9" customWidth="1"/>
    <col min="6922" max="6922" width="15.7109375" style="9" customWidth="1"/>
    <col min="6923" max="7168" width="9.140625" style="9"/>
    <col min="7169" max="7169" width="4.28515625" style="9" customWidth="1"/>
    <col min="7170" max="7170" width="9.28515625" style="9" customWidth="1"/>
    <col min="7171" max="7171" width="32.7109375" style="9" customWidth="1"/>
    <col min="7172" max="7173" width="6.7109375" style="9" customWidth="1"/>
    <col min="7174" max="7175" width="8.28515625" style="9" customWidth="1"/>
    <col min="7176" max="7177" width="9.7109375" style="9" customWidth="1"/>
    <col min="7178" max="7178" width="15.7109375" style="9" customWidth="1"/>
    <col min="7179" max="7424" width="9.140625" style="9"/>
    <col min="7425" max="7425" width="4.28515625" style="9" customWidth="1"/>
    <col min="7426" max="7426" width="9.28515625" style="9" customWidth="1"/>
    <col min="7427" max="7427" width="32.7109375" style="9" customWidth="1"/>
    <col min="7428" max="7429" width="6.7109375" style="9" customWidth="1"/>
    <col min="7430" max="7431" width="8.28515625" style="9" customWidth="1"/>
    <col min="7432" max="7433" width="9.7109375" style="9" customWidth="1"/>
    <col min="7434" max="7434" width="15.7109375" style="9" customWidth="1"/>
    <col min="7435" max="7680" width="9.140625" style="9"/>
    <col min="7681" max="7681" width="4.28515625" style="9" customWidth="1"/>
    <col min="7682" max="7682" width="9.28515625" style="9" customWidth="1"/>
    <col min="7683" max="7683" width="32.7109375" style="9" customWidth="1"/>
    <col min="7684" max="7685" width="6.7109375" style="9" customWidth="1"/>
    <col min="7686" max="7687" width="8.28515625" style="9" customWidth="1"/>
    <col min="7688" max="7689" width="9.7109375" style="9" customWidth="1"/>
    <col min="7690" max="7690" width="15.7109375" style="9" customWidth="1"/>
    <col min="7691" max="7936" width="9.140625" style="9"/>
    <col min="7937" max="7937" width="4.28515625" style="9" customWidth="1"/>
    <col min="7938" max="7938" width="9.28515625" style="9" customWidth="1"/>
    <col min="7939" max="7939" width="32.7109375" style="9" customWidth="1"/>
    <col min="7940" max="7941" width="6.7109375" style="9" customWidth="1"/>
    <col min="7942" max="7943" width="8.28515625" style="9" customWidth="1"/>
    <col min="7944" max="7945" width="9.7109375" style="9" customWidth="1"/>
    <col min="7946" max="7946" width="15.7109375" style="9" customWidth="1"/>
    <col min="7947" max="8192" width="9.140625" style="9"/>
    <col min="8193" max="8193" width="4.28515625" style="9" customWidth="1"/>
    <col min="8194" max="8194" width="9.28515625" style="9" customWidth="1"/>
    <col min="8195" max="8195" width="32.7109375" style="9" customWidth="1"/>
    <col min="8196" max="8197" width="6.7109375" style="9" customWidth="1"/>
    <col min="8198" max="8199" width="8.28515625" style="9" customWidth="1"/>
    <col min="8200" max="8201" width="9.7109375" style="9" customWidth="1"/>
    <col min="8202" max="8202" width="15.7109375" style="9" customWidth="1"/>
    <col min="8203" max="8448" width="9.140625" style="9"/>
    <col min="8449" max="8449" width="4.28515625" style="9" customWidth="1"/>
    <col min="8450" max="8450" width="9.28515625" style="9" customWidth="1"/>
    <col min="8451" max="8451" width="32.7109375" style="9" customWidth="1"/>
    <col min="8452" max="8453" width="6.7109375" style="9" customWidth="1"/>
    <col min="8454" max="8455" width="8.28515625" style="9" customWidth="1"/>
    <col min="8456" max="8457" width="9.7109375" style="9" customWidth="1"/>
    <col min="8458" max="8458" width="15.7109375" style="9" customWidth="1"/>
    <col min="8459" max="8704" width="9.140625" style="9"/>
    <col min="8705" max="8705" width="4.28515625" style="9" customWidth="1"/>
    <col min="8706" max="8706" width="9.28515625" style="9" customWidth="1"/>
    <col min="8707" max="8707" width="32.7109375" style="9" customWidth="1"/>
    <col min="8708" max="8709" width="6.7109375" style="9" customWidth="1"/>
    <col min="8710" max="8711" width="8.28515625" style="9" customWidth="1"/>
    <col min="8712" max="8713" width="9.7109375" style="9" customWidth="1"/>
    <col min="8714" max="8714" width="15.7109375" style="9" customWidth="1"/>
    <col min="8715" max="8960" width="9.140625" style="9"/>
    <col min="8961" max="8961" width="4.28515625" style="9" customWidth="1"/>
    <col min="8962" max="8962" width="9.28515625" style="9" customWidth="1"/>
    <col min="8963" max="8963" width="32.7109375" style="9" customWidth="1"/>
    <col min="8964" max="8965" width="6.7109375" style="9" customWidth="1"/>
    <col min="8966" max="8967" width="8.28515625" style="9" customWidth="1"/>
    <col min="8968" max="8969" width="9.7109375" style="9" customWidth="1"/>
    <col min="8970" max="8970" width="15.7109375" style="9" customWidth="1"/>
    <col min="8971" max="9216" width="9.140625" style="9"/>
    <col min="9217" max="9217" width="4.28515625" style="9" customWidth="1"/>
    <col min="9218" max="9218" width="9.28515625" style="9" customWidth="1"/>
    <col min="9219" max="9219" width="32.7109375" style="9" customWidth="1"/>
    <col min="9220" max="9221" width="6.7109375" style="9" customWidth="1"/>
    <col min="9222" max="9223" width="8.28515625" style="9" customWidth="1"/>
    <col min="9224" max="9225" width="9.7109375" style="9" customWidth="1"/>
    <col min="9226" max="9226" width="15.7109375" style="9" customWidth="1"/>
    <col min="9227" max="9472" width="9.140625" style="9"/>
    <col min="9473" max="9473" width="4.28515625" style="9" customWidth="1"/>
    <col min="9474" max="9474" width="9.28515625" style="9" customWidth="1"/>
    <col min="9475" max="9475" width="32.7109375" style="9" customWidth="1"/>
    <col min="9476" max="9477" width="6.7109375" style="9" customWidth="1"/>
    <col min="9478" max="9479" width="8.28515625" style="9" customWidth="1"/>
    <col min="9480" max="9481" width="9.7109375" style="9" customWidth="1"/>
    <col min="9482" max="9482" width="15.7109375" style="9" customWidth="1"/>
    <col min="9483" max="9728" width="9.140625" style="9"/>
    <col min="9729" max="9729" width="4.28515625" style="9" customWidth="1"/>
    <col min="9730" max="9730" width="9.28515625" style="9" customWidth="1"/>
    <col min="9731" max="9731" width="32.7109375" style="9" customWidth="1"/>
    <col min="9732" max="9733" width="6.7109375" style="9" customWidth="1"/>
    <col min="9734" max="9735" width="8.28515625" style="9" customWidth="1"/>
    <col min="9736" max="9737" width="9.7109375" style="9" customWidth="1"/>
    <col min="9738" max="9738" width="15.7109375" style="9" customWidth="1"/>
    <col min="9739" max="9984" width="9.140625" style="9"/>
    <col min="9985" max="9985" width="4.28515625" style="9" customWidth="1"/>
    <col min="9986" max="9986" width="9.28515625" style="9" customWidth="1"/>
    <col min="9987" max="9987" width="32.7109375" style="9" customWidth="1"/>
    <col min="9988" max="9989" width="6.7109375" style="9" customWidth="1"/>
    <col min="9990" max="9991" width="8.28515625" style="9" customWidth="1"/>
    <col min="9992" max="9993" width="9.7109375" style="9" customWidth="1"/>
    <col min="9994" max="9994" width="15.7109375" style="9" customWidth="1"/>
    <col min="9995" max="10240" width="9.140625" style="9"/>
    <col min="10241" max="10241" width="4.28515625" style="9" customWidth="1"/>
    <col min="10242" max="10242" width="9.28515625" style="9" customWidth="1"/>
    <col min="10243" max="10243" width="32.7109375" style="9" customWidth="1"/>
    <col min="10244" max="10245" width="6.7109375" style="9" customWidth="1"/>
    <col min="10246" max="10247" width="8.28515625" style="9" customWidth="1"/>
    <col min="10248" max="10249" width="9.7109375" style="9" customWidth="1"/>
    <col min="10250" max="10250" width="15.7109375" style="9" customWidth="1"/>
    <col min="10251" max="10496" width="9.140625" style="9"/>
    <col min="10497" max="10497" width="4.28515625" style="9" customWidth="1"/>
    <col min="10498" max="10498" width="9.28515625" style="9" customWidth="1"/>
    <col min="10499" max="10499" width="32.7109375" style="9" customWidth="1"/>
    <col min="10500" max="10501" width="6.7109375" style="9" customWidth="1"/>
    <col min="10502" max="10503" width="8.28515625" style="9" customWidth="1"/>
    <col min="10504" max="10505" width="9.7109375" style="9" customWidth="1"/>
    <col min="10506" max="10506" width="15.7109375" style="9" customWidth="1"/>
    <col min="10507" max="10752" width="9.140625" style="9"/>
    <col min="10753" max="10753" width="4.28515625" style="9" customWidth="1"/>
    <col min="10754" max="10754" width="9.28515625" style="9" customWidth="1"/>
    <col min="10755" max="10755" width="32.7109375" style="9" customWidth="1"/>
    <col min="10756" max="10757" width="6.7109375" style="9" customWidth="1"/>
    <col min="10758" max="10759" width="8.28515625" style="9" customWidth="1"/>
    <col min="10760" max="10761" width="9.7109375" style="9" customWidth="1"/>
    <col min="10762" max="10762" width="15.7109375" style="9" customWidth="1"/>
    <col min="10763" max="11008" width="9.140625" style="9"/>
    <col min="11009" max="11009" width="4.28515625" style="9" customWidth="1"/>
    <col min="11010" max="11010" width="9.28515625" style="9" customWidth="1"/>
    <col min="11011" max="11011" width="32.7109375" style="9" customWidth="1"/>
    <col min="11012" max="11013" width="6.7109375" style="9" customWidth="1"/>
    <col min="11014" max="11015" width="8.28515625" style="9" customWidth="1"/>
    <col min="11016" max="11017" width="9.7109375" style="9" customWidth="1"/>
    <col min="11018" max="11018" width="15.7109375" style="9" customWidth="1"/>
    <col min="11019" max="11264" width="9.140625" style="9"/>
    <col min="11265" max="11265" width="4.28515625" style="9" customWidth="1"/>
    <col min="11266" max="11266" width="9.28515625" style="9" customWidth="1"/>
    <col min="11267" max="11267" width="32.7109375" style="9" customWidth="1"/>
    <col min="11268" max="11269" width="6.7109375" style="9" customWidth="1"/>
    <col min="11270" max="11271" width="8.28515625" style="9" customWidth="1"/>
    <col min="11272" max="11273" width="9.7109375" style="9" customWidth="1"/>
    <col min="11274" max="11274" width="15.7109375" style="9" customWidth="1"/>
    <col min="11275" max="11520" width="9.140625" style="9"/>
    <col min="11521" max="11521" width="4.28515625" style="9" customWidth="1"/>
    <col min="11522" max="11522" width="9.28515625" style="9" customWidth="1"/>
    <col min="11523" max="11523" width="32.7109375" style="9" customWidth="1"/>
    <col min="11524" max="11525" width="6.7109375" style="9" customWidth="1"/>
    <col min="11526" max="11527" width="8.28515625" style="9" customWidth="1"/>
    <col min="11528" max="11529" width="9.7109375" style="9" customWidth="1"/>
    <col min="11530" max="11530" width="15.7109375" style="9" customWidth="1"/>
    <col min="11531" max="11776" width="9.140625" style="9"/>
    <col min="11777" max="11777" width="4.28515625" style="9" customWidth="1"/>
    <col min="11778" max="11778" width="9.28515625" style="9" customWidth="1"/>
    <col min="11779" max="11779" width="32.7109375" style="9" customWidth="1"/>
    <col min="11780" max="11781" width="6.7109375" style="9" customWidth="1"/>
    <col min="11782" max="11783" width="8.28515625" style="9" customWidth="1"/>
    <col min="11784" max="11785" width="9.7109375" style="9" customWidth="1"/>
    <col min="11786" max="11786" width="15.7109375" style="9" customWidth="1"/>
    <col min="11787" max="12032" width="9.140625" style="9"/>
    <col min="12033" max="12033" width="4.28515625" style="9" customWidth="1"/>
    <col min="12034" max="12034" width="9.28515625" style="9" customWidth="1"/>
    <col min="12035" max="12035" width="32.7109375" style="9" customWidth="1"/>
    <col min="12036" max="12037" width="6.7109375" style="9" customWidth="1"/>
    <col min="12038" max="12039" width="8.28515625" style="9" customWidth="1"/>
    <col min="12040" max="12041" width="9.7109375" style="9" customWidth="1"/>
    <col min="12042" max="12042" width="15.7109375" style="9" customWidth="1"/>
    <col min="12043" max="12288" width="9.140625" style="9"/>
    <col min="12289" max="12289" width="4.28515625" style="9" customWidth="1"/>
    <col min="12290" max="12290" width="9.28515625" style="9" customWidth="1"/>
    <col min="12291" max="12291" width="32.7109375" style="9" customWidth="1"/>
    <col min="12292" max="12293" width="6.7109375" style="9" customWidth="1"/>
    <col min="12294" max="12295" width="8.28515625" style="9" customWidth="1"/>
    <col min="12296" max="12297" width="9.7109375" style="9" customWidth="1"/>
    <col min="12298" max="12298" width="15.7109375" style="9" customWidth="1"/>
    <col min="12299" max="12544" width="9.140625" style="9"/>
    <col min="12545" max="12545" width="4.28515625" style="9" customWidth="1"/>
    <col min="12546" max="12546" width="9.28515625" style="9" customWidth="1"/>
    <col min="12547" max="12547" width="32.7109375" style="9" customWidth="1"/>
    <col min="12548" max="12549" width="6.7109375" style="9" customWidth="1"/>
    <col min="12550" max="12551" width="8.28515625" style="9" customWidth="1"/>
    <col min="12552" max="12553" width="9.7109375" style="9" customWidth="1"/>
    <col min="12554" max="12554" width="15.7109375" style="9" customWidth="1"/>
    <col min="12555" max="12800" width="9.140625" style="9"/>
    <col min="12801" max="12801" width="4.28515625" style="9" customWidth="1"/>
    <col min="12802" max="12802" width="9.28515625" style="9" customWidth="1"/>
    <col min="12803" max="12803" width="32.7109375" style="9" customWidth="1"/>
    <col min="12804" max="12805" width="6.7109375" style="9" customWidth="1"/>
    <col min="12806" max="12807" width="8.28515625" style="9" customWidth="1"/>
    <col min="12808" max="12809" width="9.7109375" style="9" customWidth="1"/>
    <col min="12810" max="12810" width="15.7109375" style="9" customWidth="1"/>
    <col min="12811" max="13056" width="9.140625" style="9"/>
    <col min="13057" max="13057" width="4.28515625" style="9" customWidth="1"/>
    <col min="13058" max="13058" width="9.28515625" style="9" customWidth="1"/>
    <col min="13059" max="13059" width="32.7109375" style="9" customWidth="1"/>
    <col min="13060" max="13061" width="6.7109375" style="9" customWidth="1"/>
    <col min="13062" max="13063" width="8.28515625" style="9" customWidth="1"/>
    <col min="13064" max="13065" width="9.7109375" style="9" customWidth="1"/>
    <col min="13066" max="13066" width="15.7109375" style="9" customWidth="1"/>
    <col min="13067" max="13312" width="9.140625" style="9"/>
    <col min="13313" max="13313" width="4.28515625" style="9" customWidth="1"/>
    <col min="13314" max="13314" width="9.28515625" style="9" customWidth="1"/>
    <col min="13315" max="13315" width="32.7109375" style="9" customWidth="1"/>
    <col min="13316" max="13317" width="6.7109375" style="9" customWidth="1"/>
    <col min="13318" max="13319" width="8.28515625" style="9" customWidth="1"/>
    <col min="13320" max="13321" width="9.7109375" style="9" customWidth="1"/>
    <col min="13322" max="13322" width="15.7109375" style="9" customWidth="1"/>
    <col min="13323" max="13568" width="9.140625" style="9"/>
    <col min="13569" max="13569" width="4.28515625" style="9" customWidth="1"/>
    <col min="13570" max="13570" width="9.28515625" style="9" customWidth="1"/>
    <col min="13571" max="13571" width="32.7109375" style="9" customWidth="1"/>
    <col min="13572" max="13573" width="6.7109375" style="9" customWidth="1"/>
    <col min="13574" max="13575" width="8.28515625" style="9" customWidth="1"/>
    <col min="13576" max="13577" width="9.7109375" style="9" customWidth="1"/>
    <col min="13578" max="13578" width="15.7109375" style="9" customWidth="1"/>
    <col min="13579" max="13824" width="9.140625" style="9"/>
    <col min="13825" max="13825" width="4.28515625" style="9" customWidth="1"/>
    <col min="13826" max="13826" width="9.28515625" style="9" customWidth="1"/>
    <col min="13827" max="13827" width="32.7109375" style="9" customWidth="1"/>
    <col min="13828" max="13829" width="6.7109375" style="9" customWidth="1"/>
    <col min="13830" max="13831" width="8.28515625" style="9" customWidth="1"/>
    <col min="13832" max="13833" width="9.7109375" style="9" customWidth="1"/>
    <col min="13834" max="13834" width="15.7109375" style="9" customWidth="1"/>
    <col min="13835" max="14080" width="9.140625" style="9"/>
    <col min="14081" max="14081" width="4.28515625" style="9" customWidth="1"/>
    <col min="14082" max="14082" width="9.28515625" style="9" customWidth="1"/>
    <col min="14083" max="14083" width="32.7109375" style="9" customWidth="1"/>
    <col min="14084" max="14085" width="6.7109375" style="9" customWidth="1"/>
    <col min="14086" max="14087" width="8.28515625" style="9" customWidth="1"/>
    <col min="14088" max="14089" width="9.7109375" style="9" customWidth="1"/>
    <col min="14090" max="14090" width="15.7109375" style="9" customWidth="1"/>
    <col min="14091" max="14336" width="9.140625" style="9"/>
    <col min="14337" max="14337" width="4.28515625" style="9" customWidth="1"/>
    <col min="14338" max="14338" width="9.28515625" style="9" customWidth="1"/>
    <col min="14339" max="14339" width="32.7109375" style="9" customWidth="1"/>
    <col min="14340" max="14341" width="6.7109375" style="9" customWidth="1"/>
    <col min="14342" max="14343" width="8.28515625" style="9" customWidth="1"/>
    <col min="14344" max="14345" width="9.7109375" style="9" customWidth="1"/>
    <col min="14346" max="14346" width="15.7109375" style="9" customWidth="1"/>
    <col min="14347" max="14592" width="9.140625" style="9"/>
    <col min="14593" max="14593" width="4.28515625" style="9" customWidth="1"/>
    <col min="14594" max="14594" width="9.28515625" style="9" customWidth="1"/>
    <col min="14595" max="14595" width="32.7109375" style="9" customWidth="1"/>
    <col min="14596" max="14597" width="6.7109375" style="9" customWidth="1"/>
    <col min="14598" max="14599" width="8.28515625" style="9" customWidth="1"/>
    <col min="14600" max="14601" width="9.7109375" style="9" customWidth="1"/>
    <col min="14602" max="14602" width="15.7109375" style="9" customWidth="1"/>
    <col min="14603" max="14848" width="9.140625" style="9"/>
    <col min="14849" max="14849" width="4.28515625" style="9" customWidth="1"/>
    <col min="14850" max="14850" width="9.28515625" style="9" customWidth="1"/>
    <col min="14851" max="14851" width="32.7109375" style="9" customWidth="1"/>
    <col min="14852" max="14853" width="6.7109375" style="9" customWidth="1"/>
    <col min="14854" max="14855" width="8.28515625" style="9" customWidth="1"/>
    <col min="14856" max="14857" width="9.7109375" style="9" customWidth="1"/>
    <col min="14858" max="14858" width="15.7109375" style="9" customWidth="1"/>
    <col min="14859" max="15104" width="9.140625" style="9"/>
    <col min="15105" max="15105" width="4.28515625" style="9" customWidth="1"/>
    <col min="15106" max="15106" width="9.28515625" style="9" customWidth="1"/>
    <col min="15107" max="15107" width="32.7109375" style="9" customWidth="1"/>
    <col min="15108" max="15109" width="6.7109375" style="9" customWidth="1"/>
    <col min="15110" max="15111" width="8.28515625" style="9" customWidth="1"/>
    <col min="15112" max="15113" width="9.7109375" style="9" customWidth="1"/>
    <col min="15114" max="15114" width="15.7109375" style="9" customWidth="1"/>
    <col min="15115" max="15360" width="9.140625" style="9"/>
    <col min="15361" max="15361" width="4.28515625" style="9" customWidth="1"/>
    <col min="15362" max="15362" width="9.28515625" style="9" customWidth="1"/>
    <col min="15363" max="15363" width="32.7109375" style="9" customWidth="1"/>
    <col min="15364" max="15365" width="6.7109375" style="9" customWidth="1"/>
    <col min="15366" max="15367" width="8.28515625" style="9" customWidth="1"/>
    <col min="15368" max="15369" width="9.7109375" style="9" customWidth="1"/>
    <col min="15370" max="15370" width="15.7109375" style="9" customWidth="1"/>
    <col min="15371" max="15616" width="9.140625" style="9"/>
    <col min="15617" max="15617" width="4.28515625" style="9" customWidth="1"/>
    <col min="15618" max="15618" width="9.28515625" style="9" customWidth="1"/>
    <col min="15619" max="15619" width="32.7109375" style="9" customWidth="1"/>
    <col min="15620" max="15621" width="6.7109375" style="9" customWidth="1"/>
    <col min="15622" max="15623" width="8.28515625" style="9" customWidth="1"/>
    <col min="15624" max="15625" width="9.7109375" style="9" customWidth="1"/>
    <col min="15626" max="15626" width="15.7109375" style="9" customWidth="1"/>
    <col min="15627" max="15872" width="9.140625" style="9"/>
    <col min="15873" max="15873" width="4.28515625" style="9" customWidth="1"/>
    <col min="15874" max="15874" width="9.28515625" style="9" customWidth="1"/>
    <col min="15875" max="15875" width="32.7109375" style="9" customWidth="1"/>
    <col min="15876" max="15877" width="6.7109375" style="9" customWidth="1"/>
    <col min="15878" max="15879" width="8.28515625" style="9" customWidth="1"/>
    <col min="15880" max="15881" width="9.7109375" style="9" customWidth="1"/>
    <col min="15882" max="15882" width="15.7109375" style="9" customWidth="1"/>
    <col min="15883" max="16128" width="9.140625" style="9"/>
    <col min="16129" max="16129" width="4.28515625" style="9" customWidth="1"/>
    <col min="16130" max="16130" width="9.28515625" style="9" customWidth="1"/>
    <col min="16131" max="16131" width="32.7109375" style="9" customWidth="1"/>
    <col min="16132" max="16133" width="6.7109375" style="9" customWidth="1"/>
    <col min="16134" max="16135" width="8.28515625" style="9" customWidth="1"/>
    <col min="16136" max="16137" width="9.7109375" style="9" customWidth="1"/>
    <col min="16138" max="16138" width="15.7109375" style="9" customWidth="1"/>
    <col min="16139" max="16384" width="9.140625" style="9"/>
  </cols>
  <sheetData>
    <row r="1" spans="1:9" s="7" customFormat="1" ht="25.5">
      <c r="A1" s="4" t="s">
        <v>6</v>
      </c>
      <c r="B1" s="5" t="s">
        <v>7</v>
      </c>
      <c r="C1" s="5" t="s">
        <v>8</v>
      </c>
      <c r="D1" s="6" t="s">
        <v>9</v>
      </c>
      <c r="E1" s="5" t="s">
        <v>10</v>
      </c>
      <c r="F1" s="6" t="s">
        <v>11</v>
      </c>
      <c r="G1" s="6" t="s">
        <v>12</v>
      </c>
      <c r="H1" s="6" t="s">
        <v>13</v>
      </c>
      <c r="I1" s="6" t="s">
        <v>14</v>
      </c>
    </row>
    <row r="2" spans="1:9" ht="38.25">
      <c r="A2" s="8">
        <v>1</v>
      </c>
      <c r="B2" s="9" t="s">
        <v>460</v>
      </c>
      <c r="C2" s="9" t="s">
        <v>461</v>
      </c>
      <c r="D2" s="11">
        <v>776.13</v>
      </c>
      <c r="E2" s="9" t="s">
        <v>3</v>
      </c>
      <c r="H2" s="11">
        <f>ROUND(D2*F2, 0)</f>
        <v>0</v>
      </c>
      <c r="I2" s="11">
        <f>ROUND(D2*G2, 0)</f>
        <v>0</v>
      </c>
    </row>
    <row r="4" spans="1:9" ht="38.25">
      <c r="A4" s="8">
        <v>2</v>
      </c>
      <c r="B4" s="9" t="s">
        <v>462</v>
      </c>
      <c r="C4" s="9" t="s">
        <v>463</v>
      </c>
      <c r="D4" s="11">
        <v>776.13</v>
      </c>
      <c r="E4" s="9" t="s">
        <v>3</v>
      </c>
      <c r="H4" s="11">
        <f>ROUND(D4*F4, 0)</f>
        <v>0</v>
      </c>
      <c r="I4" s="11">
        <f>ROUND(D4*G4, 0)</f>
        <v>0</v>
      </c>
    </row>
    <row r="6" spans="1:9" ht="51">
      <c r="A6" s="8">
        <v>3</v>
      </c>
      <c r="B6" s="9" t="s">
        <v>464</v>
      </c>
      <c r="C6" s="9" t="s">
        <v>465</v>
      </c>
      <c r="D6" s="11">
        <v>776.13</v>
      </c>
      <c r="E6" s="9" t="s">
        <v>3</v>
      </c>
      <c r="H6" s="11">
        <f>ROUND(D6*F6, 0)</f>
        <v>0</v>
      </c>
      <c r="I6" s="11">
        <f>ROUND(D6*G6, 0)</f>
        <v>0</v>
      </c>
    </row>
    <row r="8" spans="1:9" ht="76.5">
      <c r="A8" s="8">
        <v>4</v>
      </c>
      <c r="B8" s="9" t="s">
        <v>406</v>
      </c>
      <c r="C8" s="9" t="s">
        <v>407</v>
      </c>
      <c r="D8" s="11">
        <v>776.13</v>
      </c>
      <c r="E8" s="9" t="s">
        <v>3</v>
      </c>
      <c r="H8" s="11">
        <f>ROUND(D8*F8, 0)</f>
        <v>0</v>
      </c>
      <c r="I8" s="11">
        <f>ROUND(D8*G8, 0)</f>
        <v>0</v>
      </c>
    </row>
    <row r="10" spans="1:9" s="12" customFormat="1">
      <c r="A10" s="4"/>
      <c r="B10" s="5"/>
      <c r="C10" s="5" t="s">
        <v>17</v>
      </c>
      <c r="D10" s="6"/>
      <c r="E10" s="5"/>
      <c r="F10" s="6"/>
      <c r="G10" s="6"/>
      <c r="H10" s="6">
        <f>ROUND(SUM(H2:H9),0)</f>
        <v>0</v>
      </c>
      <c r="I10" s="6">
        <f>ROUND(SUM(I2:I9),0)</f>
        <v>0</v>
      </c>
    </row>
  </sheetData>
  <pageMargins left="0.2361111111111111" right="0.2361111111111111" top="0.69444444444444442" bottom="0.69444444444444442" header="0.41666666666666669" footer="0.41666666666666669"/>
  <pageSetup paperSize="9" orientation="portrait" useFirstPageNumber="1" r:id="rId1"/>
  <headerFooter>
    <oddHeader>&amp;L&amp;"Times New Roman,bold"&amp;10 Vakolás és rabicolás</oddHeader>
  </headerFooter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"/>
  <sheetViews>
    <sheetView workbookViewId="0">
      <selection activeCell="F2" sqref="F2:G7"/>
    </sheetView>
  </sheetViews>
  <sheetFormatPr defaultRowHeight="12.75"/>
  <cols>
    <col min="1" max="1" width="4.28515625" style="8" customWidth="1"/>
    <col min="2" max="2" width="9.28515625" style="9" customWidth="1"/>
    <col min="3" max="3" width="32.7109375" style="9" customWidth="1"/>
    <col min="4" max="4" width="6.7109375" style="11" customWidth="1"/>
    <col min="5" max="5" width="6.7109375" style="9" customWidth="1"/>
    <col min="6" max="7" width="8.28515625" style="11" customWidth="1"/>
    <col min="8" max="9" width="9.7109375" style="11" customWidth="1"/>
    <col min="10" max="10" width="15.7109375" style="9" customWidth="1"/>
    <col min="11" max="256" width="9.140625" style="9"/>
    <col min="257" max="257" width="4.28515625" style="9" customWidth="1"/>
    <col min="258" max="258" width="9.28515625" style="9" customWidth="1"/>
    <col min="259" max="259" width="32.7109375" style="9" customWidth="1"/>
    <col min="260" max="261" width="6.7109375" style="9" customWidth="1"/>
    <col min="262" max="263" width="8.28515625" style="9" customWidth="1"/>
    <col min="264" max="265" width="9.7109375" style="9" customWidth="1"/>
    <col min="266" max="266" width="15.7109375" style="9" customWidth="1"/>
    <col min="267" max="512" width="9.140625" style="9"/>
    <col min="513" max="513" width="4.28515625" style="9" customWidth="1"/>
    <col min="514" max="514" width="9.28515625" style="9" customWidth="1"/>
    <col min="515" max="515" width="32.7109375" style="9" customWidth="1"/>
    <col min="516" max="517" width="6.7109375" style="9" customWidth="1"/>
    <col min="518" max="519" width="8.28515625" style="9" customWidth="1"/>
    <col min="520" max="521" width="9.7109375" style="9" customWidth="1"/>
    <col min="522" max="522" width="15.7109375" style="9" customWidth="1"/>
    <col min="523" max="768" width="9.140625" style="9"/>
    <col min="769" max="769" width="4.28515625" style="9" customWidth="1"/>
    <col min="770" max="770" width="9.28515625" style="9" customWidth="1"/>
    <col min="771" max="771" width="32.7109375" style="9" customWidth="1"/>
    <col min="772" max="773" width="6.7109375" style="9" customWidth="1"/>
    <col min="774" max="775" width="8.28515625" style="9" customWidth="1"/>
    <col min="776" max="777" width="9.7109375" style="9" customWidth="1"/>
    <col min="778" max="778" width="15.7109375" style="9" customWidth="1"/>
    <col min="779" max="1024" width="9.140625" style="9"/>
    <col min="1025" max="1025" width="4.28515625" style="9" customWidth="1"/>
    <col min="1026" max="1026" width="9.28515625" style="9" customWidth="1"/>
    <col min="1027" max="1027" width="32.7109375" style="9" customWidth="1"/>
    <col min="1028" max="1029" width="6.7109375" style="9" customWidth="1"/>
    <col min="1030" max="1031" width="8.28515625" style="9" customWidth="1"/>
    <col min="1032" max="1033" width="9.7109375" style="9" customWidth="1"/>
    <col min="1034" max="1034" width="15.7109375" style="9" customWidth="1"/>
    <col min="1035" max="1280" width="9.140625" style="9"/>
    <col min="1281" max="1281" width="4.28515625" style="9" customWidth="1"/>
    <col min="1282" max="1282" width="9.28515625" style="9" customWidth="1"/>
    <col min="1283" max="1283" width="32.7109375" style="9" customWidth="1"/>
    <col min="1284" max="1285" width="6.7109375" style="9" customWidth="1"/>
    <col min="1286" max="1287" width="8.28515625" style="9" customWidth="1"/>
    <col min="1288" max="1289" width="9.7109375" style="9" customWidth="1"/>
    <col min="1290" max="1290" width="15.7109375" style="9" customWidth="1"/>
    <col min="1291" max="1536" width="9.140625" style="9"/>
    <col min="1537" max="1537" width="4.28515625" style="9" customWidth="1"/>
    <col min="1538" max="1538" width="9.28515625" style="9" customWidth="1"/>
    <col min="1539" max="1539" width="32.7109375" style="9" customWidth="1"/>
    <col min="1540" max="1541" width="6.7109375" style="9" customWidth="1"/>
    <col min="1542" max="1543" width="8.28515625" style="9" customWidth="1"/>
    <col min="1544" max="1545" width="9.7109375" style="9" customWidth="1"/>
    <col min="1546" max="1546" width="15.7109375" style="9" customWidth="1"/>
    <col min="1547" max="1792" width="9.140625" style="9"/>
    <col min="1793" max="1793" width="4.28515625" style="9" customWidth="1"/>
    <col min="1794" max="1794" width="9.28515625" style="9" customWidth="1"/>
    <col min="1795" max="1795" width="32.7109375" style="9" customWidth="1"/>
    <col min="1796" max="1797" width="6.7109375" style="9" customWidth="1"/>
    <col min="1798" max="1799" width="8.28515625" style="9" customWidth="1"/>
    <col min="1800" max="1801" width="9.7109375" style="9" customWidth="1"/>
    <col min="1802" max="1802" width="15.7109375" style="9" customWidth="1"/>
    <col min="1803" max="2048" width="9.140625" style="9"/>
    <col min="2049" max="2049" width="4.28515625" style="9" customWidth="1"/>
    <col min="2050" max="2050" width="9.28515625" style="9" customWidth="1"/>
    <col min="2051" max="2051" width="32.7109375" style="9" customWidth="1"/>
    <col min="2052" max="2053" width="6.7109375" style="9" customWidth="1"/>
    <col min="2054" max="2055" width="8.28515625" style="9" customWidth="1"/>
    <col min="2056" max="2057" width="9.7109375" style="9" customWidth="1"/>
    <col min="2058" max="2058" width="15.7109375" style="9" customWidth="1"/>
    <col min="2059" max="2304" width="9.140625" style="9"/>
    <col min="2305" max="2305" width="4.28515625" style="9" customWidth="1"/>
    <col min="2306" max="2306" width="9.28515625" style="9" customWidth="1"/>
    <col min="2307" max="2307" width="32.7109375" style="9" customWidth="1"/>
    <col min="2308" max="2309" width="6.7109375" style="9" customWidth="1"/>
    <col min="2310" max="2311" width="8.28515625" style="9" customWidth="1"/>
    <col min="2312" max="2313" width="9.7109375" style="9" customWidth="1"/>
    <col min="2314" max="2314" width="15.7109375" style="9" customWidth="1"/>
    <col min="2315" max="2560" width="9.140625" style="9"/>
    <col min="2561" max="2561" width="4.28515625" style="9" customWidth="1"/>
    <col min="2562" max="2562" width="9.28515625" style="9" customWidth="1"/>
    <col min="2563" max="2563" width="32.7109375" style="9" customWidth="1"/>
    <col min="2564" max="2565" width="6.7109375" style="9" customWidth="1"/>
    <col min="2566" max="2567" width="8.28515625" style="9" customWidth="1"/>
    <col min="2568" max="2569" width="9.7109375" style="9" customWidth="1"/>
    <col min="2570" max="2570" width="15.7109375" style="9" customWidth="1"/>
    <col min="2571" max="2816" width="9.140625" style="9"/>
    <col min="2817" max="2817" width="4.28515625" style="9" customWidth="1"/>
    <col min="2818" max="2818" width="9.28515625" style="9" customWidth="1"/>
    <col min="2819" max="2819" width="32.7109375" style="9" customWidth="1"/>
    <col min="2820" max="2821" width="6.7109375" style="9" customWidth="1"/>
    <col min="2822" max="2823" width="8.28515625" style="9" customWidth="1"/>
    <col min="2824" max="2825" width="9.7109375" style="9" customWidth="1"/>
    <col min="2826" max="2826" width="15.7109375" style="9" customWidth="1"/>
    <col min="2827" max="3072" width="9.140625" style="9"/>
    <col min="3073" max="3073" width="4.28515625" style="9" customWidth="1"/>
    <col min="3074" max="3074" width="9.28515625" style="9" customWidth="1"/>
    <col min="3075" max="3075" width="32.7109375" style="9" customWidth="1"/>
    <col min="3076" max="3077" width="6.7109375" style="9" customWidth="1"/>
    <col min="3078" max="3079" width="8.28515625" style="9" customWidth="1"/>
    <col min="3080" max="3081" width="9.7109375" style="9" customWidth="1"/>
    <col min="3082" max="3082" width="15.7109375" style="9" customWidth="1"/>
    <col min="3083" max="3328" width="9.140625" style="9"/>
    <col min="3329" max="3329" width="4.28515625" style="9" customWidth="1"/>
    <col min="3330" max="3330" width="9.28515625" style="9" customWidth="1"/>
    <col min="3331" max="3331" width="32.7109375" style="9" customWidth="1"/>
    <col min="3332" max="3333" width="6.7109375" style="9" customWidth="1"/>
    <col min="3334" max="3335" width="8.28515625" style="9" customWidth="1"/>
    <col min="3336" max="3337" width="9.7109375" style="9" customWidth="1"/>
    <col min="3338" max="3338" width="15.7109375" style="9" customWidth="1"/>
    <col min="3339" max="3584" width="9.140625" style="9"/>
    <col min="3585" max="3585" width="4.28515625" style="9" customWidth="1"/>
    <col min="3586" max="3586" width="9.28515625" style="9" customWidth="1"/>
    <col min="3587" max="3587" width="32.7109375" style="9" customWidth="1"/>
    <col min="3588" max="3589" width="6.7109375" style="9" customWidth="1"/>
    <col min="3590" max="3591" width="8.28515625" style="9" customWidth="1"/>
    <col min="3592" max="3593" width="9.7109375" style="9" customWidth="1"/>
    <col min="3594" max="3594" width="15.7109375" style="9" customWidth="1"/>
    <col min="3595" max="3840" width="9.140625" style="9"/>
    <col min="3841" max="3841" width="4.28515625" style="9" customWidth="1"/>
    <col min="3842" max="3842" width="9.28515625" style="9" customWidth="1"/>
    <col min="3843" max="3843" width="32.7109375" style="9" customWidth="1"/>
    <col min="3844" max="3845" width="6.7109375" style="9" customWidth="1"/>
    <col min="3846" max="3847" width="8.28515625" style="9" customWidth="1"/>
    <col min="3848" max="3849" width="9.7109375" style="9" customWidth="1"/>
    <col min="3850" max="3850" width="15.7109375" style="9" customWidth="1"/>
    <col min="3851" max="4096" width="9.140625" style="9"/>
    <col min="4097" max="4097" width="4.28515625" style="9" customWidth="1"/>
    <col min="4098" max="4098" width="9.28515625" style="9" customWidth="1"/>
    <col min="4099" max="4099" width="32.7109375" style="9" customWidth="1"/>
    <col min="4100" max="4101" width="6.7109375" style="9" customWidth="1"/>
    <col min="4102" max="4103" width="8.28515625" style="9" customWidth="1"/>
    <col min="4104" max="4105" width="9.7109375" style="9" customWidth="1"/>
    <col min="4106" max="4106" width="15.7109375" style="9" customWidth="1"/>
    <col min="4107" max="4352" width="9.140625" style="9"/>
    <col min="4353" max="4353" width="4.28515625" style="9" customWidth="1"/>
    <col min="4354" max="4354" width="9.28515625" style="9" customWidth="1"/>
    <col min="4355" max="4355" width="32.7109375" style="9" customWidth="1"/>
    <col min="4356" max="4357" width="6.7109375" style="9" customWidth="1"/>
    <col min="4358" max="4359" width="8.28515625" style="9" customWidth="1"/>
    <col min="4360" max="4361" width="9.7109375" style="9" customWidth="1"/>
    <col min="4362" max="4362" width="15.7109375" style="9" customWidth="1"/>
    <col min="4363" max="4608" width="9.140625" style="9"/>
    <col min="4609" max="4609" width="4.28515625" style="9" customWidth="1"/>
    <col min="4610" max="4610" width="9.28515625" style="9" customWidth="1"/>
    <col min="4611" max="4611" width="32.7109375" style="9" customWidth="1"/>
    <col min="4612" max="4613" width="6.7109375" style="9" customWidth="1"/>
    <col min="4614" max="4615" width="8.28515625" style="9" customWidth="1"/>
    <col min="4616" max="4617" width="9.7109375" style="9" customWidth="1"/>
    <col min="4618" max="4618" width="15.7109375" style="9" customWidth="1"/>
    <col min="4619" max="4864" width="9.140625" style="9"/>
    <col min="4865" max="4865" width="4.28515625" style="9" customWidth="1"/>
    <col min="4866" max="4866" width="9.28515625" style="9" customWidth="1"/>
    <col min="4867" max="4867" width="32.7109375" style="9" customWidth="1"/>
    <col min="4868" max="4869" width="6.7109375" style="9" customWidth="1"/>
    <col min="4870" max="4871" width="8.28515625" style="9" customWidth="1"/>
    <col min="4872" max="4873" width="9.7109375" style="9" customWidth="1"/>
    <col min="4874" max="4874" width="15.7109375" style="9" customWidth="1"/>
    <col min="4875" max="5120" width="9.140625" style="9"/>
    <col min="5121" max="5121" width="4.28515625" style="9" customWidth="1"/>
    <col min="5122" max="5122" width="9.28515625" style="9" customWidth="1"/>
    <col min="5123" max="5123" width="32.7109375" style="9" customWidth="1"/>
    <col min="5124" max="5125" width="6.7109375" style="9" customWidth="1"/>
    <col min="5126" max="5127" width="8.28515625" style="9" customWidth="1"/>
    <col min="5128" max="5129" width="9.7109375" style="9" customWidth="1"/>
    <col min="5130" max="5130" width="15.7109375" style="9" customWidth="1"/>
    <col min="5131" max="5376" width="9.140625" style="9"/>
    <col min="5377" max="5377" width="4.28515625" style="9" customWidth="1"/>
    <col min="5378" max="5378" width="9.28515625" style="9" customWidth="1"/>
    <col min="5379" max="5379" width="32.7109375" style="9" customWidth="1"/>
    <col min="5380" max="5381" width="6.7109375" style="9" customWidth="1"/>
    <col min="5382" max="5383" width="8.28515625" style="9" customWidth="1"/>
    <col min="5384" max="5385" width="9.7109375" style="9" customWidth="1"/>
    <col min="5386" max="5386" width="15.7109375" style="9" customWidth="1"/>
    <col min="5387" max="5632" width="9.140625" style="9"/>
    <col min="5633" max="5633" width="4.28515625" style="9" customWidth="1"/>
    <col min="5634" max="5634" width="9.28515625" style="9" customWidth="1"/>
    <col min="5635" max="5635" width="32.7109375" style="9" customWidth="1"/>
    <col min="5636" max="5637" width="6.7109375" style="9" customWidth="1"/>
    <col min="5638" max="5639" width="8.28515625" style="9" customWidth="1"/>
    <col min="5640" max="5641" width="9.7109375" style="9" customWidth="1"/>
    <col min="5642" max="5642" width="15.7109375" style="9" customWidth="1"/>
    <col min="5643" max="5888" width="9.140625" style="9"/>
    <col min="5889" max="5889" width="4.28515625" style="9" customWidth="1"/>
    <col min="5890" max="5890" width="9.28515625" style="9" customWidth="1"/>
    <col min="5891" max="5891" width="32.7109375" style="9" customWidth="1"/>
    <col min="5892" max="5893" width="6.7109375" style="9" customWidth="1"/>
    <col min="5894" max="5895" width="8.28515625" style="9" customWidth="1"/>
    <col min="5896" max="5897" width="9.7109375" style="9" customWidth="1"/>
    <col min="5898" max="5898" width="15.7109375" style="9" customWidth="1"/>
    <col min="5899" max="6144" width="9.140625" style="9"/>
    <col min="6145" max="6145" width="4.28515625" style="9" customWidth="1"/>
    <col min="6146" max="6146" width="9.28515625" style="9" customWidth="1"/>
    <col min="6147" max="6147" width="32.7109375" style="9" customWidth="1"/>
    <col min="6148" max="6149" width="6.7109375" style="9" customWidth="1"/>
    <col min="6150" max="6151" width="8.28515625" style="9" customWidth="1"/>
    <col min="6152" max="6153" width="9.7109375" style="9" customWidth="1"/>
    <col min="6154" max="6154" width="15.7109375" style="9" customWidth="1"/>
    <col min="6155" max="6400" width="9.140625" style="9"/>
    <col min="6401" max="6401" width="4.28515625" style="9" customWidth="1"/>
    <col min="6402" max="6402" width="9.28515625" style="9" customWidth="1"/>
    <col min="6403" max="6403" width="32.7109375" style="9" customWidth="1"/>
    <col min="6404" max="6405" width="6.7109375" style="9" customWidth="1"/>
    <col min="6406" max="6407" width="8.28515625" style="9" customWidth="1"/>
    <col min="6408" max="6409" width="9.7109375" style="9" customWidth="1"/>
    <col min="6410" max="6410" width="15.7109375" style="9" customWidth="1"/>
    <col min="6411" max="6656" width="9.140625" style="9"/>
    <col min="6657" max="6657" width="4.28515625" style="9" customWidth="1"/>
    <col min="6658" max="6658" width="9.28515625" style="9" customWidth="1"/>
    <col min="6659" max="6659" width="32.7109375" style="9" customWidth="1"/>
    <col min="6660" max="6661" width="6.7109375" style="9" customWidth="1"/>
    <col min="6662" max="6663" width="8.28515625" style="9" customWidth="1"/>
    <col min="6664" max="6665" width="9.7109375" style="9" customWidth="1"/>
    <col min="6666" max="6666" width="15.7109375" style="9" customWidth="1"/>
    <col min="6667" max="6912" width="9.140625" style="9"/>
    <col min="6913" max="6913" width="4.28515625" style="9" customWidth="1"/>
    <col min="6914" max="6914" width="9.28515625" style="9" customWidth="1"/>
    <col min="6915" max="6915" width="32.7109375" style="9" customWidth="1"/>
    <col min="6916" max="6917" width="6.7109375" style="9" customWidth="1"/>
    <col min="6918" max="6919" width="8.28515625" style="9" customWidth="1"/>
    <col min="6920" max="6921" width="9.7109375" style="9" customWidth="1"/>
    <col min="6922" max="6922" width="15.7109375" style="9" customWidth="1"/>
    <col min="6923" max="7168" width="9.140625" style="9"/>
    <col min="7169" max="7169" width="4.28515625" style="9" customWidth="1"/>
    <col min="7170" max="7170" width="9.28515625" style="9" customWidth="1"/>
    <col min="7171" max="7171" width="32.7109375" style="9" customWidth="1"/>
    <col min="7172" max="7173" width="6.7109375" style="9" customWidth="1"/>
    <col min="7174" max="7175" width="8.28515625" style="9" customWidth="1"/>
    <col min="7176" max="7177" width="9.7109375" style="9" customWidth="1"/>
    <col min="7178" max="7178" width="15.7109375" style="9" customWidth="1"/>
    <col min="7179" max="7424" width="9.140625" style="9"/>
    <col min="7425" max="7425" width="4.28515625" style="9" customWidth="1"/>
    <col min="7426" max="7426" width="9.28515625" style="9" customWidth="1"/>
    <col min="7427" max="7427" width="32.7109375" style="9" customWidth="1"/>
    <col min="7428" max="7429" width="6.7109375" style="9" customWidth="1"/>
    <col min="7430" max="7431" width="8.28515625" style="9" customWidth="1"/>
    <col min="7432" max="7433" width="9.7109375" style="9" customWidth="1"/>
    <col min="7434" max="7434" width="15.7109375" style="9" customWidth="1"/>
    <col min="7435" max="7680" width="9.140625" style="9"/>
    <col min="7681" max="7681" width="4.28515625" style="9" customWidth="1"/>
    <col min="7682" max="7682" width="9.28515625" style="9" customWidth="1"/>
    <col min="7683" max="7683" width="32.7109375" style="9" customWidth="1"/>
    <col min="7684" max="7685" width="6.7109375" style="9" customWidth="1"/>
    <col min="7686" max="7687" width="8.28515625" style="9" customWidth="1"/>
    <col min="7688" max="7689" width="9.7109375" style="9" customWidth="1"/>
    <col min="7690" max="7690" width="15.7109375" style="9" customWidth="1"/>
    <col min="7691" max="7936" width="9.140625" style="9"/>
    <col min="7937" max="7937" width="4.28515625" style="9" customWidth="1"/>
    <col min="7938" max="7938" width="9.28515625" style="9" customWidth="1"/>
    <col min="7939" max="7939" width="32.7109375" style="9" customWidth="1"/>
    <col min="7940" max="7941" width="6.7109375" style="9" customWidth="1"/>
    <col min="7942" max="7943" width="8.28515625" style="9" customWidth="1"/>
    <col min="7944" max="7945" width="9.7109375" style="9" customWidth="1"/>
    <col min="7946" max="7946" width="15.7109375" style="9" customWidth="1"/>
    <col min="7947" max="8192" width="9.140625" style="9"/>
    <col min="8193" max="8193" width="4.28515625" style="9" customWidth="1"/>
    <col min="8194" max="8194" width="9.28515625" style="9" customWidth="1"/>
    <col min="8195" max="8195" width="32.7109375" style="9" customWidth="1"/>
    <col min="8196" max="8197" width="6.7109375" style="9" customWidth="1"/>
    <col min="8198" max="8199" width="8.28515625" style="9" customWidth="1"/>
    <col min="8200" max="8201" width="9.7109375" style="9" customWidth="1"/>
    <col min="8202" max="8202" width="15.7109375" style="9" customWidth="1"/>
    <col min="8203" max="8448" width="9.140625" style="9"/>
    <col min="8449" max="8449" width="4.28515625" style="9" customWidth="1"/>
    <col min="8450" max="8450" width="9.28515625" style="9" customWidth="1"/>
    <col min="8451" max="8451" width="32.7109375" style="9" customWidth="1"/>
    <col min="8452" max="8453" width="6.7109375" style="9" customWidth="1"/>
    <col min="8454" max="8455" width="8.28515625" style="9" customWidth="1"/>
    <col min="8456" max="8457" width="9.7109375" style="9" customWidth="1"/>
    <col min="8458" max="8458" width="15.7109375" style="9" customWidth="1"/>
    <col min="8459" max="8704" width="9.140625" style="9"/>
    <col min="8705" max="8705" width="4.28515625" style="9" customWidth="1"/>
    <col min="8706" max="8706" width="9.28515625" style="9" customWidth="1"/>
    <col min="8707" max="8707" width="32.7109375" style="9" customWidth="1"/>
    <col min="8708" max="8709" width="6.7109375" style="9" customWidth="1"/>
    <col min="8710" max="8711" width="8.28515625" style="9" customWidth="1"/>
    <col min="8712" max="8713" width="9.7109375" style="9" customWidth="1"/>
    <col min="8714" max="8714" width="15.7109375" style="9" customWidth="1"/>
    <col min="8715" max="8960" width="9.140625" style="9"/>
    <col min="8961" max="8961" width="4.28515625" style="9" customWidth="1"/>
    <col min="8962" max="8962" width="9.28515625" style="9" customWidth="1"/>
    <col min="8963" max="8963" width="32.7109375" style="9" customWidth="1"/>
    <col min="8964" max="8965" width="6.7109375" style="9" customWidth="1"/>
    <col min="8966" max="8967" width="8.28515625" style="9" customWidth="1"/>
    <col min="8968" max="8969" width="9.7109375" style="9" customWidth="1"/>
    <col min="8970" max="8970" width="15.7109375" style="9" customWidth="1"/>
    <col min="8971" max="9216" width="9.140625" style="9"/>
    <col min="9217" max="9217" width="4.28515625" style="9" customWidth="1"/>
    <col min="9218" max="9218" width="9.28515625" style="9" customWidth="1"/>
    <col min="9219" max="9219" width="32.7109375" style="9" customWidth="1"/>
    <col min="9220" max="9221" width="6.7109375" style="9" customWidth="1"/>
    <col min="9222" max="9223" width="8.28515625" style="9" customWidth="1"/>
    <col min="9224" max="9225" width="9.7109375" style="9" customWidth="1"/>
    <col min="9226" max="9226" width="15.7109375" style="9" customWidth="1"/>
    <col min="9227" max="9472" width="9.140625" style="9"/>
    <col min="9473" max="9473" width="4.28515625" style="9" customWidth="1"/>
    <col min="9474" max="9474" width="9.28515625" style="9" customWidth="1"/>
    <col min="9475" max="9475" width="32.7109375" style="9" customWidth="1"/>
    <col min="9476" max="9477" width="6.7109375" style="9" customWidth="1"/>
    <col min="9478" max="9479" width="8.28515625" style="9" customWidth="1"/>
    <col min="9480" max="9481" width="9.7109375" style="9" customWidth="1"/>
    <col min="9482" max="9482" width="15.7109375" style="9" customWidth="1"/>
    <col min="9483" max="9728" width="9.140625" style="9"/>
    <col min="9729" max="9729" width="4.28515625" style="9" customWidth="1"/>
    <col min="9730" max="9730" width="9.28515625" style="9" customWidth="1"/>
    <col min="9731" max="9731" width="32.7109375" style="9" customWidth="1"/>
    <col min="9732" max="9733" width="6.7109375" style="9" customWidth="1"/>
    <col min="9734" max="9735" width="8.28515625" style="9" customWidth="1"/>
    <col min="9736" max="9737" width="9.7109375" style="9" customWidth="1"/>
    <col min="9738" max="9738" width="15.7109375" style="9" customWidth="1"/>
    <col min="9739" max="9984" width="9.140625" style="9"/>
    <col min="9985" max="9985" width="4.28515625" style="9" customWidth="1"/>
    <col min="9986" max="9986" width="9.28515625" style="9" customWidth="1"/>
    <col min="9987" max="9987" width="32.7109375" style="9" customWidth="1"/>
    <col min="9988" max="9989" width="6.7109375" style="9" customWidth="1"/>
    <col min="9990" max="9991" width="8.28515625" style="9" customWidth="1"/>
    <col min="9992" max="9993" width="9.7109375" style="9" customWidth="1"/>
    <col min="9994" max="9994" width="15.7109375" style="9" customWidth="1"/>
    <col min="9995" max="10240" width="9.140625" style="9"/>
    <col min="10241" max="10241" width="4.28515625" style="9" customWidth="1"/>
    <col min="10242" max="10242" width="9.28515625" style="9" customWidth="1"/>
    <col min="10243" max="10243" width="32.7109375" style="9" customWidth="1"/>
    <col min="10244" max="10245" width="6.7109375" style="9" customWidth="1"/>
    <col min="10246" max="10247" width="8.28515625" style="9" customWidth="1"/>
    <col min="10248" max="10249" width="9.7109375" style="9" customWidth="1"/>
    <col min="10250" max="10250" width="15.7109375" style="9" customWidth="1"/>
    <col min="10251" max="10496" width="9.140625" style="9"/>
    <col min="10497" max="10497" width="4.28515625" style="9" customWidth="1"/>
    <col min="10498" max="10498" width="9.28515625" style="9" customWidth="1"/>
    <col min="10499" max="10499" width="32.7109375" style="9" customWidth="1"/>
    <col min="10500" max="10501" width="6.7109375" style="9" customWidth="1"/>
    <col min="10502" max="10503" width="8.28515625" style="9" customWidth="1"/>
    <col min="10504" max="10505" width="9.7109375" style="9" customWidth="1"/>
    <col min="10506" max="10506" width="15.7109375" style="9" customWidth="1"/>
    <col min="10507" max="10752" width="9.140625" style="9"/>
    <col min="10753" max="10753" width="4.28515625" style="9" customWidth="1"/>
    <col min="10754" max="10754" width="9.28515625" style="9" customWidth="1"/>
    <col min="10755" max="10755" width="32.7109375" style="9" customWidth="1"/>
    <col min="10756" max="10757" width="6.7109375" style="9" customWidth="1"/>
    <col min="10758" max="10759" width="8.28515625" style="9" customWidth="1"/>
    <col min="10760" max="10761" width="9.7109375" style="9" customWidth="1"/>
    <col min="10762" max="10762" width="15.7109375" style="9" customWidth="1"/>
    <col min="10763" max="11008" width="9.140625" style="9"/>
    <col min="11009" max="11009" width="4.28515625" style="9" customWidth="1"/>
    <col min="11010" max="11010" width="9.28515625" style="9" customWidth="1"/>
    <col min="11011" max="11011" width="32.7109375" style="9" customWidth="1"/>
    <col min="11012" max="11013" width="6.7109375" style="9" customWidth="1"/>
    <col min="11014" max="11015" width="8.28515625" style="9" customWidth="1"/>
    <col min="11016" max="11017" width="9.7109375" style="9" customWidth="1"/>
    <col min="11018" max="11018" width="15.7109375" style="9" customWidth="1"/>
    <col min="11019" max="11264" width="9.140625" style="9"/>
    <col min="11265" max="11265" width="4.28515625" style="9" customWidth="1"/>
    <col min="11266" max="11266" width="9.28515625" style="9" customWidth="1"/>
    <col min="11267" max="11267" width="32.7109375" style="9" customWidth="1"/>
    <col min="11268" max="11269" width="6.7109375" style="9" customWidth="1"/>
    <col min="11270" max="11271" width="8.28515625" style="9" customWidth="1"/>
    <col min="11272" max="11273" width="9.7109375" style="9" customWidth="1"/>
    <col min="11274" max="11274" width="15.7109375" style="9" customWidth="1"/>
    <col min="11275" max="11520" width="9.140625" style="9"/>
    <col min="11521" max="11521" width="4.28515625" style="9" customWidth="1"/>
    <col min="11522" max="11522" width="9.28515625" style="9" customWidth="1"/>
    <col min="11523" max="11523" width="32.7109375" style="9" customWidth="1"/>
    <col min="11524" max="11525" width="6.7109375" style="9" customWidth="1"/>
    <col min="11526" max="11527" width="8.28515625" style="9" customWidth="1"/>
    <col min="11528" max="11529" width="9.7109375" style="9" customWidth="1"/>
    <col min="11530" max="11530" width="15.7109375" style="9" customWidth="1"/>
    <col min="11531" max="11776" width="9.140625" style="9"/>
    <col min="11777" max="11777" width="4.28515625" style="9" customWidth="1"/>
    <col min="11778" max="11778" width="9.28515625" style="9" customWidth="1"/>
    <col min="11779" max="11779" width="32.7109375" style="9" customWidth="1"/>
    <col min="11780" max="11781" width="6.7109375" style="9" customWidth="1"/>
    <col min="11782" max="11783" width="8.28515625" style="9" customWidth="1"/>
    <col min="11784" max="11785" width="9.7109375" style="9" customWidth="1"/>
    <col min="11786" max="11786" width="15.7109375" style="9" customWidth="1"/>
    <col min="11787" max="12032" width="9.140625" style="9"/>
    <col min="12033" max="12033" width="4.28515625" style="9" customWidth="1"/>
    <col min="12034" max="12034" width="9.28515625" style="9" customWidth="1"/>
    <col min="12035" max="12035" width="32.7109375" style="9" customWidth="1"/>
    <col min="12036" max="12037" width="6.7109375" style="9" customWidth="1"/>
    <col min="12038" max="12039" width="8.28515625" style="9" customWidth="1"/>
    <col min="12040" max="12041" width="9.7109375" style="9" customWidth="1"/>
    <col min="12042" max="12042" width="15.7109375" style="9" customWidth="1"/>
    <col min="12043" max="12288" width="9.140625" style="9"/>
    <col min="12289" max="12289" width="4.28515625" style="9" customWidth="1"/>
    <col min="12290" max="12290" width="9.28515625" style="9" customWidth="1"/>
    <col min="12291" max="12291" width="32.7109375" style="9" customWidth="1"/>
    <col min="12292" max="12293" width="6.7109375" style="9" customWidth="1"/>
    <col min="12294" max="12295" width="8.28515625" style="9" customWidth="1"/>
    <col min="12296" max="12297" width="9.7109375" style="9" customWidth="1"/>
    <col min="12298" max="12298" width="15.7109375" style="9" customWidth="1"/>
    <col min="12299" max="12544" width="9.140625" style="9"/>
    <col min="12545" max="12545" width="4.28515625" style="9" customWidth="1"/>
    <col min="12546" max="12546" width="9.28515625" style="9" customWidth="1"/>
    <col min="12547" max="12547" width="32.7109375" style="9" customWidth="1"/>
    <col min="12548" max="12549" width="6.7109375" style="9" customWidth="1"/>
    <col min="12550" max="12551" width="8.28515625" style="9" customWidth="1"/>
    <col min="12552" max="12553" width="9.7109375" style="9" customWidth="1"/>
    <col min="12554" max="12554" width="15.7109375" style="9" customWidth="1"/>
    <col min="12555" max="12800" width="9.140625" style="9"/>
    <col min="12801" max="12801" width="4.28515625" style="9" customWidth="1"/>
    <col min="12802" max="12802" width="9.28515625" style="9" customWidth="1"/>
    <col min="12803" max="12803" width="32.7109375" style="9" customWidth="1"/>
    <col min="12804" max="12805" width="6.7109375" style="9" customWidth="1"/>
    <col min="12806" max="12807" width="8.28515625" style="9" customWidth="1"/>
    <col min="12808" max="12809" width="9.7109375" style="9" customWidth="1"/>
    <col min="12810" max="12810" width="15.7109375" style="9" customWidth="1"/>
    <col min="12811" max="13056" width="9.140625" style="9"/>
    <col min="13057" max="13057" width="4.28515625" style="9" customWidth="1"/>
    <col min="13058" max="13058" width="9.28515625" style="9" customWidth="1"/>
    <col min="13059" max="13059" width="32.7109375" style="9" customWidth="1"/>
    <col min="13060" max="13061" width="6.7109375" style="9" customWidth="1"/>
    <col min="13062" max="13063" width="8.28515625" style="9" customWidth="1"/>
    <col min="13064" max="13065" width="9.7109375" style="9" customWidth="1"/>
    <col min="13066" max="13066" width="15.7109375" style="9" customWidth="1"/>
    <col min="13067" max="13312" width="9.140625" style="9"/>
    <col min="13313" max="13313" width="4.28515625" style="9" customWidth="1"/>
    <col min="13314" max="13314" width="9.28515625" style="9" customWidth="1"/>
    <col min="13315" max="13315" width="32.7109375" style="9" customWidth="1"/>
    <col min="13316" max="13317" width="6.7109375" style="9" customWidth="1"/>
    <col min="13318" max="13319" width="8.28515625" style="9" customWidth="1"/>
    <col min="13320" max="13321" width="9.7109375" style="9" customWidth="1"/>
    <col min="13322" max="13322" width="15.7109375" style="9" customWidth="1"/>
    <col min="13323" max="13568" width="9.140625" style="9"/>
    <col min="13569" max="13569" width="4.28515625" style="9" customWidth="1"/>
    <col min="13570" max="13570" width="9.28515625" style="9" customWidth="1"/>
    <col min="13571" max="13571" width="32.7109375" style="9" customWidth="1"/>
    <col min="13572" max="13573" width="6.7109375" style="9" customWidth="1"/>
    <col min="13574" max="13575" width="8.28515625" style="9" customWidth="1"/>
    <col min="13576" max="13577" width="9.7109375" style="9" customWidth="1"/>
    <col min="13578" max="13578" width="15.7109375" style="9" customWidth="1"/>
    <col min="13579" max="13824" width="9.140625" style="9"/>
    <col min="13825" max="13825" width="4.28515625" style="9" customWidth="1"/>
    <col min="13826" max="13826" width="9.28515625" style="9" customWidth="1"/>
    <col min="13827" max="13827" width="32.7109375" style="9" customWidth="1"/>
    <col min="13828" max="13829" width="6.7109375" style="9" customWidth="1"/>
    <col min="13830" max="13831" width="8.28515625" style="9" customWidth="1"/>
    <col min="13832" max="13833" width="9.7109375" style="9" customWidth="1"/>
    <col min="13834" max="13834" width="15.7109375" style="9" customWidth="1"/>
    <col min="13835" max="14080" width="9.140625" style="9"/>
    <col min="14081" max="14081" width="4.28515625" style="9" customWidth="1"/>
    <col min="14082" max="14082" width="9.28515625" style="9" customWidth="1"/>
    <col min="14083" max="14083" width="32.7109375" style="9" customWidth="1"/>
    <col min="14084" max="14085" width="6.7109375" style="9" customWidth="1"/>
    <col min="14086" max="14087" width="8.28515625" style="9" customWidth="1"/>
    <col min="14088" max="14089" width="9.7109375" style="9" customWidth="1"/>
    <col min="14090" max="14090" width="15.7109375" style="9" customWidth="1"/>
    <col min="14091" max="14336" width="9.140625" style="9"/>
    <col min="14337" max="14337" width="4.28515625" style="9" customWidth="1"/>
    <col min="14338" max="14338" width="9.28515625" style="9" customWidth="1"/>
    <col min="14339" max="14339" width="32.7109375" style="9" customWidth="1"/>
    <col min="14340" max="14341" width="6.7109375" style="9" customWidth="1"/>
    <col min="14342" max="14343" width="8.28515625" style="9" customWidth="1"/>
    <col min="14344" max="14345" width="9.7109375" style="9" customWidth="1"/>
    <col min="14346" max="14346" width="15.7109375" style="9" customWidth="1"/>
    <col min="14347" max="14592" width="9.140625" style="9"/>
    <col min="14593" max="14593" width="4.28515625" style="9" customWidth="1"/>
    <col min="14594" max="14594" width="9.28515625" style="9" customWidth="1"/>
    <col min="14595" max="14595" width="32.7109375" style="9" customWidth="1"/>
    <col min="14596" max="14597" width="6.7109375" style="9" customWidth="1"/>
    <col min="14598" max="14599" width="8.28515625" style="9" customWidth="1"/>
    <col min="14600" max="14601" width="9.7109375" style="9" customWidth="1"/>
    <col min="14602" max="14602" width="15.7109375" style="9" customWidth="1"/>
    <col min="14603" max="14848" width="9.140625" style="9"/>
    <col min="14849" max="14849" width="4.28515625" style="9" customWidth="1"/>
    <col min="14850" max="14850" width="9.28515625" style="9" customWidth="1"/>
    <col min="14851" max="14851" width="32.7109375" style="9" customWidth="1"/>
    <col min="14852" max="14853" width="6.7109375" style="9" customWidth="1"/>
    <col min="14854" max="14855" width="8.28515625" style="9" customWidth="1"/>
    <col min="14856" max="14857" width="9.7109375" style="9" customWidth="1"/>
    <col min="14858" max="14858" width="15.7109375" style="9" customWidth="1"/>
    <col min="14859" max="15104" width="9.140625" style="9"/>
    <col min="15105" max="15105" width="4.28515625" style="9" customWidth="1"/>
    <col min="15106" max="15106" width="9.28515625" style="9" customWidth="1"/>
    <col min="15107" max="15107" width="32.7109375" style="9" customWidth="1"/>
    <col min="15108" max="15109" width="6.7109375" style="9" customWidth="1"/>
    <col min="15110" max="15111" width="8.28515625" style="9" customWidth="1"/>
    <col min="15112" max="15113" width="9.7109375" style="9" customWidth="1"/>
    <col min="15114" max="15114" width="15.7109375" style="9" customWidth="1"/>
    <col min="15115" max="15360" width="9.140625" style="9"/>
    <col min="15361" max="15361" width="4.28515625" style="9" customWidth="1"/>
    <col min="15362" max="15362" width="9.28515625" style="9" customWidth="1"/>
    <col min="15363" max="15363" width="32.7109375" style="9" customWidth="1"/>
    <col min="15364" max="15365" width="6.7109375" style="9" customWidth="1"/>
    <col min="15366" max="15367" width="8.28515625" style="9" customWidth="1"/>
    <col min="15368" max="15369" width="9.7109375" style="9" customWidth="1"/>
    <col min="15370" max="15370" width="15.7109375" style="9" customWidth="1"/>
    <col min="15371" max="15616" width="9.140625" style="9"/>
    <col min="15617" max="15617" width="4.28515625" style="9" customWidth="1"/>
    <col min="15618" max="15618" width="9.28515625" style="9" customWidth="1"/>
    <col min="15619" max="15619" width="32.7109375" style="9" customWidth="1"/>
    <col min="15620" max="15621" width="6.7109375" style="9" customWidth="1"/>
    <col min="15622" max="15623" width="8.28515625" style="9" customWidth="1"/>
    <col min="15624" max="15625" width="9.7109375" style="9" customWidth="1"/>
    <col min="15626" max="15626" width="15.7109375" style="9" customWidth="1"/>
    <col min="15627" max="15872" width="9.140625" style="9"/>
    <col min="15873" max="15873" width="4.28515625" style="9" customWidth="1"/>
    <col min="15874" max="15874" width="9.28515625" style="9" customWidth="1"/>
    <col min="15875" max="15875" width="32.7109375" style="9" customWidth="1"/>
    <col min="15876" max="15877" width="6.7109375" style="9" customWidth="1"/>
    <col min="15878" max="15879" width="8.28515625" style="9" customWidth="1"/>
    <col min="15880" max="15881" width="9.7109375" style="9" customWidth="1"/>
    <col min="15882" max="15882" width="15.7109375" style="9" customWidth="1"/>
    <col min="15883" max="16128" width="9.140625" style="9"/>
    <col min="16129" max="16129" width="4.28515625" style="9" customWidth="1"/>
    <col min="16130" max="16130" width="9.28515625" style="9" customWidth="1"/>
    <col min="16131" max="16131" width="32.7109375" style="9" customWidth="1"/>
    <col min="16132" max="16133" width="6.7109375" style="9" customWidth="1"/>
    <col min="16134" max="16135" width="8.28515625" style="9" customWidth="1"/>
    <col min="16136" max="16137" width="9.7109375" style="9" customWidth="1"/>
    <col min="16138" max="16138" width="15.7109375" style="9" customWidth="1"/>
    <col min="16139" max="16384" width="9.140625" style="9"/>
  </cols>
  <sheetData>
    <row r="1" spans="1:9" s="7" customFormat="1" ht="25.5">
      <c r="A1" s="4" t="s">
        <v>6</v>
      </c>
      <c r="B1" s="5" t="s">
        <v>7</v>
      </c>
      <c r="C1" s="5" t="s">
        <v>8</v>
      </c>
      <c r="D1" s="6" t="s">
        <v>9</v>
      </c>
      <c r="E1" s="5" t="s">
        <v>10</v>
      </c>
      <c r="F1" s="6" t="s">
        <v>11</v>
      </c>
      <c r="G1" s="6" t="s">
        <v>12</v>
      </c>
      <c r="H1" s="6" t="s">
        <v>13</v>
      </c>
      <c r="I1" s="6" t="s">
        <v>14</v>
      </c>
    </row>
    <row r="2" spans="1:9" ht="63.75">
      <c r="A2" s="8">
        <v>1</v>
      </c>
      <c r="B2" s="9" t="s">
        <v>450</v>
      </c>
      <c r="C2" s="9" t="s">
        <v>451</v>
      </c>
      <c r="D2" s="11">
        <v>823.37</v>
      </c>
      <c r="E2" s="9" t="s">
        <v>3</v>
      </c>
      <c r="H2" s="11">
        <f>ROUND(D2*F2, 0)</f>
        <v>0</v>
      </c>
      <c r="I2" s="11">
        <f>ROUND(D2*G2, 0)</f>
        <v>0</v>
      </c>
    </row>
    <row r="4" spans="1:9" ht="76.5">
      <c r="A4" s="8">
        <v>2</v>
      </c>
      <c r="B4" s="9" t="s">
        <v>466</v>
      </c>
      <c r="C4" s="9" t="s">
        <v>467</v>
      </c>
      <c r="D4" s="11">
        <v>823.37</v>
      </c>
      <c r="E4" s="9" t="s">
        <v>3</v>
      </c>
      <c r="H4" s="11">
        <f>ROUND(D4*F4, 0)</f>
        <v>0</v>
      </c>
      <c r="I4" s="11">
        <f>ROUND(D4*G4, 0)</f>
        <v>0</v>
      </c>
    </row>
    <row r="6" spans="1:9" ht="102">
      <c r="A6" s="8">
        <v>3</v>
      </c>
      <c r="B6" s="9" t="s">
        <v>468</v>
      </c>
      <c r="C6" s="10" t="s">
        <v>469</v>
      </c>
      <c r="D6" s="11">
        <v>823.37</v>
      </c>
      <c r="E6" s="9" t="s">
        <v>3</v>
      </c>
      <c r="H6" s="11">
        <f>ROUND(D6*F6, 0)</f>
        <v>0</v>
      </c>
      <c r="I6" s="11">
        <f>ROUND(D6*G6, 0)</f>
        <v>0</v>
      </c>
    </row>
    <row r="7" spans="1:9" ht="63.75">
      <c r="C7" s="10" t="s">
        <v>470</v>
      </c>
    </row>
    <row r="9" spans="1:9" s="12" customFormat="1">
      <c r="A9" s="4"/>
      <c r="B9" s="5"/>
      <c r="C9" s="5" t="s">
        <v>17</v>
      </c>
      <c r="D9" s="6"/>
      <c r="E9" s="5"/>
      <c r="F9" s="6"/>
      <c r="G9" s="6"/>
      <c r="H9" s="6">
        <f>ROUND(SUM(H2:H8),0)</f>
        <v>0</v>
      </c>
      <c r="I9" s="6">
        <f>ROUND(SUM(I2:I8),0)</f>
        <v>0</v>
      </c>
    </row>
  </sheetData>
  <pageMargins left="0.2361111111111111" right="0.2361111111111111" top="0.69444444444444442" bottom="0.69444444444444442" header="0.41666666666666669" footer="0.41666666666666669"/>
  <pageSetup paperSize="9" orientation="portrait" useFirstPageNumber="1" r:id="rId1"/>
  <headerFooter>
    <oddHeader>&amp;L&amp;"Times New Roman,bold"&amp;10 Szigetelés</oddHeader>
  </headerFooter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"/>
  <sheetViews>
    <sheetView workbookViewId="0">
      <selection activeCell="F2" sqref="F2:G4"/>
    </sheetView>
  </sheetViews>
  <sheetFormatPr defaultColWidth="9.140625" defaultRowHeight="12.75"/>
  <cols>
    <col min="1" max="1" width="4.28515625" style="8" customWidth="1"/>
    <col min="2" max="2" width="9.28515625" style="9" customWidth="1"/>
    <col min="3" max="3" width="32.7109375" style="9" customWidth="1"/>
    <col min="4" max="4" width="6.7109375" style="11" customWidth="1"/>
    <col min="5" max="5" width="6.7109375" style="9" customWidth="1"/>
    <col min="6" max="7" width="8.28515625" style="11" customWidth="1"/>
    <col min="8" max="9" width="9.7109375" style="11" customWidth="1"/>
    <col min="10" max="10" width="15.7109375" style="9" customWidth="1"/>
    <col min="11" max="16384" width="9.140625" style="9"/>
  </cols>
  <sheetData>
    <row r="1" spans="1:9" s="7" customFormat="1" ht="25.5">
      <c r="A1" s="4" t="s">
        <v>6</v>
      </c>
      <c r="B1" s="5" t="s">
        <v>7</v>
      </c>
      <c r="C1" s="5" t="s">
        <v>8</v>
      </c>
      <c r="D1" s="6" t="s">
        <v>9</v>
      </c>
      <c r="E1" s="5" t="s">
        <v>10</v>
      </c>
      <c r="F1" s="6" t="s">
        <v>11</v>
      </c>
      <c r="G1" s="6" t="s">
        <v>12</v>
      </c>
      <c r="H1" s="6" t="s">
        <v>13</v>
      </c>
      <c r="I1" s="6" t="s">
        <v>14</v>
      </c>
    </row>
    <row r="2" spans="1:9" ht="51">
      <c r="A2" s="8">
        <v>1</v>
      </c>
      <c r="B2" s="9" t="s">
        <v>440</v>
      </c>
      <c r="C2" s="9" t="s">
        <v>441</v>
      </c>
      <c r="D2" s="11">
        <v>305</v>
      </c>
      <c r="E2" s="9" t="s">
        <v>22</v>
      </c>
      <c r="H2" s="11">
        <f>ROUND(D2*F2, 0)</f>
        <v>0</v>
      </c>
      <c r="I2" s="11">
        <f>ROUND(D2*G2, 0)</f>
        <v>0</v>
      </c>
    </row>
    <row r="4" spans="1:9" ht="51">
      <c r="A4" s="8">
        <v>2</v>
      </c>
      <c r="B4" s="9" t="s">
        <v>442</v>
      </c>
      <c r="C4" s="9" t="s">
        <v>443</v>
      </c>
      <c r="D4" s="11">
        <v>2</v>
      </c>
      <c r="E4" s="9" t="s">
        <v>22</v>
      </c>
      <c r="H4" s="11">
        <f>ROUND(D4*F4, 0)</f>
        <v>0</v>
      </c>
      <c r="I4" s="11">
        <f>ROUND(D4*G4, 0)</f>
        <v>0</v>
      </c>
    </row>
    <row r="6" spans="1:9" s="12" customFormat="1">
      <c r="A6" s="4"/>
      <c r="B6" s="5"/>
      <c r="C6" s="5" t="s">
        <v>17</v>
      </c>
      <c r="D6" s="6"/>
      <c r="E6" s="5"/>
      <c r="F6" s="6"/>
      <c r="G6" s="6"/>
      <c r="H6" s="6">
        <f>ROUND(SUM(H2:H5),0)</f>
        <v>0</v>
      </c>
      <c r="I6" s="6">
        <f>ROUND(SUM(I2:I5),0)</f>
        <v>0</v>
      </c>
    </row>
  </sheetData>
  <pageMargins left="0.2361111111111111" right="0.2361111111111111" top="0.69444444444444442" bottom="0.69444444444444442" header="0.41666666666666669" footer="0.41666666666666669"/>
  <pageSetup paperSize="9" orientation="portrait" useFirstPageNumber="1" r:id="rId1"/>
  <headerFooter>
    <oddHeader>&amp;L&amp;"Times New Roman,bold"&amp;10 Bontás, építőanyagok újrahasznosítása</oddHeader>
  </headerFooter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"/>
  <sheetViews>
    <sheetView workbookViewId="0">
      <selection activeCell="F2" sqref="F2:G2"/>
    </sheetView>
  </sheetViews>
  <sheetFormatPr defaultColWidth="9.140625" defaultRowHeight="12.75"/>
  <cols>
    <col min="1" max="1" width="4.28515625" style="8" customWidth="1"/>
    <col min="2" max="2" width="9.28515625" style="9" customWidth="1"/>
    <col min="3" max="3" width="32.7109375" style="9" customWidth="1"/>
    <col min="4" max="4" width="6.7109375" style="11" customWidth="1"/>
    <col min="5" max="5" width="6.7109375" style="9" customWidth="1"/>
    <col min="6" max="7" width="8.28515625" style="11" customWidth="1"/>
    <col min="8" max="9" width="9.7109375" style="11" customWidth="1"/>
    <col min="10" max="10" width="15.7109375" style="9" customWidth="1"/>
    <col min="11" max="16384" width="9.140625" style="9"/>
  </cols>
  <sheetData>
    <row r="1" spans="1:9" s="7" customFormat="1" ht="25.5">
      <c r="A1" s="4" t="s">
        <v>6</v>
      </c>
      <c r="B1" s="5" t="s">
        <v>7</v>
      </c>
      <c r="C1" s="5" t="s">
        <v>8</v>
      </c>
      <c r="D1" s="6" t="s">
        <v>9</v>
      </c>
      <c r="E1" s="5" t="s">
        <v>10</v>
      </c>
      <c r="F1" s="6" t="s">
        <v>11</v>
      </c>
      <c r="G1" s="6" t="s">
        <v>12</v>
      </c>
      <c r="H1" s="6" t="s">
        <v>13</v>
      </c>
      <c r="I1" s="6" t="s">
        <v>14</v>
      </c>
    </row>
    <row r="2" spans="1:9" ht="51">
      <c r="A2" s="8">
        <v>1</v>
      </c>
      <c r="B2" s="9" t="s">
        <v>472</v>
      </c>
      <c r="C2" s="9" t="s">
        <v>471</v>
      </c>
      <c r="D2" s="11">
        <v>23.73</v>
      </c>
      <c r="E2" s="9" t="s">
        <v>3</v>
      </c>
      <c r="H2" s="11">
        <f>ROUND(D2*F2, 0)</f>
        <v>0</v>
      </c>
      <c r="I2" s="11">
        <f>ROUND(D2*G2, 0)</f>
        <v>0</v>
      </c>
    </row>
    <row r="4" spans="1:9" s="12" customFormat="1">
      <c r="A4" s="4"/>
      <c r="B4" s="5"/>
      <c r="C4" s="5" t="s">
        <v>17</v>
      </c>
      <c r="D4" s="6"/>
      <c r="E4" s="5"/>
      <c r="F4" s="6"/>
      <c r="G4" s="6"/>
      <c r="H4" s="6">
        <f>ROUND(SUM(H2:H3),0)</f>
        <v>0</v>
      </c>
      <c r="I4" s="6">
        <f>ROUND(SUM(I2:I3),0)</f>
        <v>0</v>
      </c>
    </row>
  </sheetData>
  <pageMargins left="0.2361111111111111" right="0.2361111111111111" top="0.69444444444444442" bottom="0.69444444444444442" header="0.41666666666666669" footer="0.41666666666666669"/>
  <pageSetup paperSize="9" orientation="portrait" useFirstPageNumber="1" r:id="rId1"/>
  <headerFooter>
    <oddHeader>&amp;L&amp;"Times New Roman,bold"&amp;10 Zsaluzás és állványozás</oddHeader>
  </headerFooter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"/>
  <sheetViews>
    <sheetView workbookViewId="0">
      <selection activeCell="F2" sqref="F2:G2"/>
    </sheetView>
  </sheetViews>
  <sheetFormatPr defaultColWidth="9.140625" defaultRowHeight="12.75"/>
  <cols>
    <col min="1" max="1" width="4.28515625" style="8" customWidth="1"/>
    <col min="2" max="2" width="9.28515625" style="9" customWidth="1"/>
    <col min="3" max="3" width="32.7109375" style="9" customWidth="1"/>
    <col min="4" max="4" width="6.7109375" style="11" customWidth="1"/>
    <col min="5" max="5" width="6.7109375" style="9" customWidth="1"/>
    <col min="6" max="7" width="8.28515625" style="11" customWidth="1"/>
    <col min="8" max="9" width="9.7109375" style="11" customWidth="1"/>
    <col min="10" max="10" width="15.7109375" style="9" customWidth="1"/>
    <col min="11" max="16384" width="9.140625" style="9"/>
  </cols>
  <sheetData>
    <row r="1" spans="1:9" s="7" customFormat="1" ht="25.5">
      <c r="A1" s="4" t="s">
        <v>6</v>
      </c>
      <c r="B1" s="5" t="s">
        <v>7</v>
      </c>
      <c r="C1" s="5" t="s">
        <v>8</v>
      </c>
      <c r="D1" s="6" t="s">
        <v>9</v>
      </c>
      <c r="E1" s="5" t="s">
        <v>10</v>
      </c>
      <c r="F1" s="6" t="s">
        <v>11</v>
      </c>
      <c r="G1" s="6" t="s">
        <v>12</v>
      </c>
      <c r="H1" s="6" t="s">
        <v>13</v>
      </c>
      <c r="I1" s="6" t="s">
        <v>14</v>
      </c>
    </row>
    <row r="2" spans="1:9" ht="38.25">
      <c r="A2" s="8">
        <v>1</v>
      </c>
      <c r="B2" s="9" t="s">
        <v>386</v>
      </c>
      <c r="C2" s="9" t="s">
        <v>387</v>
      </c>
      <c r="D2" s="11">
        <v>1</v>
      </c>
      <c r="E2" s="9" t="s">
        <v>2</v>
      </c>
      <c r="H2" s="11">
        <f>ROUND(D2*F2, 0)</f>
        <v>0</v>
      </c>
      <c r="I2" s="11">
        <f>ROUND(D2*G2, 0)</f>
        <v>0</v>
      </c>
    </row>
    <row r="4" spans="1:9" s="12" customFormat="1">
      <c r="A4" s="4"/>
      <c r="B4" s="5"/>
      <c r="C4" s="5" t="s">
        <v>17</v>
      </c>
      <c r="D4" s="6"/>
      <c r="E4" s="5"/>
      <c r="F4" s="6"/>
      <c r="G4" s="6"/>
      <c r="H4" s="6">
        <f>ROUND(SUM(H2:H3),0)</f>
        <v>0</v>
      </c>
      <c r="I4" s="6">
        <f>ROUND(SUM(I2:I3),0)</f>
        <v>0</v>
      </c>
    </row>
  </sheetData>
  <pageMargins left="0.2361111111111111" right="0.2361111111111111" top="0.69444444444444442" bottom="0.69444444444444442" header="0.41666666666666669" footer="0.41666666666666669"/>
  <pageSetup paperSize="9" orientation="portrait" useFirstPageNumber="1" r:id="rId1"/>
  <headerFooter>
    <oddHeader>&amp;L&amp;"Times New Roman,bold"&amp;10 Irtás, föld- és sziklamunka</oddHeader>
  </headerFooter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"/>
  <sheetViews>
    <sheetView workbookViewId="0">
      <selection activeCell="F2" sqref="F2:G2"/>
    </sheetView>
  </sheetViews>
  <sheetFormatPr defaultColWidth="9.140625" defaultRowHeight="12.75"/>
  <cols>
    <col min="1" max="1" width="4.28515625" style="8" customWidth="1"/>
    <col min="2" max="2" width="9.28515625" style="9" customWidth="1"/>
    <col min="3" max="3" width="32.7109375" style="9" customWidth="1"/>
    <col min="4" max="4" width="6.7109375" style="11" customWidth="1"/>
    <col min="5" max="5" width="6.7109375" style="9" customWidth="1"/>
    <col min="6" max="7" width="8.28515625" style="11" customWidth="1"/>
    <col min="8" max="9" width="9.7109375" style="11" customWidth="1"/>
    <col min="10" max="10" width="15.7109375" style="9" customWidth="1"/>
    <col min="11" max="16384" width="9.140625" style="9"/>
  </cols>
  <sheetData>
    <row r="1" spans="1:9" s="7" customFormat="1" ht="25.5">
      <c r="A1" s="4" t="s">
        <v>6</v>
      </c>
      <c r="B1" s="5" t="s">
        <v>7</v>
      </c>
      <c r="C1" s="5" t="s">
        <v>8</v>
      </c>
      <c r="D1" s="6" t="s">
        <v>9</v>
      </c>
      <c r="E1" s="5" t="s">
        <v>10</v>
      </c>
      <c r="F1" s="6" t="s">
        <v>11</v>
      </c>
      <c r="G1" s="6" t="s">
        <v>12</v>
      </c>
      <c r="H1" s="6" t="s">
        <v>13</v>
      </c>
      <c r="I1" s="6" t="s">
        <v>14</v>
      </c>
    </row>
    <row r="2" spans="1:9" ht="25.5">
      <c r="A2" s="8">
        <v>1</v>
      </c>
      <c r="B2" s="9" t="s">
        <v>444</v>
      </c>
      <c r="C2" s="9" t="s">
        <v>445</v>
      </c>
      <c r="D2" s="11">
        <v>52.57</v>
      </c>
      <c r="E2" s="9" t="s">
        <v>22</v>
      </c>
      <c r="H2" s="11">
        <f>ROUND(D2*F2, 0)</f>
        <v>0</v>
      </c>
      <c r="I2" s="11">
        <f>ROUND(D2*G2, 0)</f>
        <v>0</v>
      </c>
    </row>
    <row r="4" spans="1:9" s="12" customFormat="1">
      <c r="A4" s="4"/>
      <c r="B4" s="5"/>
      <c r="C4" s="5" t="s">
        <v>17</v>
      </c>
      <c r="D4" s="6"/>
      <c r="E4" s="5"/>
      <c r="F4" s="6"/>
      <c r="G4" s="6"/>
      <c r="H4" s="6">
        <f>ROUND(SUM(H2:H3),0)</f>
        <v>0</v>
      </c>
      <c r="I4" s="6">
        <f>ROUND(SUM(I2:I3),0)</f>
        <v>0</v>
      </c>
    </row>
  </sheetData>
  <pageMargins left="0.2361111111111111" right="0.2361111111111111" top="0.69444444444444442" bottom="0.69444444444444442" header="0.41666666666666669" footer="0.41666666666666669"/>
  <pageSetup paperSize="9" orientation="portrait" useFirstPageNumber="1" r:id="rId1"/>
  <headerFooter>
    <oddHeader>&amp;L&amp;"Times New Roman,bold"&amp;10 Síkalapozás</oddHeader>
  </headerFooter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1"/>
  <sheetViews>
    <sheetView workbookViewId="0">
      <selection activeCell="F2" sqref="F2:G8"/>
    </sheetView>
  </sheetViews>
  <sheetFormatPr defaultColWidth="9.140625" defaultRowHeight="12.75"/>
  <cols>
    <col min="1" max="1" width="4.28515625" style="8" customWidth="1"/>
    <col min="2" max="2" width="9.28515625" style="9" customWidth="1"/>
    <col min="3" max="3" width="32.7109375" style="9" customWidth="1"/>
    <col min="4" max="4" width="6.7109375" style="11" customWidth="1"/>
    <col min="5" max="5" width="6.7109375" style="9" customWidth="1"/>
    <col min="6" max="7" width="8.28515625" style="11" customWidth="1"/>
    <col min="8" max="9" width="9.7109375" style="11" customWidth="1"/>
    <col min="10" max="10" width="15.7109375" style="9" customWidth="1"/>
    <col min="11" max="16384" width="9.140625" style="9"/>
  </cols>
  <sheetData>
    <row r="1" spans="1:9" s="7" customFormat="1" ht="25.5">
      <c r="A1" s="4" t="s">
        <v>6</v>
      </c>
      <c r="B1" s="5" t="s">
        <v>7</v>
      </c>
      <c r="C1" s="5" t="s">
        <v>8</v>
      </c>
      <c r="D1" s="6" t="s">
        <v>9</v>
      </c>
      <c r="E1" s="5" t="s">
        <v>10</v>
      </c>
      <c r="F1" s="6" t="s">
        <v>11</v>
      </c>
      <c r="G1" s="6" t="s">
        <v>12</v>
      </c>
      <c r="H1" s="6" t="s">
        <v>13</v>
      </c>
      <c r="I1" s="6" t="s">
        <v>14</v>
      </c>
    </row>
    <row r="2" spans="1:9" ht="38.25">
      <c r="A2" s="8">
        <v>1</v>
      </c>
      <c r="B2" s="9" t="s">
        <v>446</v>
      </c>
      <c r="C2" s="9" t="s">
        <v>447</v>
      </c>
      <c r="D2" s="11">
        <v>30.62</v>
      </c>
      <c r="E2" s="9" t="s">
        <v>22</v>
      </c>
      <c r="H2" s="11">
        <f>ROUND(D2*F2, 0)</f>
        <v>0</v>
      </c>
      <c r="I2" s="11">
        <f>ROUND(D2*G2, 0)</f>
        <v>0</v>
      </c>
    </row>
    <row r="4" spans="1:9" ht="38.25">
      <c r="A4" s="8">
        <v>2</v>
      </c>
      <c r="B4" s="9" t="s">
        <v>388</v>
      </c>
      <c r="C4" s="9" t="s">
        <v>389</v>
      </c>
      <c r="D4" s="11">
        <v>110.04</v>
      </c>
      <c r="E4" s="9" t="s">
        <v>3</v>
      </c>
      <c r="H4" s="11">
        <f>ROUND(D4*F4, 0)</f>
        <v>0</v>
      </c>
      <c r="I4" s="11">
        <f>ROUND(D4*G4, 0)</f>
        <v>0</v>
      </c>
    </row>
    <row r="6" spans="1:9" ht="63.75">
      <c r="A6" s="8">
        <v>3</v>
      </c>
      <c r="B6" s="9" t="s">
        <v>391</v>
      </c>
      <c r="C6" s="9" t="s">
        <v>392</v>
      </c>
      <c r="D6" s="11">
        <v>0.309</v>
      </c>
      <c r="E6" s="9" t="s">
        <v>390</v>
      </c>
      <c r="H6" s="11">
        <f>ROUND(D6*F6, 0)</f>
        <v>0</v>
      </c>
      <c r="I6" s="11">
        <f>ROUND(D6*G6, 0)</f>
        <v>0</v>
      </c>
    </row>
    <row r="8" spans="1:9" ht="89.25">
      <c r="A8" s="8">
        <v>4</v>
      </c>
      <c r="B8" s="9" t="s">
        <v>475</v>
      </c>
      <c r="C8" s="10" t="s">
        <v>474</v>
      </c>
      <c r="D8" s="11">
        <v>2.37</v>
      </c>
      <c r="E8" s="9" t="s">
        <v>22</v>
      </c>
      <c r="H8" s="11">
        <f>ROUND(D8*F8, 0)</f>
        <v>0</v>
      </c>
      <c r="I8" s="11">
        <f>ROUND(D8*G8, 0)</f>
        <v>0</v>
      </c>
    </row>
    <row r="9" spans="1:9" ht="25.5">
      <c r="C9" s="10" t="s">
        <v>473</v>
      </c>
    </row>
    <row r="11" spans="1:9" s="12" customFormat="1">
      <c r="A11" s="4"/>
      <c r="B11" s="5"/>
      <c r="C11" s="5" t="s">
        <v>17</v>
      </c>
      <c r="D11" s="6"/>
      <c r="E11" s="5"/>
      <c r="F11" s="6"/>
      <c r="G11" s="6"/>
      <c r="H11" s="6">
        <f>ROUND(SUM(H2:H10),0)</f>
        <v>0</v>
      </c>
      <c r="I11" s="6">
        <f>ROUND(SUM(I2:I10),0)</f>
        <v>0</v>
      </c>
    </row>
  </sheetData>
  <pageMargins left="0.2361111111111111" right="0.2361111111111111" top="0.69444444444444442" bottom="0.69444444444444442" header="0.41666666666666669" footer="0.41666666666666669"/>
  <pageSetup paperSize="9" orientation="portrait" useFirstPageNumber="1" r:id="rId1"/>
  <headerFooter>
    <oddHeader>&amp;L&amp;"Times New Roman,bold"&amp;10 Helyszíni beton és vasbeton munka</oddHeader>
  </headerFooter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"/>
  <sheetViews>
    <sheetView workbookViewId="0">
      <selection activeCell="F2" sqref="F2:G14"/>
    </sheetView>
  </sheetViews>
  <sheetFormatPr defaultColWidth="9.140625" defaultRowHeight="12.75"/>
  <cols>
    <col min="1" max="1" width="4.28515625" style="8" customWidth="1"/>
    <col min="2" max="2" width="9.28515625" style="9" customWidth="1"/>
    <col min="3" max="3" width="32.7109375" style="9" customWidth="1"/>
    <col min="4" max="4" width="6.7109375" style="11" customWidth="1"/>
    <col min="5" max="5" width="6.7109375" style="9" customWidth="1"/>
    <col min="6" max="7" width="8.28515625" style="11" customWidth="1"/>
    <col min="8" max="9" width="9.7109375" style="11" customWidth="1"/>
    <col min="10" max="10" width="15.7109375" style="9" customWidth="1"/>
    <col min="11" max="16384" width="9.140625" style="9"/>
  </cols>
  <sheetData>
    <row r="1" spans="1:9" s="7" customFormat="1" ht="25.5">
      <c r="A1" s="4" t="s">
        <v>6</v>
      </c>
      <c r="B1" s="5" t="s">
        <v>7</v>
      </c>
      <c r="C1" s="5" t="s">
        <v>8</v>
      </c>
      <c r="D1" s="6" t="s">
        <v>9</v>
      </c>
      <c r="E1" s="5" t="s">
        <v>10</v>
      </c>
      <c r="F1" s="6" t="s">
        <v>11</v>
      </c>
      <c r="G1" s="6" t="s">
        <v>12</v>
      </c>
      <c r="H1" s="6" t="s">
        <v>13</v>
      </c>
      <c r="I1" s="6" t="s">
        <v>14</v>
      </c>
    </row>
    <row r="2" spans="1:9" ht="76.5">
      <c r="A2" s="8">
        <v>1</v>
      </c>
      <c r="B2" s="9" t="s">
        <v>448</v>
      </c>
      <c r="C2" s="9" t="s">
        <v>449</v>
      </c>
      <c r="D2" s="11">
        <v>105.02</v>
      </c>
      <c r="E2" s="9" t="s">
        <v>22</v>
      </c>
      <c r="H2" s="11">
        <f>ROUND(D2*F2, 0)</f>
        <v>0</v>
      </c>
      <c r="I2" s="11">
        <f>ROUND(D2*G2, 0)</f>
        <v>0</v>
      </c>
    </row>
    <row r="4" spans="1:9" ht="76.5">
      <c r="A4" s="8">
        <v>2</v>
      </c>
      <c r="B4" s="9" t="s">
        <v>393</v>
      </c>
      <c r="C4" s="9" t="s">
        <v>394</v>
      </c>
      <c r="D4" s="11">
        <v>224.46</v>
      </c>
      <c r="E4" s="9" t="s">
        <v>3</v>
      </c>
      <c r="H4" s="11">
        <f>ROUND(D4*F4, 0)</f>
        <v>0</v>
      </c>
      <c r="I4" s="11">
        <f>ROUND(D4*G4, 0)</f>
        <v>0</v>
      </c>
    </row>
    <row r="6" spans="1:9" ht="25.5">
      <c r="A6" s="8">
        <v>3</v>
      </c>
      <c r="B6" s="9" t="s">
        <v>395</v>
      </c>
      <c r="C6" s="9" t="s">
        <v>396</v>
      </c>
      <c r="D6" s="11">
        <v>17.850000000000001</v>
      </c>
      <c r="E6" s="9" t="s">
        <v>22</v>
      </c>
      <c r="H6" s="11">
        <f>ROUND(D6*F6, 0)</f>
        <v>0</v>
      </c>
      <c r="I6" s="11">
        <f>ROUND(D6*G6, 0)</f>
        <v>0</v>
      </c>
    </row>
    <row r="8" spans="1:9" ht="102">
      <c r="A8" s="8">
        <v>4</v>
      </c>
      <c r="B8" s="9" t="s">
        <v>483</v>
      </c>
      <c r="C8" s="10" t="s">
        <v>482</v>
      </c>
      <c r="D8" s="11">
        <v>36.61</v>
      </c>
      <c r="E8" s="9" t="s">
        <v>22</v>
      </c>
      <c r="H8" s="11">
        <f>ROUND(D8*F8, 0)</f>
        <v>0</v>
      </c>
      <c r="I8" s="11">
        <f>ROUND(D8*G8, 0)</f>
        <v>0</v>
      </c>
    </row>
    <row r="9" spans="1:9" ht="25.5">
      <c r="C9" s="10" t="s">
        <v>481</v>
      </c>
    </row>
    <row r="11" spans="1:9" ht="102">
      <c r="A11" s="8">
        <v>5</v>
      </c>
      <c r="B11" s="9" t="s">
        <v>480</v>
      </c>
      <c r="C11" s="10" t="s">
        <v>479</v>
      </c>
      <c r="D11" s="11">
        <v>130.62</v>
      </c>
      <c r="E11" s="9" t="s">
        <v>3</v>
      </c>
      <c r="H11" s="11">
        <f>ROUND(D11*F11, 0)</f>
        <v>0</v>
      </c>
      <c r="I11" s="11">
        <f>ROUND(D11*G11, 0)</f>
        <v>0</v>
      </c>
    </row>
    <row r="12" spans="1:9" ht="25.5">
      <c r="C12" s="10" t="s">
        <v>478</v>
      </c>
    </row>
    <row r="14" spans="1:9" ht="89.25">
      <c r="A14" s="8">
        <v>6</v>
      </c>
      <c r="B14" s="9" t="s">
        <v>477</v>
      </c>
      <c r="C14" s="10" t="s">
        <v>476</v>
      </c>
      <c r="D14" s="11">
        <v>31.5</v>
      </c>
      <c r="E14" s="9" t="s">
        <v>3</v>
      </c>
      <c r="H14" s="11">
        <f>ROUND(D14*F14, 0)</f>
        <v>0</v>
      </c>
      <c r="I14" s="11">
        <f>ROUND(D14*G14, 0)</f>
        <v>0</v>
      </c>
    </row>
    <row r="15" spans="1:9" ht="25.5">
      <c r="C15" s="10" t="s">
        <v>397</v>
      </c>
    </row>
    <row r="17" spans="1:9" s="12" customFormat="1">
      <c r="A17" s="4"/>
      <c r="B17" s="5"/>
      <c r="C17" s="5" t="s">
        <v>17</v>
      </c>
      <c r="D17" s="6"/>
      <c r="E17" s="5"/>
      <c r="F17" s="6"/>
      <c r="G17" s="6"/>
      <c r="H17" s="6">
        <f>ROUND(SUM(H2:H16),0)</f>
        <v>0</v>
      </c>
      <c r="I17" s="6">
        <f>ROUND(SUM(I2:I16),0)</f>
        <v>0</v>
      </c>
    </row>
  </sheetData>
  <pageMargins left="0.2361111111111111" right="0.2361111111111111" top="0.69444444444444442" bottom="0.69444444444444442" header="0.41666666666666669" footer="0.41666666666666669"/>
  <pageSetup paperSize="9" orientation="portrait" useFirstPageNumber="1" r:id="rId1"/>
  <headerFooter>
    <oddHeader>&amp;L&amp;"Times New Roman,bold"&amp;10 Falazás és egyéb kőművesmunka</oddHeader>
  </headerFooter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7"/>
  <sheetViews>
    <sheetView workbookViewId="0">
      <selection activeCell="F2" sqref="F2:G5"/>
    </sheetView>
  </sheetViews>
  <sheetFormatPr defaultColWidth="9.140625" defaultRowHeight="12.75"/>
  <cols>
    <col min="1" max="1" width="4.28515625" style="8" customWidth="1"/>
    <col min="2" max="2" width="9.28515625" style="9" customWidth="1"/>
    <col min="3" max="3" width="32.7109375" style="9" customWidth="1"/>
    <col min="4" max="4" width="6.7109375" style="11" customWidth="1"/>
    <col min="5" max="5" width="6.7109375" style="9" customWidth="1"/>
    <col min="6" max="7" width="8.28515625" style="11" customWidth="1"/>
    <col min="8" max="9" width="9.7109375" style="11" customWidth="1"/>
    <col min="10" max="10" width="15.7109375" style="9" customWidth="1"/>
    <col min="11" max="16384" width="9.140625" style="9"/>
  </cols>
  <sheetData>
    <row r="1" spans="1:9" s="7" customFormat="1" ht="25.5">
      <c r="A1" s="4" t="s">
        <v>6</v>
      </c>
      <c r="B1" s="5" t="s">
        <v>7</v>
      </c>
      <c r="C1" s="5" t="s">
        <v>8</v>
      </c>
      <c r="D1" s="6" t="s">
        <v>9</v>
      </c>
      <c r="E1" s="5" t="s">
        <v>10</v>
      </c>
      <c r="F1" s="6" t="s">
        <v>11</v>
      </c>
      <c r="G1" s="6" t="s">
        <v>12</v>
      </c>
      <c r="H1" s="6" t="s">
        <v>13</v>
      </c>
      <c r="I1" s="6" t="s">
        <v>14</v>
      </c>
    </row>
    <row r="2" spans="1:9" ht="102">
      <c r="A2" s="8">
        <v>1</v>
      </c>
      <c r="B2" s="9" t="s">
        <v>488</v>
      </c>
      <c r="C2" s="10" t="s">
        <v>487</v>
      </c>
      <c r="D2" s="11">
        <v>925.12</v>
      </c>
      <c r="E2" s="9" t="s">
        <v>3</v>
      </c>
      <c r="H2" s="11">
        <f>ROUND(D2*F2, 0)</f>
        <v>0</v>
      </c>
      <c r="I2" s="11">
        <f>ROUND(D2*G2, 0)</f>
        <v>0</v>
      </c>
    </row>
    <row r="3" spans="1:9">
      <c r="C3" s="10" t="s">
        <v>486</v>
      </c>
    </row>
    <row r="5" spans="1:9" ht="63.75">
      <c r="A5" s="8">
        <v>2</v>
      </c>
      <c r="B5" s="9" t="s">
        <v>485</v>
      </c>
      <c r="C5" s="9" t="s">
        <v>484</v>
      </c>
      <c r="D5" s="11">
        <v>270.13</v>
      </c>
      <c r="E5" s="9" t="s">
        <v>3</v>
      </c>
      <c r="H5" s="11">
        <f>ROUND(D5*F5, 0)</f>
        <v>0</v>
      </c>
      <c r="I5" s="11">
        <f>ROUND(D5*G5, 0)</f>
        <v>0</v>
      </c>
    </row>
    <row r="7" spans="1:9" s="12" customFormat="1">
      <c r="A7" s="4"/>
      <c r="B7" s="5"/>
      <c r="C7" s="5" t="s">
        <v>17</v>
      </c>
      <c r="D7" s="6"/>
      <c r="E7" s="5"/>
      <c r="F7" s="6"/>
      <c r="G7" s="6"/>
      <c r="H7" s="6">
        <f>ROUND(SUM(H2:H6),0)</f>
        <v>0</v>
      </c>
      <c r="I7" s="6">
        <f>ROUND(SUM(I2:I6),0)</f>
        <v>0</v>
      </c>
    </row>
  </sheetData>
  <pageMargins left="0.2361111111111111" right="0.2361111111111111" top="0.69444444444444442" bottom="0.69444444444444442" header="0.41666666666666669" footer="0.41666666666666669"/>
  <pageSetup paperSize="9" orientation="portrait" useFirstPageNumber="1" r:id="rId1"/>
  <headerFooter>
    <oddHeader>&amp;L&amp;"Times New Roman,bold"&amp;10 Fém- és könnyű épületszerkezet szerelése</oddHead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1"/>
  <sheetViews>
    <sheetView workbookViewId="0">
      <selection activeCell="F2" sqref="F2:G38"/>
    </sheetView>
  </sheetViews>
  <sheetFormatPr defaultRowHeight="12.75"/>
  <cols>
    <col min="1" max="1" width="4.28515625" style="8" customWidth="1"/>
    <col min="2" max="2" width="9.28515625" style="9" customWidth="1"/>
    <col min="3" max="3" width="32.7109375" style="9" customWidth="1"/>
    <col min="4" max="4" width="6.7109375" style="11" customWidth="1"/>
    <col min="5" max="5" width="6.7109375" style="9" customWidth="1"/>
    <col min="6" max="7" width="8.28515625" style="11" customWidth="1"/>
    <col min="8" max="9" width="9.7109375" style="11" customWidth="1"/>
    <col min="10" max="10" width="15.7109375" style="9" customWidth="1"/>
    <col min="11" max="256" width="9.140625" style="9"/>
    <col min="257" max="257" width="4.28515625" style="9" customWidth="1"/>
    <col min="258" max="258" width="9.28515625" style="9" customWidth="1"/>
    <col min="259" max="259" width="32.7109375" style="9" customWidth="1"/>
    <col min="260" max="261" width="6.7109375" style="9" customWidth="1"/>
    <col min="262" max="263" width="8.28515625" style="9" customWidth="1"/>
    <col min="264" max="265" width="9.7109375" style="9" customWidth="1"/>
    <col min="266" max="266" width="15.7109375" style="9" customWidth="1"/>
    <col min="267" max="512" width="9.140625" style="9"/>
    <col min="513" max="513" width="4.28515625" style="9" customWidth="1"/>
    <col min="514" max="514" width="9.28515625" style="9" customWidth="1"/>
    <col min="515" max="515" width="32.7109375" style="9" customWidth="1"/>
    <col min="516" max="517" width="6.7109375" style="9" customWidth="1"/>
    <col min="518" max="519" width="8.28515625" style="9" customWidth="1"/>
    <col min="520" max="521" width="9.7109375" style="9" customWidth="1"/>
    <col min="522" max="522" width="15.7109375" style="9" customWidth="1"/>
    <col min="523" max="768" width="9.140625" style="9"/>
    <col min="769" max="769" width="4.28515625" style="9" customWidth="1"/>
    <col min="770" max="770" width="9.28515625" style="9" customWidth="1"/>
    <col min="771" max="771" width="32.7109375" style="9" customWidth="1"/>
    <col min="772" max="773" width="6.7109375" style="9" customWidth="1"/>
    <col min="774" max="775" width="8.28515625" style="9" customWidth="1"/>
    <col min="776" max="777" width="9.7109375" style="9" customWidth="1"/>
    <col min="778" max="778" width="15.7109375" style="9" customWidth="1"/>
    <col min="779" max="1024" width="9.140625" style="9"/>
    <col min="1025" max="1025" width="4.28515625" style="9" customWidth="1"/>
    <col min="1026" max="1026" width="9.28515625" style="9" customWidth="1"/>
    <col min="1027" max="1027" width="32.7109375" style="9" customWidth="1"/>
    <col min="1028" max="1029" width="6.7109375" style="9" customWidth="1"/>
    <col min="1030" max="1031" width="8.28515625" style="9" customWidth="1"/>
    <col min="1032" max="1033" width="9.7109375" style="9" customWidth="1"/>
    <col min="1034" max="1034" width="15.7109375" style="9" customWidth="1"/>
    <col min="1035" max="1280" width="9.140625" style="9"/>
    <col min="1281" max="1281" width="4.28515625" style="9" customWidth="1"/>
    <col min="1282" max="1282" width="9.28515625" style="9" customWidth="1"/>
    <col min="1283" max="1283" width="32.7109375" style="9" customWidth="1"/>
    <col min="1284" max="1285" width="6.7109375" style="9" customWidth="1"/>
    <col min="1286" max="1287" width="8.28515625" style="9" customWidth="1"/>
    <col min="1288" max="1289" width="9.7109375" style="9" customWidth="1"/>
    <col min="1290" max="1290" width="15.7109375" style="9" customWidth="1"/>
    <col min="1291" max="1536" width="9.140625" style="9"/>
    <col min="1537" max="1537" width="4.28515625" style="9" customWidth="1"/>
    <col min="1538" max="1538" width="9.28515625" style="9" customWidth="1"/>
    <col min="1539" max="1539" width="32.7109375" style="9" customWidth="1"/>
    <col min="1540" max="1541" width="6.7109375" style="9" customWidth="1"/>
    <col min="1542" max="1543" width="8.28515625" style="9" customWidth="1"/>
    <col min="1544" max="1545" width="9.7109375" style="9" customWidth="1"/>
    <col min="1546" max="1546" width="15.7109375" style="9" customWidth="1"/>
    <col min="1547" max="1792" width="9.140625" style="9"/>
    <col min="1793" max="1793" width="4.28515625" style="9" customWidth="1"/>
    <col min="1794" max="1794" width="9.28515625" style="9" customWidth="1"/>
    <col min="1795" max="1795" width="32.7109375" style="9" customWidth="1"/>
    <col min="1796" max="1797" width="6.7109375" style="9" customWidth="1"/>
    <col min="1798" max="1799" width="8.28515625" style="9" customWidth="1"/>
    <col min="1800" max="1801" width="9.7109375" style="9" customWidth="1"/>
    <col min="1802" max="1802" width="15.7109375" style="9" customWidth="1"/>
    <col min="1803" max="2048" width="9.140625" style="9"/>
    <col min="2049" max="2049" width="4.28515625" style="9" customWidth="1"/>
    <col min="2050" max="2050" width="9.28515625" style="9" customWidth="1"/>
    <col min="2051" max="2051" width="32.7109375" style="9" customWidth="1"/>
    <col min="2052" max="2053" width="6.7109375" style="9" customWidth="1"/>
    <col min="2054" max="2055" width="8.28515625" style="9" customWidth="1"/>
    <col min="2056" max="2057" width="9.7109375" style="9" customWidth="1"/>
    <col min="2058" max="2058" width="15.7109375" style="9" customWidth="1"/>
    <col min="2059" max="2304" width="9.140625" style="9"/>
    <col min="2305" max="2305" width="4.28515625" style="9" customWidth="1"/>
    <col min="2306" max="2306" width="9.28515625" style="9" customWidth="1"/>
    <col min="2307" max="2307" width="32.7109375" style="9" customWidth="1"/>
    <col min="2308" max="2309" width="6.7109375" style="9" customWidth="1"/>
    <col min="2310" max="2311" width="8.28515625" style="9" customWidth="1"/>
    <col min="2312" max="2313" width="9.7109375" style="9" customWidth="1"/>
    <col min="2314" max="2314" width="15.7109375" style="9" customWidth="1"/>
    <col min="2315" max="2560" width="9.140625" style="9"/>
    <col min="2561" max="2561" width="4.28515625" style="9" customWidth="1"/>
    <col min="2562" max="2562" width="9.28515625" style="9" customWidth="1"/>
    <col min="2563" max="2563" width="32.7109375" style="9" customWidth="1"/>
    <col min="2564" max="2565" width="6.7109375" style="9" customWidth="1"/>
    <col min="2566" max="2567" width="8.28515625" style="9" customWidth="1"/>
    <col min="2568" max="2569" width="9.7109375" style="9" customWidth="1"/>
    <col min="2570" max="2570" width="15.7109375" style="9" customWidth="1"/>
    <col min="2571" max="2816" width="9.140625" style="9"/>
    <col min="2817" max="2817" width="4.28515625" style="9" customWidth="1"/>
    <col min="2818" max="2818" width="9.28515625" style="9" customWidth="1"/>
    <col min="2819" max="2819" width="32.7109375" style="9" customWidth="1"/>
    <col min="2820" max="2821" width="6.7109375" style="9" customWidth="1"/>
    <col min="2822" max="2823" width="8.28515625" style="9" customWidth="1"/>
    <col min="2824" max="2825" width="9.7109375" style="9" customWidth="1"/>
    <col min="2826" max="2826" width="15.7109375" style="9" customWidth="1"/>
    <col min="2827" max="3072" width="9.140625" style="9"/>
    <col min="3073" max="3073" width="4.28515625" style="9" customWidth="1"/>
    <col min="3074" max="3074" width="9.28515625" style="9" customWidth="1"/>
    <col min="3075" max="3075" width="32.7109375" style="9" customWidth="1"/>
    <col min="3076" max="3077" width="6.7109375" style="9" customWidth="1"/>
    <col min="3078" max="3079" width="8.28515625" style="9" customWidth="1"/>
    <col min="3080" max="3081" width="9.7109375" style="9" customWidth="1"/>
    <col min="3082" max="3082" width="15.7109375" style="9" customWidth="1"/>
    <col min="3083" max="3328" width="9.140625" style="9"/>
    <col min="3329" max="3329" width="4.28515625" style="9" customWidth="1"/>
    <col min="3330" max="3330" width="9.28515625" style="9" customWidth="1"/>
    <col min="3331" max="3331" width="32.7109375" style="9" customWidth="1"/>
    <col min="3332" max="3333" width="6.7109375" style="9" customWidth="1"/>
    <col min="3334" max="3335" width="8.28515625" style="9" customWidth="1"/>
    <col min="3336" max="3337" width="9.7109375" style="9" customWidth="1"/>
    <col min="3338" max="3338" width="15.7109375" style="9" customWidth="1"/>
    <col min="3339" max="3584" width="9.140625" style="9"/>
    <col min="3585" max="3585" width="4.28515625" style="9" customWidth="1"/>
    <col min="3586" max="3586" width="9.28515625" style="9" customWidth="1"/>
    <col min="3587" max="3587" width="32.7109375" style="9" customWidth="1"/>
    <col min="3588" max="3589" width="6.7109375" style="9" customWidth="1"/>
    <col min="3590" max="3591" width="8.28515625" style="9" customWidth="1"/>
    <col min="3592" max="3593" width="9.7109375" style="9" customWidth="1"/>
    <col min="3594" max="3594" width="15.7109375" style="9" customWidth="1"/>
    <col min="3595" max="3840" width="9.140625" style="9"/>
    <col min="3841" max="3841" width="4.28515625" style="9" customWidth="1"/>
    <col min="3842" max="3842" width="9.28515625" style="9" customWidth="1"/>
    <col min="3843" max="3843" width="32.7109375" style="9" customWidth="1"/>
    <col min="3844" max="3845" width="6.7109375" style="9" customWidth="1"/>
    <col min="3846" max="3847" width="8.28515625" style="9" customWidth="1"/>
    <col min="3848" max="3849" width="9.7109375" style="9" customWidth="1"/>
    <col min="3850" max="3850" width="15.7109375" style="9" customWidth="1"/>
    <col min="3851" max="4096" width="9.140625" style="9"/>
    <col min="4097" max="4097" width="4.28515625" style="9" customWidth="1"/>
    <col min="4098" max="4098" width="9.28515625" style="9" customWidth="1"/>
    <col min="4099" max="4099" width="32.7109375" style="9" customWidth="1"/>
    <col min="4100" max="4101" width="6.7109375" style="9" customWidth="1"/>
    <col min="4102" max="4103" width="8.28515625" style="9" customWidth="1"/>
    <col min="4104" max="4105" width="9.7109375" style="9" customWidth="1"/>
    <col min="4106" max="4106" width="15.7109375" style="9" customWidth="1"/>
    <col min="4107" max="4352" width="9.140625" style="9"/>
    <col min="4353" max="4353" width="4.28515625" style="9" customWidth="1"/>
    <col min="4354" max="4354" width="9.28515625" style="9" customWidth="1"/>
    <col min="4355" max="4355" width="32.7109375" style="9" customWidth="1"/>
    <col min="4356" max="4357" width="6.7109375" style="9" customWidth="1"/>
    <col min="4358" max="4359" width="8.28515625" style="9" customWidth="1"/>
    <col min="4360" max="4361" width="9.7109375" style="9" customWidth="1"/>
    <col min="4362" max="4362" width="15.7109375" style="9" customWidth="1"/>
    <col min="4363" max="4608" width="9.140625" style="9"/>
    <col min="4609" max="4609" width="4.28515625" style="9" customWidth="1"/>
    <col min="4610" max="4610" width="9.28515625" style="9" customWidth="1"/>
    <col min="4611" max="4611" width="32.7109375" style="9" customWidth="1"/>
    <col min="4612" max="4613" width="6.7109375" style="9" customWidth="1"/>
    <col min="4614" max="4615" width="8.28515625" style="9" customWidth="1"/>
    <col min="4616" max="4617" width="9.7109375" style="9" customWidth="1"/>
    <col min="4618" max="4618" width="15.7109375" style="9" customWidth="1"/>
    <col min="4619" max="4864" width="9.140625" style="9"/>
    <col min="4865" max="4865" width="4.28515625" style="9" customWidth="1"/>
    <col min="4866" max="4866" width="9.28515625" style="9" customWidth="1"/>
    <col min="4867" max="4867" width="32.7109375" style="9" customWidth="1"/>
    <col min="4868" max="4869" width="6.7109375" style="9" customWidth="1"/>
    <col min="4870" max="4871" width="8.28515625" style="9" customWidth="1"/>
    <col min="4872" max="4873" width="9.7109375" style="9" customWidth="1"/>
    <col min="4874" max="4874" width="15.7109375" style="9" customWidth="1"/>
    <col min="4875" max="5120" width="9.140625" style="9"/>
    <col min="5121" max="5121" width="4.28515625" style="9" customWidth="1"/>
    <col min="5122" max="5122" width="9.28515625" style="9" customWidth="1"/>
    <col min="5123" max="5123" width="32.7109375" style="9" customWidth="1"/>
    <col min="5124" max="5125" width="6.7109375" style="9" customWidth="1"/>
    <col min="5126" max="5127" width="8.28515625" style="9" customWidth="1"/>
    <col min="5128" max="5129" width="9.7109375" style="9" customWidth="1"/>
    <col min="5130" max="5130" width="15.7109375" style="9" customWidth="1"/>
    <col min="5131" max="5376" width="9.140625" style="9"/>
    <col min="5377" max="5377" width="4.28515625" style="9" customWidth="1"/>
    <col min="5378" max="5378" width="9.28515625" style="9" customWidth="1"/>
    <col min="5379" max="5379" width="32.7109375" style="9" customWidth="1"/>
    <col min="5380" max="5381" width="6.7109375" style="9" customWidth="1"/>
    <col min="5382" max="5383" width="8.28515625" style="9" customWidth="1"/>
    <col min="5384" max="5385" width="9.7109375" style="9" customWidth="1"/>
    <col min="5386" max="5386" width="15.7109375" style="9" customWidth="1"/>
    <col min="5387" max="5632" width="9.140625" style="9"/>
    <col min="5633" max="5633" width="4.28515625" style="9" customWidth="1"/>
    <col min="5634" max="5634" width="9.28515625" style="9" customWidth="1"/>
    <col min="5635" max="5635" width="32.7109375" style="9" customWidth="1"/>
    <col min="5636" max="5637" width="6.7109375" style="9" customWidth="1"/>
    <col min="5638" max="5639" width="8.28515625" style="9" customWidth="1"/>
    <col min="5640" max="5641" width="9.7109375" style="9" customWidth="1"/>
    <col min="5642" max="5642" width="15.7109375" style="9" customWidth="1"/>
    <col min="5643" max="5888" width="9.140625" style="9"/>
    <col min="5889" max="5889" width="4.28515625" style="9" customWidth="1"/>
    <col min="5890" max="5890" width="9.28515625" style="9" customWidth="1"/>
    <col min="5891" max="5891" width="32.7109375" style="9" customWidth="1"/>
    <col min="5892" max="5893" width="6.7109375" style="9" customWidth="1"/>
    <col min="5894" max="5895" width="8.28515625" style="9" customWidth="1"/>
    <col min="5896" max="5897" width="9.7109375" style="9" customWidth="1"/>
    <col min="5898" max="5898" width="15.7109375" style="9" customWidth="1"/>
    <col min="5899" max="6144" width="9.140625" style="9"/>
    <col min="6145" max="6145" width="4.28515625" style="9" customWidth="1"/>
    <col min="6146" max="6146" width="9.28515625" style="9" customWidth="1"/>
    <col min="6147" max="6147" width="32.7109375" style="9" customWidth="1"/>
    <col min="6148" max="6149" width="6.7109375" style="9" customWidth="1"/>
    <col min="6150" max="6151" width="8.28515625" style="9" customWidth="1"/>
    <col min="6152" max="6153" width="9.7109375" style="9" customWidth="1"/>
    <col min="6154" max="6154" width="15.7109375" style="9" customWidth="1"/>
    <col min="6155" max="6400" width="9.140625" style="9"/>
    <col min="6401" max="6401" width="4.28515625" style="9" customWidth="1"/>
    <col min="6402" max="6402" width="9.28515625" style="9" customWidth="1"/>
    <col min="6403" max="6403" width="32.7109375" style="9" customWidth="1"/>
    <col min="6404" max="6405" width="6.7109375" style="9" customWidth="1"/>
    <col min="6406" max="6407" width="8.28515625" style="9" customWidth="1"/>
    <col min="6408" max="6409" width="9.7109375" style="9" customWidth="1"/>
    <col min="6410" max="6410" width="15.7109375" style="9" customWidth="1"/>
    <col min="6411" max="6656" width="9.140625" style="9"/>
    <col min="6657" max="6657" width="4.28515625" style="9" customWidth="1"/>
    <col min="6658" max="6658" width="9.28515625" style="9" customWidth="1"/>
    <col min="6659" max="6659" width="32.7109375" style="9" customWidth="1"/>
    <col min="6660" max="6661" width="6.7109375" style="9" customWidth="1"/>
    <col min="6662" max="6663" width="8.28515625" style="9" customWidth="1"/>
    <col min="6664" max="6665" width="9.7109375" style="9" customWidth="1"/>
    <col min="6666" max="6666" width="15.7109375" style="9" customWidth="1"/>
    <col min="6667" max="6912" width="9.140625" style="9"/>
    <col min="6913" max="6913" width="4.28515625" style="9" customWidth="1"/>
    <col min="6914" max="6914" width="9.28515625" style="9" customWidth="1"/>
    <col min="6915" max="6915" width="32.7109375" style="9" customWidth="1"/>
    <col min="6916" max="6917" width="6.7109375" style="9" customWidth="1"/>
    <col min="6918" max="6919" width="8.28515625" style="9" customWidth="1"/>
    <col min="6920" max="6921" width="9.7109375" style="9" customWidth="1"/>
    <col min="6922" max="6922" width="15.7109375" style="9" customWidth="1"/>
    <col min="6923" max="7168" width="9.140625" style="9"/>
    <col min="7169" max="7169" width="4.28515625" style="9" customWidth="1"/>
    <col min="7170" max="7170" width="9.28515625" style="9" customWidth="1"/>
    <col min="7171" max="7171" width="32.7109375" style="9" customWidth="1"/>
    <col min="7172" max="7173" width="6.7109375" style="9" customWidth="1"/>
    <col min="7174" max="7175" width="8.28515625" style="9" customWidth="1"/>
    <col min="7176" max="7177" width="9.7109375" style="9" customWidth="1"/>
    <col min="7178" max="7178" width="15.7109375" style="9" customWidth="1"/>
    <col min="7179" max="7424" width="9.140625" style="9"/>
    <col min="7425" max="7425" width="4.28515625" style="9" customWidth="1"/>
    <col min="7426" max="7426" width="9.28515625" style="9" customWidth="1"/>
    <col min="7427" max="7427" width="32.7109375" style="9" customWidth="1"/>
    <col min="7428" max="7429" width="6.7109375" style="9" customWidth="1"/>
    <col min="7430" max="7431" width="8.28515625" style="9" customWidth="1"/>
    <col min="7432" max="7433" width="9.7109375" style="9" customWidth="1"/>
    <col min="7434" max="7434" width="15.7109375" style="9" customWidth="1"/>
    <col min="7435" max="7680" width="9.140625" style="9"/>
    <col min="7681" max="7681" width="4.28515625" style="9" customWidth="1"/>
    <col min="7682" max="7682" width="9.28515625" style="9" customWidth="1"/>
    <col min="7683" max="7683" width="32.7109375" style="9" customWidth="1"/>
    <col min="7684" max="7685" width="6.7109375" style="9" customWidth="1"/>
    <col min="7686" max="7687" width="8.28515625" style="9" customWidth="1"/>
    <col min="7688" max="7689" width="9.7109375" style="9" customWidth="1"/>
    <col min="7690" max="7690" width="15.7109375" style="9" customWidth="1"/>
    <col min="7691" max="7936" width="9.140625" style="9"/>
    <col min="7937" max="7937" width="4.28515625" style="9" customWidth="1"/>
    <col min="7938" max="7938" width="9.28515625" style="9" customWidth="1"/>
    <col min="7939" max="7939" width="32.7109375" style="9" customWidth="1"/>
    <col min="7940" max="7941" width="6.7109375" style="9" customWidth="1"/>
    <col min="7942" max="7943" width="8.28515625" style="9" customWidth="1"/>
    <col min="7944" max="7945" width="9.7109375" style="9" customWidth="1"/>
    <col min="7946" max="7946" width="15.7109375" style="9" customWidth="1"/>
    <col min="7947" max="8192" width="9.140625" style="9"/>
    <col min="8193" max="8193" width="4.28515625" style="9" customWidth="1"/>
    <col min="8194" max="8194" width="9.28515625" style="9" customWidth="1"/>
    <col min="8195" max="8195" width="32.7109375" style="9" customWidth="1"/>
    <col min="8196" max="8197" width="6.7109375" style="9" customWidth="1"/>
    <col min="8198" max="8199" width="8.28515625" style="9" customWidth="1"/>
    <col min="8200" max="8201" width="9.7109375" style="9" customWidth="1"/>
    <col min="8202" max="8202" width="15.7109375" style="9" customWidth="1"/>
    <col min="8203" max="8448" width="9.140625" style="9"/>
    <col min="8449" max="8449" width="4.28515625" style="9" customWidth="1"/>
    <col min="8450" max="8450" width="9.28515625" style="9" customWidth="1"/>
    <col min="8451" max="8451" width="32.7109375" style="9" customWidth="1"/>
    <col min="8452" max="8453" width="6.7109375" style="9" customWidth="1"/>
    <col min="8454" max="8455" width="8.28515625" style="9" customWidth="1"/>
    <col min="8456" max="8457" width="9.7109375" style="9" customWidth="1"/>
    <col min="8458" max="8458" width="15.7109375" style="9" customWidth="1"/>
    <col min="8459" max="8704" width="9.140625" style="9"/>
    <col min="8705" max="8705" width="4.28515625" style="9" customWidth="1"/>
    <col min="8706" max="8706" width="9.28515625" style="9" customWidth="1"/>
    <col min="8707" max="8707" width="32.7109375" style="9" customWidth="1"/>
    <col min="8708" max="8709" width="6.7109375" style="9" customWidth="1"/>
    <col min="8710" max="8711" width="8.28515625" style="9" customWidth="1"/>
    <col min="8712" max="8713" width="9.7109375" style="9" customWidth="1"/>
    <col min="8714" max="8714" width="15.7109375" style="9" customWidth="1"/>
    <col min="8715" max="8960" width="9.140625" style="9"/>
    <col min="8961" max="8961" width="4.28515625" style="9" customWidth="1"/>
    <col min="8962" max="8962" width="9.28515625" style="9" customWidth="1"/>
    <col min="8963" max="8963" width="32.7109375" style="9" customWidth="1"/>
    <col min="8964" max="8965" width="6.7109375" style="9" customWidth="1"/>
    <col min="8966" max="8967" width="8.28515625" style="9" customWidth="1"/>
    <col min="8968" max="8969" width="9.7109375" style="9" customWidth="1"/>
    <col min="8970" max="8970" width="15.7109375" style="9" customWidth="1"/>
    <col min="8971" max="9216" width="9.140625" style="9"/>
    <col min="9217" max="9217" width="4.28515625" style="9" customWidth="1"/>
    <col min="9218" max="9218" width="9.28515625" style="9" customWidth="1"/>
    <col min="9219" max="9219" width="32.7109375" style="9" customWidth="1"/>
    <col min="9220" max="9221" width="6.7109375" style="9" customWidth="1"/>
    <col min="9222" max="9223" width="8.28515625" style="9" customWidth="1"/>
    <col min="9224" max="9225" width="9.7109375" style="9" customWidth="1"/>
    <col min="9226" max="9226" width="15.7109375" style="9" customWidth="1"/>
    <col min="9227" max="9472" width="9.140625" style="9"/>
    <col min="9473" max="9473" width="4.28515625" style="9" customWidth="1"/>
    <col min="9474" max="9474" width="9.28515625" style="9" customWidth="1"/>
    <col min="9475" max="9475" width="32.7109375" style="9" customWidth="1"/>
    <col min="9476" max="9477" width="6.7109375" style="9" customWidth="1"/>
    <col min="9478" max="9479" width="8.28515625" style="9" customWidth="1"/>
    <col min="9480" max="9481" width="9.7109375" style="9" customWidth="1"/>
    <col min="9482" max="9482" width="15.7109375" style="9" customWidth="1"/>
    <col min="9483" max="9728" width="9.140625" style="9"/>
    <col min="9729" max="9729" width="4.28515625" style="9" customWidth="1"/>
    <col min="9730" max="9730" width="9.28515625" style="9" customWidth="1"/>
    <col min="9731" max="9731" width="32.7109375" style="9" customWidth="1"/>
    <col min="9732" max="9733" width="6.7109375" style="9" customWidth="1"/>
    <col min="9734" max="9735" width="8.28515625" style="9" customWidth="1"/>
    <col min="9736" max="9737" width="9.7109375" style="9" customWidth="1"/>
    <col min="9738" max="9738" width="15.7109375" style="9" customWidth="1"/>
    <col min="9739" max="9984" width="9.140625" style="9"/>
    <col min="9985" max="9985" width="4.28515625" style="9" customWidth="1"/>
    <col min="9986" max="9986" width="9.28515625" style="9" customWidth="1"/>
    <col min="9987" max="9987" width="32.7109375" style="9" customWidth="1"/>
    <col min="9988" max="9989" width="6.7109375" style="9" customWidth="1"/>
    <col min="9990" max="9991" width="8.28515625" style="9" customWidth="1"/>
    <col min="9992" max="9993" width="9.7109375" style="9" customWidth="1"/>
    <col min="9994" max="9994" width="15.7109375" style="9" customWidth="1"/>
    <col min="9995" max="10240" width="9.140625" style="9"/>
    <col min="10241" max="10241" width="4.28515625" style="9" customWidth="1"/>
    <col min="10242" max="10242" width="9.28515625" style="9" customWidth="1"/>
    <col min="10243" max="10243" width="32.7109375" style="9" customWidth="1"/>
    <col min="10244" max="10245" width="6.7109375" style="9" customWidth="1"/>
    <col min="10246" max="10247" width="8.28515625" style="9" customWidth="1"/>
    <col min="10248" max="10249" width="9.7109375" style="9" customWidth="1"/>
    <col min="10250" max="10250" width="15.7109375" style="9" customWidth="1"/>
    <col min="10251" max="10496" width="9.140625" style="9"/>
    <col min="10497" max="10497" width="4.28515625" style="9" customWidth="1"/>
    <col min="10498" max="10498" width="9.28515625" style="9" customWidth="1"/>
    <col min="10499" max="10499" width="32.7109375" style="9" customWidth="1"/>
    <col min="10500" max="10501" width="6.7109375" style="9" customWidth="1"/>
    <col min="10502" max="10503" width="8.28515625" style="9" customWidth="1"/>
    <col min="10504" max="10505" width="9.7109375" style="9" customWidth="1"/>
    <col min="10506" max="10506" width="15.7109375" style="9" customWidth="1"/>
    <col min="10507" max="10752" width="9.140625" style="9"/>
    <col min="10753" max="10753" width="4.28515625" style="9" customWidth="1"/>
    <col min="10754" max="10754" width="9.28515625" style="9" customWidth="1"/>
    <col min="10755" max="10755" width="32.7109375" style="9" customWidth="1"/>
    <col min="10756" max="10757" width="6.7109375" style="9" customWidth="1"/>
    <col min="10758" max="10759" width="8.28515625" style="9" customWidth="1"/>
    <col min="10760" max="10761" width="9.7109375" style="9" customWidth="1"/>
    <col min="10762" max="10762" width="15.7109375" style="9" customWidth="1"/>
    <col min="10763" max="11008" width="9.140625" style="9"/>
    <col min="11009" max="11009" width="4.28515625" style="9" customWidth="1"/>
    <col min="11010" max="11010" width="9.28515625" style="9" customWidth="1"/>
    <col min="11011" max="11011" width="32.7109375" style="9" customWidth="1"/>
    <col min="11012" max="11013" width="6.7109375" style="9" customWidth="1"/>
    <col min="11014" max="11015" width="8.28515625" style="9" customWidth="1"/>
    <col min="11016" max="11017" width="9.7109375" style="9" customWidth="1"/>
    <col min="11018" max="11018" width="15.7109375" style="9" customWidth="1"/>
    <col min="11019" max="11264" width="9.140625" style="9"/>
    <col min="11265" max="11265" width="4.28515625" style="9" customWidth="1"/>
    <col min="11266" max="11266" width="9.28515625" style="9" customWidth="1"/>
    <col min="11267" max="11267" width="32.7109375" style="9" customWidth="1"/>
    <col min="11268" max="11269" width="6.7109375" style="9" customWidth="1"/>
    <col min="11270" max="11271" width="8.28515625" style="9" customWidth="1"/>
    <col min="11272" max="11273" width="9.7109375" style="9" customWidth="1"/>
    <col min="11274" max="11274" width="15.7109375" style="9" customWidth="1"/>
    <col min="11275" max="11520" width="9.140625" style="9"/>
    <col min="11521" max="11521" width="4.28515625" style="9" customWidth="1"/>
    <col min="11522" max="11522" width="9.28515625" style="9" customWidth="1"/>
    <col min="11523" max="11523" width="32.7109375" style="9" customWidth="1"/>
    <col min="11524" max="11525" width="6.7109375" style="9" customWidth="1"/>
    <col min="11526" max="11527" width="8.28515625" style="9" customWidth="1"/>
    <col min="11528" max="11529" width="9.7109375" style="9" customWidth="1"/>
    <col min="11530" max="11530" width="15.7109375" style="9" customWidth="1"/>
    <col min="11531" max="11776" width="9.140625" style="9"/>
    <col min="11777" max="11777" width="4.28515625" style="9" customWidth="1"/>
    <col min="11778" max="11778" width="9.28515625" style="9" customWidth="1"/>
    <col min="11779" max="11779" width="32.7109375" style="9" customWidth="1"/>
    <col min="11780" max="11781" width="6.7109375" style="9" customWidth="1"/>
    <col min="11782" max="11783" width="8.28515625" style="9" customWidth="1"/>
    <col min="11784" max="11785" width="9.7109375" style="9" customWidth="1"/>
    <col min="11786" max="11786" width="15.7109375" style="9" customWidth="1"/>
    <col min="11787" max="12032" width="9.140625" style="9"/>
    <col min="12033" max="12033" width="4.28515625" style="9" customWidth="1"/>
    <col min="12034" max="12034" width="9.28515625" style="9" customWidth="1"/>
    <col min="12035" max="12035" width="32.7109375" style="9" customWidth="1"/>
    <col min="12036" max="12037" width="6.7109375" style="9" customWidth="1"/>
    <col min="12038" max="12039" width="8.28515625" style="9" customWidth="1"/>
    <col min="12040" max="12041" width="9.7109375" style="9" customWidth="1"/>
    <col min="12042" max="12042" width="15.7109375" style="9" customWidth="1"/>
    <col min="12043" max="12288" width="9.140625" style="9"/>
    <col min="12289" max="12289" width="4.28515625" style="9" customWidth="1"/>
    <col min="12290" max="12290" width="9.28515625" style="9" customWidth="1"/>
    <col min="12291" max="12291" width="32.7109375" style="9" customWidth="1"/>
    <col min="12292" max="12293" width="6.7109375" style="9" customWidth="1"/>
    <col min="12294" max="12295" width="8.28515625" style="9" customWidth="1"/>
    <col min="12296" max="12297" width="9.7109375" style="9" customWidth="1"/>
    <col min="12298" max="12298" width="15.7109375" style="9" customWidth="1"/>
    <col min="12299" max="12544" width="9.140625" style="9"/>
    <col min="12545" max="12545" width="4.28515625" style="9" customWidth="1"/>
    <col min="12546" max="12546" width="9.28515625" style="9" customWidth="1"/>
    <col min="12547" max="12547" width="32.7109375" style="9" customWidth="1"/>
    <col min="12548" max="12549" width="6.7109375" style="9" customWidth="1"/>
    <col min="12550" max="12551" width="8.28515625" style="9" customWidth="1"/>
    <col min="12552" max="12553" width="9.7109375" style="9" customWidth="1"/>
    <col min="12554" max="12554" width="15.7109375" style="9" customWidth="1"/>
    <col min="12555" max="12800" width="9.140625" style="9"/>
    <col min="12801" max="12801" width="4.28515625" style="9" customWidth="1"/>
    <col min="12802" max="12802" width="9.28515625" style="9" customWidth="1"/>
    <col min="12803" max="12803" width="32.7109375" style="9" customWidth="1"/>
    <col min="12804" max="12805" width="6.7109375" style="9" customWidth="1"/>
    <col min="12806" max="12807" width="8.28515625" style="9" customWidth="1"/>
    <col min="12808" max="12809" width="9.7109375" style="9" customWidth="1"/>
    <col min="12810" max="12810" width="15.7109375" style="9" customWidth="1"/>
    <col min="12811" max="13056" width="9.140625" style="9"/>
    <col min="13057" max="13057" width="4.28515625" style="9" customWidth="1"/>
    <col min="13058" max="13058" width="9.28515625" style="9" customWidth="1"/>
    <col min="13059" max="13059" width="32.7109375" style="9" customWidth="1"/>
    <col min="13060" max="13061" width="6.7109375" style="9" customWidth="1"/>
    <col min="13062" max="13063" width="8.28515625" style="9" customWidth="1"/>
    <col min="13064" max="13065" width="9.7109375" style="9" customWidth="1"/>
    <col min="13066" max="13066" width="15.7109375" style="9" customWidth="1"/>
    <col min="13067" max="13312" width="9.140625" style="9"/>
    <col min="13313" max="13313" width="4.28515625" style="9" customWidth="1"/>
    <col min="13314" max="13314" width="9.28515625" style="9" customWidth="1"/>
    <col min="13315" max="13315" width="32.7109375" style="9" customWidth="1"/>
    <col min="13316" max="13317" width="6.7109375" style="9" customWidth="1"/>
    <col min="13318" max="13319" width="8.28515625" style="9" customWidth="1"/>
    <col min="13320" max="13321" width="9.7109375" style="9" customWidth="1"/>
    <col min="13322" max="13322" width="15.7109375" style="9" customWidth="1"/>
    <col min="13323" max="13568" width="9.140625" style="9"/>
    <col min="13569" max="13569" width="4.28515625" style="9" customWidth="1"/>
    <col min="13570" max="13570" width="9.28515625" style="9" customWidth="1"/>
    <col min="13571" max="13571" width="32.7109375" style="9" customWidth="1"/>
    <col min="13572" max="13573" width="6.7109375" style="9" customWidth="1"/>
    <col min="13574" max="13575" width="8.28515625" style="9" customWidth="1"/>
    <col min="13576" max="13577" width="9.7109375" style="9" customWidth="1"/>
    <col min="13578" max="13578" width="15.7109375" style="9" customWidth="1"/>
    <col min="13579" max="13824" width="9.140625" style="9"/>
    <col min="13825" max="13825" width="4.28515625" style="9" customWidth="1"/>
    <col min="13826" max="13826" width="9.28515625" style="9" customWidth="1"/>
    <col min="13827" max="13827" width="32.7109375" style="9" customWidth="1"/>
    <col min="13828" max="13829" width="6.7109375" style="9" customWidth="1"/>
    <col min="13830" max="13831" width="8.28515625" style="9" customWidth="1"/>
    <col min="13832" max="13833" width="9.7109375" style="9" customWidth="1"/>
    <col min="13834" max="13834" width="15.7109375" style="9" customWidth="1"/>
    <col min="13835" max="14080" width="9.140625" style="9"/>
    <col min="14081" max="14081" width="4.28515625" style="9" customWidth="1"/>
    <col min="14082" max="14082" width="9.28515625" style="9" customWidth="1"/>
    <col min="14083" max="14083" width="32.7109375" style="9" customWidth="1"/>
    <col min="14084" max="14085" width="6.7109375" style="9" customWidth="1"/>
    <col min="14086" max="14087" width="8.28515625" style="9" customWidth="1"/>
    <col min="14088" max="14089" width="9.7109375" style="9" customWidth="1"/>
    <col min="14090" max="14090" width="15.7109375" style="9" customWidth="1"/>
    <col min="14091" max="14336" width="9.140625" style="9"/>
    <col min="14337" max="14337" width="4.28515625" style="9" customWidth="1"/>
    <col min="14338" max="14338" width="9.28515625" style="9" customWidth="1"/>
    <col min="14339" max="14339" width="32.7109375" style="9" customWidth="1"/>
    <col min="14340" max="14341" width="6.7109375" style="9" customWidth="1"/>
    <col min="14342" max="14343" width="8.28515625" style="9" customWidth="1"/>
    <col min="14344" max="14345" width="9.7109375" style="9" customWidth="1"/>
    <col min="14346" max="14346" width="15.7109375" style="9" customWidth="1"/>
    <col min="14347" max="14592" width="9.140625" style="9"/>
    <col min="14593" max="14593" width="4.28515625" style="9" customWidth="1"/>
    <col min="14594" max="14594" width="9.28515625" style="9" customWidth="1"/>
    <col min="14595" max="14595" width="32.7109375" style="9" customWidth="1"/>
    <col min="14596" max="14597" width="6.7109375" style="9" customWidth="1"/>
    <col min="14598" max="14599" width="8.28515625" style="9" customWidth="1"/>
    <col min="14600" max="14601" width="9.7109375" style="9" customWidth="1"/>
    <col min="14602" max="14602" width="15.7109375" style="9" customWidth="1"/>
    <col min="14603" max="14848" width="9.140625" style="9"/>
    <col min="14849" max="14849" width="4.28515625" style="9" customWidth="1"/>
    <col min="14850" max="14850" width="9.28515625" style="9" customWidth="1"/>
    <col min="14851" max="14851" width="32.7109375" style="9" customWidth="1"/>
    <col min="14852" max="14853" width="6.7109375" style="9" customWidth="1"/>
    <col min="14854" max="14855" width="8.28515625" style="9" customWidth="1"/>
    <col min="14856" max="14857" width="9.7109375" style="9" customWidth="1"/>
    <col min="14858" max="14858" width="15.7109375" style="9" customWidth="1"/>
    <col min="14859" max="15104" width="9.140625" style="9"/>
    <col min="15105" max="15105" width="4.28515625" style="9" customWidth="1"/>
    <col min="15106" max="15106" width="9.28515625" style="9" customWidth="1"/>
    <col min="15107" max="15107" width="32.7109375" style="9" customWidth="1"/>
    <col min="15108" max="15109" width="6.7109375" style="9" customWidth="1"/>
    <col min="15110" max="15111" width="8.28515625" style="9" customWidth="1"/>
    <col min="15112" max="15113" width="9.7109375" style="9" customWidth="1"/>
    <col min="15114" max="15114" width="15.7109375" style="9" customWidth="1"/>
    <col min="15115" max="15360" width="9.140625" style="9"/>
    <col min="15361" max="15361" width="4.28515625" style="9" customWidth="1"/>
    <col min="15362" max="15362" width="9.28515625" style="9" customWidth="1"/>
    <col min="15363" max="15363" width="32.7109375" style="9" customWidth="1"/>
    <col min="15364" max="15365" width="6.7109375" style="9" customWidth="1"/>
    <col min="15366" max="15367" width="8.28515625" style="9" customWidth="1"/>
    <col min="15368" max="15369" width="9.7109375" style="9" customWidth="1"/>
    <col min="15370" max="15370" width="15.7109375" style="9" customWidth="1"/>
    <col min="15371" max="15616" width="9.140625" style="9"/>
    <col min="15617" max="15617" width="4.28515625" style="9" customWidth="1"/>
    <col min="15618" max="15618" width="9.28515625" style="9" customWidth="1"/>
    <col min="15619" max="15619" width="32.7109375" style="9" customWidth="1"/>
    <col min="15620" max="15621" width="6.7109375" style="9" customWidth="1"/>
    <col min="15622" max="15623" width="8.28515625" style="9" customWidth="1"/>
    <col min="15624" max="15625" width="9.7109375" style="9" customWidth="1"/>
    <col min="15626" max="15626" width="15.7109375" style="9" customWidth="1"/>
    <col min="15627" max="15872" width="9.140625" style="9"/>
    <col min="15873" max="15873" width="4.28515625" style="9" customWidth="1"/>
    <col min="15874" max="15874" width="9.28515625" style="9" customWidth="1"/>
    <col min="15875" max="15875" width="32.7109375" style="9" customWidth="1"/>
    <col min="15876" max="15877" width="6.7109375" style="9" customWidth="1"/>
    <col min="15878" max="15879" width="8.28515625" style="9" customWidth="1"/>
    <col min="15880" max="15881" width="9.7109375" style="9" customWidth="1"/>
    <col min="15882" max="15882" width="15.7109375" style="9" customWidth="1"/>
    <col min="15883" max="16128" width="9.140625" style="9"/>
    <col min="16129" max="16129" width="4.28515625" style="9" customWidth="1"/>
    <col min="16130" max="16130" width="9.28515625" style="9" customWidth="1"/>
    <col min="16131" max="16131" width="32.7109375" style="9" customWidth="1"/>
    <col min="16132" max="16133" width="6.7109375" style="9" customWidth="1"/>
    <col min="16134" max="16135" width="8.28515625" style="9" customWidth="1"/>
    <col min="16136" max="16137" width="9.7109375" style="9" customWidth="1"/>
    <col min="16138" max="16138" width="15.7109375" style="9" customWidth="1"/>
    <col min="16139" max="16384" width="9.140625" style="9"/>
  </cols>
  <sheetData>
    <row r="1" spans="1:9" s="7" customFormat="1" ht="25.5">
      <c r="A1" s="249" t="s">
        <v>6</v>
      </c>
      <c r="B1" s="248" t="s">
        <v>7</v>
      </c>
      <c r="C1" s="248" t="s">
        <v>8</v>
      </c>
      <c r="D1" s="247" t="s">
        <v>9</v>
      </c>
      <c r="E1" s="248" t="s">
        <v>10</v>
      </c>
      <c r="F1" s="247" t="s">
        <v>11</v>
      </c>
      <c r="G1" s="247" t="s">
        <v>12</v>
      </c>
      <c r="H1" s="247" t="s">
        <v>13</v>
      </c>
      <c r="I1" s="247" t="s">
        <v>14</v>
      </c>
    </row>
    <row r="2" spans="1:9" ht="38.25">
      <c r="A2" s="8">
        <v>1</v>
      </c>
      <c r="B2" s="9" t="s">
        <v>429</v>
      </c>
      <c r="C2" s="9" t="s">
        <v>430</v>
      </c>
      <c r="D2" s="11">
        <v>320</v>
      </c>
      <c r="E2" s="9" t="s">
        <v>431</v>
      </c>
      <c r="H2" s="11">
        <f>ROUND(D2*F2, 0)</f>
        <v>0</v>
      </c>
      <c r="I2" s="11">
        <f>ROUND(D2*G2, 0)</f>
        <v>0</v>
      </c>
    </row>
    <row r="4" spans="1:9" ht="89.25">
      <c r="A4" s="8">
        <v>2</v>
      </c>
      <c r="B4" s="9" t="s">
        <v>1120</v>
      </c>
      <c r="C4" s="10" t="s">
        <v>1115</v>
      </c>
      <c r="D4" s="11">
        <v>16</v>
      </c>
      <c r="E4" s="9" t="s">
        <v>2</v>
      </c>
      <c r="H4" s="11">
        <f>ROUND(D4*F4, 0)</f>
        <v>0</v>
      </c>
      <c r="I4" s="11">
        <f>ROUND(D4*G4, 0)</f>
        <v>0</v>
      </c>
    </row>
    <row r="5" spans="1:9" ht="25.5">
      <c r="C5" s="10" t="s">
        <v>1119</v>
      </c>
    </row>
    <row r="7" spans="1:9" ht="89.25">
      <c r="A7" s="8">
        <v>3</v>
      </c>
      <c r="B7" s="9" t="s">
        <v>1118</v>
      </c>
      <c r="C7" s="10" t="s">
        <v>1115</v>
      </c>
      <c r="D7" s="11">
        <v>2</v>
      </c>
      <c r="E7" s="9" t="s">
        <v>2</v>
      </c>
      <c r="H7" s="11">
        <f>ROUND(D7*F7, 0)</f>
        <v>0</v>
      </c>
      <c r="I7" s="11">
        <f>ROUND(D7*G7, 0)</f>
        <v>0</v>
      </c>
    </row>
    <row r="8" spans="1:9" ht="25.5">
      <c r="C8" s="10" t="s">
        <v>1117</v>
      </c>
    </row>
    <row r="10" spans="1:9" ht="89.25">
      <c r="A10" s="8">
        <v>4</v>
      </c>
      <c r="B10" s="9" t="s">
        <v>1116</v>
      </c>
      <c r="C10" s="10" t="s">
        <v>1115</v>
      </c>
      <c r="D10" s="11">
        <v>1</v>
      </c>
      <c r="E10" s="9" t="s">
        <v>2</v>
      </c>
      <c r="H10" s="11">
        <f>ROUND(D10*F10, 0)</f>
        <v>0</v>
      </c>
      <c r="I10" s="11">
        <f>ROUND(D10*G10, 0)</f>
        <v>0</v>
      </c>
    </row>
    <row r="11" spans="1:9" ht="25.5">
      <c r="C11" s="10" t="s">
        <v>1114</v>
      </c>
    </row>
    <row r="13" spans="1:9" ht="89.25">
      <c r="A13" s="8">
        <v>5</v>
      </c>
      <c r="B13" s="9" t="s">
        <v>1113</v>
      </c>
      <c r="C13" s="10" t="s">
        <v>1108</v>
      </c>
      <c r="D13" s="11">
        <v>2</v>
      </c>
      <c r="E13" s="9" t="s">
        <v>2</v>
      </c>
      <c r="H13" s="11">
        <f>ROUND(D13*F13, 0)</f>
        <v>0</v>
      </c>
      <c r="I13" s="11">
        <f>ROUND(D13*G13, 0)</f>
        <v>0</v>
      </c>
    </row>
    <row r="14" spans="1:9" ht="25.5">
      <c r="C14" s="10" t="s">
        <v>1112</v>
      </c>
    </row>
    <row r="16" spans="1:9" ht="89.25">
      <c r="A16" s="8">
        <v>6</v>
      </c>
      <c r="B16" s="9" t="s">
        <v>1111</v>
      </c>
      <c r="C16" s="10" t="s">
        <v>1108</v>
      </c>
      <c r="D16" s="11">
        <v>2</v>
      </c>
      <c r="E16" s="9" t="s">
        <v>2</v>
      </c>
      <c r="H16" s="11">
        <f>ROUND(D16*F16, 0)</f>
        <v>0</v>
      </c>
      <c r="I16" s="11">
        <f>ROUND(D16*G16, 0)</f>
        <v>0</v>
      </c>
    </row>
    <row r="17" spans="1:9" ht="25.5">
      <c r="C17" s="10" t="s">
        <v>1110</v>
      </c>
    </row>
    <row r="19" spans="1:9" ht="89.25">
      <c r="A19" s="8">
        <v>7</v>
      </c>
      <c r="B19" s="9" t="s">
        <v>1109</v>
      </c>
      <c r="C19" s="10" t="s">
        <v>1108</v>
      </c>
      <c r="D19" s="11">
        <v>5</v>
      </c>
      <c r="E19" s="9" t="s">
        <v>2</v>
      </c>
      <c r="H19" s="11">
        <f>ROUND(D19*F19, 0)</f>
        <v>0</v>
      </c>
      <c r="I19" s="11">
        <f>ROUND(D19*G19, 0)</f>
        <v>0</v>
      </c>
    </row>
    <row r="20" spans="1:9" ht="25.5">
      <c r="C20" s="10" t="s">
        <v>1107</v>
      </c>
    </row>
    <row r="22" spans="1:9" ht="38.25">
      <c r="A22" s="8">
        <v>8</v>
      </c>
      <c r="B22" s="9" t="s">
        <v>1106</v>
      </c>
      <c r="C22" s="9" t="s">
        <v>1105</v>
      </c>
      <c r="D22" s="11">
        <v>1</v>
      </c>
      <c r="E22" s="9" t="s">
        <v>2</v>
      </c>
      <c r="H22" s="11">
        <f>ROUND(D22*F22, 0)</f>
        <v>0</v>
      </c>
      <c r="I22" s="11">
        <f>ROUND(D22*G22, 0)</f>
        <v>0</v>
      </c>
    </row>
    <row r="24" spans="1:9" ht="38.25">
      <c r="A24" s="8">
        <v>9</v>
      </c>
      <c r="B24" s="9" t="s">
        <v>1104</v>
      </c>
      <c r="C24" s="9" t="s">
        <v>1103</v>
      </c>
      <c r="D24" s="11">
        <v>1</v>
      </c>
      <c r="E24" s="9" t="s">
        <v>2</v>
      </c>
      <c r="H24" s="11">
        <f>ROUND(D24*F24, 0)</f>
        <v>0</v>
      </c>
      <c r="I24" s="11">
        <f>ROUND(D24*G24, 0)</f>
        <v>0</v>
      </c>
    </row>
    <row r="26" spans="1:9" ht="102">
      <c r="A26" s="8">
        <v>10</v>
      </c>
      <c r="B26" s="9" t="s">
        <v>1102</v>
      </c>
      <c r="C26" s="10" t="s">
        <v>1101</v>
      </c>
      <c r="D26" s="11">
        <v>1</v>
      </c>
      <c r="E26" s="9" t="s">
        <v>2</v>
      </c>
      <c r="H26" s="11">
        <f>ROUND(D26*F26, 0)</f>
        <v>0</v>
      </c>
      <c r="I26" s="11">
        <f>ROUND(D26*G26, 0)</f>
        <v>0</v>
      </c>
    </row>
    <row r="27" spans="1:9" ht="38.25">
      <c r="C27" s="10" t="s">
        <v>1100</v>
      </c>
    </row>
    <row r="29" spans="1:9" ht="102">
      <c r="A29" s="8">
        <v>11</v>
      </c>
      <c r="B29" s="9" t="s">
        <v>1099</v>
      </c>
      <c r="C29" s="10" t="s">
        <v>1094</v>
      </c>
      <c r="D29" s="11">
        <v>1</v>
      </c>
      <c r="E29" s="9" t="s">
        <v>2</v>
      </c>
      <c r="H29" s="11">
        <f>ROUND(D29*F29, 0)</f>
        <v>0</v>
      </c>
      <c r="I29" s="11">
        <f>ROUND(D29*G29, 0)</f>
        <v>0</v>
      </c>
    </row>
    <row r="30" spans="1:9" ht="38.25">
      <c r="C30" s="10" t="s">
        <v>1098</v>
      </c>
    </row>
    <row r="32" spans="1:9" ht="102">
      <c r="A32" s="8">
        <v>12</v>
      </c>
      <c r="B32" s="9" t="s">
        <v>1097</v>
      </c>
      <c r="C32" s="10" t="s">
        <v>1094</v>
      </c>
      <c r="D32" s="11">
        <v>1</v>
      </c>
      <c r="E32" s="9" t="s">
        <v>2</v>
      </c>
      <c r="H32" s="11">
        <f>ROUND(D32*F32, 0)</f>
        <v>0</v>
      </c>
      <c r="I32" s="11">
        <f>ROUND(D32*G32, 0)</f>
        <v>0</v>
      </c>
    </row>
    <row r="33" spans="1:9" ht="38.25">
      <c r="C33" s="10" t="s">
        <v>1096</v>
      </c>
    </row>
    <row r="35" spans="1:9" ht="102">
      <c r="A35" s="8">
        <v>13</v>
      </c>
      <c r="B35" s="9" t="s">
        <v>1095</v>
      </c>
      <c r="C35" s="10" t="s">
        <v>1094</v>
      </c>
      <c r="D35" s="11">
        <v>9</v>
      </c>
      <c r="E35" s="9" t="s">
        <v>2</v>
      </c>
      <c r="H35" s="11">
        <f>ROUND(D35*F35, 0)</f>
        <v>0</v>
      </c>
      <c r="I35" s="11">
        <f>ROUND(D35*G35, 0)</f>
        <v>0</v>
      </c>
    </row>
    <row r="36" spans="1:9" ht="38.25">
      <c r="C36" s="10" t="s">
        <v>1093</v>
      </c>
    </row>
    <row r="38" spans="1:9" ht="89.25">
      <c r="A38" s="8">
        <v>14</v>
      </c>
      <c r="B38" s="9" t="s">
        <v>1092</v>
      </c>
      <c r="C38" s="10" t="s">
        <v>1091</v>
      </c>
      <c r="D38" s="11">
        <v>44</v>
      </c>
      <c r="E38" s="9" t="s">
        <v>2</v>
      </c>
      <c r="H38" s="11">
        <f>ROUND(D38*F38, 0)</f>
        <v>0</v>
      </c>
      <c r="I38" s="11">
        <f>ROUND(D38*G38, 0)</f>
        <v>0</v>
      </c>
    </row>
    <row r="39" spans="1:9" ht="63.75">
      <c r="C39" s="10" t="s">
        <v>1090</v>
      </c>
    </row>
    <row r="41" spans="1:9" s="12" customFormat="1">
      <c r="A41" s="249"/>
      <c r="B41" s="248"/>
      <c r="C41" s="248" t="s">
        <v>17</v>
      </c>
      <c r="D41" s="247"/>
      <c r="E41" s="248"/>
      <c r="F41" s="247"/>
      <c r="G41" s="247"/>
      <c r="H41" s="247">
        <f>ROUND(SUM(H2:H40),0)</f>
        <v>0</v>
      </c>
      <c r="I41" s="247">
        <f>ROUND(SUM(I2:I40),0)</f>
        <v>0</v>
      </c>
    </row>
  </sheetData>
  <pageMargins left="0.2361111111111111" right="0.2361111111111111" top="0.69444444444444442" bottom="0.69444444444444442" header="0.41666666666666669" footer="0.41666666666666669"/>
  <pageSetup paperSize="9" orientation="portrait" useFirstPageNumber="1" r:id="rId1"/>
  <headerFooter>
    <oddHeader>&amp;L&amp;"Times New Roman,bold"&amp;10 Fa- és műanyag szerkezet elhelyezése</oddHeader>
  </headerFooter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5"/>
  <sheetViews>
    <sheetView workbookViewId="0">
      <selection activeCell="F2" sqref="F2:G23"/>
    </sheetView>
  </sheetViews>
  <sheetFormatPr defaultColWidth="9.140625" defaultRowHeight="12.75"/>
  <cols>
    <col min="1" max="1" width="4.28515625" style="8" customWidth="1"/>
    <col min="2" max="2" width="9.28515625" style="9" customWidth="1"/>
    <col min="3" max="3" width="32.7109375" style="9" customWidth="1"/>
    <col min="4" max="4" width="6.7109375" style="11" customWidth="1"/>
    <col min="5" max="5" width="6.7109375" style="9" customWidth="1"/>
    <col min="6" max="7" width="8.28515625" style="11" customWidth="1"/>
    <col min="8" max="9" width="9.7109375" style="11" customWidth="1"/>
    <col min="10" max="10" width="15.7109375" style="9" customWidth="1"/>
    <col min="11" max="16384" width="9.140625" style="9"/>
  </cols>
  <sheetData>
    <row r="1" spans="1:9" s="7" customFormat="1" ht="25.5">
      <c r="A1" s="4" t="s">
        <v>6</v>
      </c>
      <c r="B1" s="5" t="s">
        <v>7</v>
      </c>
      <c r="C1" s="5" t="s">
        <v>8</v>
      </c>
      <c r="D1" s="6" t="s">
        <v>9</v>
      </c>
      <c r="E1" s="5" t="s">
        <v>10</v>
      </c>
      <c r="F1" s="6" t="s">
        <v>11</v>
      </c>
      <c r="G1" s="6" t="s">
        <v>12</v>
      </c>
      <c r="H1" s="6" t="s">
        <v>13</v>
      </c>
      <c r="I1" s="6" t="s">
        <v>14</v>
      </c>
    </row>
    <row r="2" spans="1:9" ht="38.25">
      <c r="A2" s="8">
        <v>1</v>
      </c>
      <c r="B2" s="9" t="s">
        <v>460</v>
      </c>
      <c r="C2" s="9" t="s">
        <v>461</v>
      </c>
      <c r="D2" s="11">
        <v>1596.51</v>
      </c>
      <c r="E2" s="9" t="s">
        <v>3</v>
      </c>
      <c r="H2" s="11">
        <f>ROUND(D2*F2, 0)</f>
        <v>0</v>
      </c>
      <c r="I2" s="11">
        <f>ROUND(D2*G2, 0)</f>
        <v>0</v>
      </c>
    </row>
    <row r="4" spans="1:9" ht="38.25">
      <c r="A4" s="8">
        <v>2</v>
      </c>
      <c r="B4" s="9" t="s">
        <v>399</v>
      </c>
      <c r="C4" s="9" t="s">
        <v>400</v>
      </c>
      <c r="D4" s="11">
        <v>516.91999999999996</v>
      </c>
      <c r="E4" s="9" t="s">
        <v>3</v>
      </c>
      <c r="H4" s="11">
        <f>ROUND(D4*F4, 0)</f>
        <v>0</v>
      </c>
      <c r="I4" s="11">
        <f>ROUND(D4*G4, 0)</f>
        <v>0</v>
      </c>
    </row>
    <row r="6" spans="1:9" ht="38.25">
      <c r="A6" s="8">
        <v>3</v>
      </c>
      <c r="B6" s="9" t="s">
        <v>462</v>
      </c>
      <c r="C6" s="9" t="s">
        <v>463</v>
      </c>
      <c r="D6" s="11">
        <v>348.58</v>
      </c>
      <c r="E6" s="9" t="s">
        <v>3</v>
      </c>
      <c r="H6" s="11">
        <f>ROUND(D6*F6, 0)</f>
        <v>0</v>
      </c>
      <c r="I6" s="11">
        <f>ROUND(D6*G6, 0)</f>
        <v>0</v>
      </c>
    </row>
    <row r="8" spans="1:9" ht="76.5">
      <c r="A8" s="8">
        <v>4</v>
      </c>
      <c r="B8" s="9" t="s">
        <v>401</v>
      </c>
      <c r="C8" s="9" t="s">
        <v>402</v>
      </c>
      <c r="D8" s="11">
        <v>516.91999999999996</v>
      </c>
      <c r="E8" s="9" t="s">
        <v>3</v>
      </c>
      <c r="H8" s="11">
        <f>ROUND(D8*F8, 0)</f>
        <v>0</v>
      </c>
      <c r="I8" s="11">
        <f>ROUND(D8*G8, 0)</f>
        <v>0</v>
      </c>
    </row>
    <row r="10" spans="1:9" ht="89.25">
      <c r="A10" s="8">
        <v>5</v>
      </c>
      <c r="B10" s="9" t="s">
        <v>403</v>
      </c>
      <c r="C10" s="10" t="s">
        <v>404</v>
      </c>
      <c r="D10" s="11">
        <v>516.91999999999996</v>
      </c>
      <c r="E10" s="9" t="s">
        <v>3</v>
      </c>
      <c r="H10" s="11">
        <f>ROUND(D10*F10, 0)</f>
        <v>0</v>
      </c>
      <c r="I10" s="11">
        <f>ROUND(D10*G10, 0)</f>
        <v>0</v>
      </c>
    </row>
    <row r="11" spans="1:9">
      <c r="C11" s="10" t="s">
        <v>405</v>
      </c>
    </row>
    <row r="13" spans="1:9" ht="51">
      <c r="A13" s="8">
        <v>6</v>
      </c>
      <c r="B13" s="9" t="s">
        <v>464</v>
      </c>
      <c r="C13" s="9" t="s">
        <v>465</v>
      </c>
      <c r="D13" s="11">
        <v>238.57</v>
      </c>
      <c r="E13" s="9" t="s">
        <v>3</v>
      </c>
      <c r="H13" s="11">
        <f>ROUND(D13*F13, 0)</f>
        <v>0</v>
      </c>
      <c r="I13" s="11">
        <f>ROUND(D13*G13, 0)</f>
        <v>0</v>
      </c>
    </row>
    <row r="15" spans="1:9" ht="51">
      <c r="A15" s="8">
        <v>7</v>
      </c>
      <c r="B15" s="9" t="s">
        <v>496</v>
      </c>
      <c r="C15" s="9" t="s">
        <v>495</v>
      </c>
      <c r="D15" s="11">
        <v>61.41</v>
      </c>
      <c r="E15" s="9" t="s">
        <v>3</v>
      </c>
      <c r="H15" s="11">
        <f>ROUND(D15*F15, 0)</f>
        <v>0</v>
      </c>
      <c r="I15" s="11">
        <f>ROUND(D15*G15, 0)</f>
        <v>0</v>
      </c>
    </row>
    <row r="17" spans="1:9" ht="76.5">
      <c r="A17" s="8">
        <v>8</v>
      </c>
      <c r="B17" s="9" t="s">
        <v>494</v>
      </c>
      <c r="C17" s="9" t="s">
        <v>493</v>
      </c>
      <c r="D17" s="11">
        <v>48.6</v>
      </c>
      <c r="E17" s="9" t="s">
        <v>3</v>
      </c>
      <c r="H17" s="11">
        <f>ROUND(D17*F17, 0)</f>
        <v>0</v>
      </c>
      <c r="I17" s="11">
        <f>ROUND(D17*G17, 0)</f>
        <v>0</v>
      </c>
    </row>
    <row r="19" spans="1:9" ht="76.5">
      <c r="A19" s="8">
        <v>9</v>
      </c>
      <c r="B19" s="9" t="s">
        <v>492</v>
      </c>
      <c r="C19" s="9" t="s">
        <v>491</v>
      </c>
      <c r="D19" s="11">
        <v>747.73</v>
      </c>
      <c r="E19" s="9" t="s">
        <v>3</v>
      </c>
      <c r="H19" s="11">
        <f>ROUND(D19*F19, 0)</f>
        <v>0</v>
      </c>
      <c r="I19" s="11">
        <f>ROUND(D19*G19, 0)</f>
        <v>0</v>
      </c>
    </row>
    <row r="21" spans="1:9" ht="76.5">
      <c r="A21" s="8">
        <v>10</v>
      </c>
      <c r="B21" s="9" t="s">
        <v>406</v>
      </c>
      <c r="C21" s="9" t="s">
        <v>407</v>
      </c>
      <c r="D21" s="11">
        <v>348.58</v>
      </c>
      <c r="E21" s="9" t="s">
        <v>3</v>
      </c>
      <c r="H21" s="11">
        <f>ROUND(D21*F21, 0)</f>
        <v>0</v>
      </c>
      <c r="I21" s="11">
        <f>ROUND(D21*G21, 0)</f>
        <v>0</v>
      </c>
    </row>
    <row r="23" spans="1:9" ht="89.25">
      <c r="A23" s="8">
        <v>11</v>
      </c>
      <c r="B23" s="9" t="s">
        <v>490</v>
      </c>
      <c r="C23" s="9" t="s">
        <v>489</v>
      </c>
      <c r="D23" s="11">
        <v>792.69</v>
      </c>
      <c r="E23" s="9" t="s">
        <v>3</v>
      </c>
      <c r="H23" s="11">
        <f>ROUND(D23*F23, 0)</f>
        <v>0</v>
      </c>
      <c r="I23" s="11">
        <f>ROUND(D23*G23, 0)</f>
        <v>0</v>
      </c>
    </row>
    <row r="25" spans="1:9" s="12" customFormat="1">
      <c r="A25" s="4"/>
      <c r="B25" s="5"/>
      <c r="C25" s="5" t="s">
        <v>17</v>
      </c>
      <c r="D25" s="6"/>
      <c r="E25" s="5"/>
      <c r="F25" s="6"/>
      <c r="G25" s="6"/>
      <c r="H25" s="6">
        <f>ROUND(SUM(H2:H24),0)</f>
        <v>0</v>
      </c>
      <c r="I25" s="6">
        <f>ROUND(SUM(I2:I24),0)</f>
        <v>0</v>
      </c>
    </row>
  </sheetData>
  <pageMargins left="0.2361111111111111" right="0.2361111111111111" top="0.69444444444444442" bottom="0.69444444444444442" header="0.41666666666666669" footer="0.41666666666666669"/>
  <pageSetup paperSize="9" orientation="portrait" useFirstPageNumber="1" r:id="rId1"/>
  <headerFooter>
    <oddHeader>&amp;L&amp;"Times New Roman,bold"&amp;10 Vakolás és rabicolás</oddHeader>
  </headerFooter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"/>
  <sheetViews>
    <sheetView workbookViewId="0">
      <selection activeCell="F2" sqref="F2:G4"/>
    </sheetView>
  </sheetViews>
  <sheetFormatPr defaultColWidth="9.140625" defaultRowHeight="12.75"/>
  <cols>
    <col min="1" max="1" width="4.28515625" style="8" customWidth="1"/>
    <col min="2" max="2" width="9.28515625" style="9" customWidth="1"/>
    <col min="3" max="3" width="32.7109375" style="9" customWidth="1"/>
    <col min="4" max="4" width="6.7109375" style="11" customWidth="1"/>
    <col min="5" max="5" width="6.7109375" style="9" customWidth="1"/>
    <col min="6" max="7" width="8.28515625" style="11" customWidth="1"/>
    <col min="8" max="9" width="9.7109375" style="11" customWidth="1"/>
    <col min="10" max="10" width="15.7109375" style="9" customWidth="1"/>
    <col min="11" max="16384" width="9.140625" style="9"/>
  </cols>
  <sheetData>
    <row r="1" spans="1:9" s="7" customFormat="1" ht="25.5">
      <c r="A1" s="4" t="s">
        <v>6</v>
      </c>
      <c r="B1" s="5" t="s">
        <v>7</v>
      </c>
      <c r="C1" s="5" t="s">
        <v>8</v>
      </c>
      <c r="D1" s="6" t="s">
        <v>9</v>
      </c>
      <c r="E1" s="5" t="s">
        <v>10</v>
      </c>
      <c r="F1" s="6" t="s">
        <v>11</v>
      </c>
      <c r="G1" s="6" t="s">
        <v>12</v>
      </c>
      <c r="H1" s="6" t="s">
        <v>13</v>
      </c>
      <c r="I1" s="6" t="s">
        <v>14</v>
      </c>
    </row>
    <row r="2" spans="1:9" ht="89.25">
      <c r="A2" s="8">
        <v>1</v>
      </c>
      <c r="B2" s="9" t="s">
        <v>500</v>
      </c>
      <c r="C2" s="9" t="s">
        <v>499</v>
      </c>
      <c r="D2" s="11">
        <v>82.6</v>
      </c>
      <c r="E2" s="9" t="s">
        <v>1</v>
      </c>
      <c r="H2" s="11">
        <f>ROUND(D2*F2, 0)</f>
        <v>0</v>
      </c>
      <c r="I2" s="11">
        <f>ROUND(D2*G2, 0)</f>
        <v>0</v>
      </c>
    </row>
    <row r="4" spans="1:9" ht="89.25">
      <c r="A4" s="8">
        <v>2</v>
      </c>
      <c r="B4" s="9" t="s">
        <v>498</v>
      </c>
      <c r="C4" s="9" t="s">
        <v>497</v>
      </c>
      <c r="D4" s="11">
        <v>22.4</v>
      </c>
      <c r="E4" s="9" t="s">
        <v>1</v>
      </c>
      <c r="H4" s="11">
        <f>ROUND(D4*F4, 0)</f>
        <v>0</v>
      </c>
      <c r="I4" s="11">
        <f>ROUND(D4*G4, 0)</f>
        <v>0</v>
      </c>
    </row>
    <row r="6" spans="1:9" s="12" customFormat="1">
      <c r="A6" s="4"/>
      <c r="B6" s="5"/>
      <c r="C6" s="5" t="s">
        <v>17</v>
      </c>
      <c r="D6" s="6"/>
      <c r="E6" s="5"/>
      <c r="F6" s="6"/>
      <c r="G6" s="6"/>
      <c r="H6" s="6">
        <f>ROUND(SUM(H2:H5),0)</f>
        <v>0</v>
      </c>
      <c r="I6" s="6">
        <f>ROUND(SUM(I2:I5),0)</f>
        <v>0</v>
      </c>
    </row>
  </sheetData>
  <pageMargins left="0.2361111111111111" right="0.2361111111111111" top="0.69444444444444442" bottom="0.69444444444444442" header="0.41666666666666669" footer="0.41666666666666669"/>
  <pageSetup paperSize="9" orientation="portrait" useFirstPageNumber="1" r:id="rId1"/>
  <headerFooter>
    <oddHeader>&amp;L&amp;"Times New Roman,bold"&amp;10 Tetőfedés</oddHeader>
  </headerFooter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0"/>
  <sheetViews>
    <sheetView workbookViewId="0">
      <selection activeCell="F2" sqref="F2:G8"/>
    </sheetView>
  </sheetViews>
  <sheetFormatPr defaultColWidth="9.140625" defaultRowHeight="12.75"/>
  <cols>
    <col min="1" max="1" width="4.28515625" style="8" customWidth="1"/>
    <col min="2" max="2" width="9.28515625" style="9" customWidth="1"/>
    <col min="3" max="3" width="32.7109375" style="9" customWidth="1"/>
    <col min="4" max="4" width="6.7109375" style="11" customWidth="1"/>
    <col min="5" max="5" width="6.7109375" style="9" customWidth="1"/>
    <col min="6" max="7" width="8.28515625" style="11" customWidth="1"/>
    <col min="8" max="9" width="9.7109375" style="11" customWidth="1"/>
    <col min="10" max="10" width="15.7109375" style="9" customWidth="1"/>
    <col min="11" max="16384" width="9.140625" style="9"/>
  </cols>
  <sheetData>
    <row r="1" spans="1:9" s="7" customFormat="1" ht="25.5">
      <c r="A1" s="4" t="s">
        <v>6</v>
      </c>
      <c r="B1" s="5" t="s">
        <v>7</v>
      </c>
      <c r="C1" s="5" t="s">
        <v>8</v>
      </c>
      <c r="D1" s="6" t="s">
        <v>9</v>
      </c>
      <c r="E1" s="5" t="s">
        <v>10</v>
      </c>
      <c r="F1" s="6" t="s">
        <v>11</v>
      </c>
      <c r="G1" s="6" t="s">
        <v>12</v>
      </c>
      <c r="H1" s="6" t="s">
        <v>13</v>
      </c>
      <c r="I1" s="6" t="s">
        <v>14</v>
      </c>
    </row>
    <row r="2" spans="1:9" ht="63.75">
      <c r="A2" s="8">
        <v>1</v>
      </c>
      <c r="B2" s="9" t="s">
        <v>408</v>
      </c>
      <c r="C2" s="9" t="s">
        <v>409</v>
      </c>
      <c r="D2" s="11">
        <v>792.69</v>
      </c>
      <c r="E2" s="9" t="s">
        <v>3</v>
      </c>
      <c r="H2" s="11">
        <f>ROUND(D2*F2, 0)</f>
        <v>0</v>
      </c>
      <c r="I2" s="11">
        <f>ROUND(D2*G2, 0)</f>
        <v>0</v>
      </c>
    </row>
    <row r="4" spans="1:9" ht="89.25">
      <c r="A4" s="8">
        <v>2</v>
      </c>
      <c r="B4" s="9" t="s">
        <v>411</v>
      </c>
      <c r="C4" s="10" t="s">
        <v>412</v>
      </c>
      <c r="D4" s="11">
        <v>792.69</v>
      </c>
      <c r="E4" s="9" t="s">
        <v>3</v>
      </c>
      <c r="H4" s="11">
        <f>ROUND(D4*F4, 0)</f>
        <v>0</v>
      </c>
      <c r="I4" s="11">
        <f>ROUND(D4*G4, 0)</f>
        <v>0</v>
      </c>
    </row>
    <row r="5" spans="1:9" ht="76.5">
      <c r="C5" s="10" t="s">
        <v>410</v>
      </c>
    </row>
    <row r="7" spans="1:9" ht="89.25">
      <c r="A7" s="8">
        <v>3</v>
      </c>
      <c r="B7" s="9" t="s">
        <v>414</v>
      </c>
      <c r="C7" s="10" t="s">
        <v>415</v>
      </c>
      <c r="D7" s="11">
        <v>250</v>
      </c>
      <c r="E7" s="9" t="s">
        <v>1</v>
      </c>
      <c r="H7" s="11">
        <f>ROUND(D7*F7, 0)</f>
        <v>0</v>
      </c>
      <c r="I7" s="11">
        <f>ROUND(D7*G7, 0)</f>
        <v>0</v>
      </c>
    </row>
    <row r="8" spans="1:9" ht="63.75">
      <c r="C8" s="10" t="s">
        <v>413</v>
      </c>
    </row>
    <row r="10" spans="1:9" s="12" customFormat="1">
      <c r="A10" s="4"/>
      <c r="B10" s="5"/>
      <c r="C10" s="5" t="s">
        <v>17</v>
      </c>
      <c r="D10" s="6"/>
      <c r="E10" s="5"/>
      <c r="F10" s="6"/>
      <c r="G10" s="6"/>
      <c r="H10" s="6">
        <f>ROUND(SUM(H2:H9),0)</f>
        <v>0</v>
      </c>
      <c r="I10" s="6">
        <f>ROUND(SUM(I2:I9),0)</f>
        <v>0</v>
      </c>
    </row>
  </sheetData>
  <pageMargins left="0.2361111111111111" right="0.2361111111111111" top="0.69444444444444442" bottom="0.69444444444444442" header="0.41666666666666669" footer="0.41666666666666669"/>
  <pageSetup paperSize="9" orientation="portrait" useFirstPageNumber="1" r:id="rId1"/>
  <headerFooter>
    <oddHeader>&amp;L&amp;"Times New Roman,bold"&amp;10 Hideg- és melegburkolatok készítése, aljzat előkészítés</oddHeader>
  </headerFooter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1"/>
  <sheetViews>
    <sheetView workbookViewId="0">
      <selection activeCell="F2" sqref="F2:G28"/>
    </sheetView>
  </sheetViews>
  <sheetFormatPr defaultColWidth="9.140625" defaultRowHeight="12.75"/>
  <cols>
    <col min="1" max="1" width="4.28515625" style="8" customWidth="1"/>
    <col min="2" max="2" width="9.28515625" style="9" customWidth="1"/>
    <col min="3" max="3" width="32.7109375" style="9" customWidth="1"/>
    <col min="4" max="4" width="6.7109375" style="11" customWidth="1"/>
    <col min="5" max="5" width="6.7109375" style="9" customWidth="1"/>
    <col min="6" max="7" width="8.28515625" style="11" customWidth="1"/>
    <col min="8" max="9" width="9.7109375" style="11" customWidth="1"/>
    <col min="10" max="10" width="15.7109375" style="9" customWidth="1"/>
    <col min="11" max="16384" width="9.140625" style="9"/>
  </cols>
  <sheetData>
    <row r="1" spans="1:9" s="7" customFormat="1" ht="25.5">
      <c r="A1" s="4" t="s">
        <v>6</v>
      </c>
      <c r="B1" s="5" t="s">
        <v>7</v>
      </c>
      <c r="C1" s="5" t="s">
        <v>8</v>
      </c>
      <c r="D1" s="6" t="s">
        <v>9</v>
      </c>
      <c r="E1" s="5" t="s">
        <v>10</v>
      </c>
      <c r="F1" s="6" t="s">
        <v>11</v>
      </c>
      <c r="G1" s="6" t="s">
        <v>12</v>
      </c>
      <c r="H1" s="6" t="s">
        <v>13</v>
      </c>
      <c r="I1" s="6" t="s">
        <v>14</v>
      </c>
    </row>
    <row r="2" spans="1:9" ht="25.5">
      <c r="A2" s="8">
        <v>1</v>
      </c>
      <c r="B2" s="9" t="s">
        <v>515</v>
      </c>
      <c r="C2" s="9" t="s">
        <v>514</v>
      </c>
      <c r="D2" s="11">
        <v>165.2</v>
      </c>
      <c r="E2" s="9" t="s">
        <v>1</v>
      </c>
      <c r="H2" s="11">
        <f>ROUND(D2*F2, 0)</f>
        <v>0</v>
      </c>
      <c r="I2" s="11">
        <f>ROUND(D2*G2, 0)</f>
        <v>0</v>
      </c>
    </row>
    <row r="4" spans="1:9" ht="25.5">
      <c r="A4" s="8">
        <v>2</v>
      </c>
      <c r="B4" s="9" t="s">
        <v>513</v>
      </c>
      <c r="C4" s="9" t="s">
        <v>512</v>
      </c>
      <c r="D4" s="11">
        <v>34.4</v>
      </c>
      <c r="E4" s="9" t="s">
        <v>1</v>
      </c>
      <c r="H4" s="11">
        <f>ROUND(D4*F4, 0)</f>
        <v>0</v>
      </c>
      <c r="I4" s="11">
        <f>ROUND(D4*G4, 0)</f>
        <v>0</v>
      </c>
    </row>
    <row r="6" spans="1:9" ht="89.25">
      <c r="A6" s="8">
        <v>3</v>
      </c>
      <c r="B6" s="9" t="s">
        <v>511</v>
      </c>
      <c r="C6" s="9" t="s">
        <v>510</v>
      </c>
      <c r="D6" s="11">
        <v>165.2</v>
      </c>
      <c r="E6" s="9" t="s">
        <v>1</v>
      </c>
      <c r="H6" s="11">
        <f>ROUND(D6*F6, 0)</f>
        <v>0</v>
      </c>
      <c r="I6" s="11">
        <f>ROUND(D6*G6, 0)</f>
        <v>0</v>
      </c>
    </row>
    <row r="8" spans="1:9" ht="102">
      <c r="A8" s="8">
        <v>4</v>
      </c>
      <c r="B8" s="9" t="s">
        <v>509</v>
      </c>
      <c r="C8" s="9" t="s">
        <v>508</v>
      </c>
      <c r="D8" s="11">
        <v>184</v>
      </c>
      <c r="E8" s="9" t="s">
        <v>2</v>
      </c>
      <c r="H8" s="11">
        <f>ROUND(D8*F8, 0)</f>
        <v>0</v>
      </c>
      <c r="I8" s="11">
        <f>ROUND(D8*G8, 0)</f>
        <v>0</v>
      </c>
    </row>
    <row r="10" spans="1:9" ht="102">
      <c r="A10" s="8">
        <v>5</v>
      </c>
      <c r="B10" s="9" t="s">
        <v>416</v>
      </c>
      <c r="C10" s="10" t="s">
        <v>417</v>
      </c>
      <c r="D10" s="11">
        <v>10</v>
      </c>
      <c r="E10" s="9" t="s">
        <v>2</v>
      </c>
      <c r="H10" s="11">
        <f>ROUND(D10*F10, 0)</f>
        <v>0</v>
      </c>
      <c r="I10" s="11">
        <f>ROUND(D10*G10, 0)</f>
        <v>0</v>
      </c>
    </row>
    <row r="11" spans="1:9">
      <c r="C11" s="10" t="s">
        <v>398</v>
      </c>
    </row>
    <row r="13" spans="1:9" ht="102">
      <c r="A13" s="8">
        <v>6</v>
      </c>
      <c r="B13" s="9" t="s">
        <v>418</v>
      </c>
      <c r="C13" s="9" t="s">
        <v>419</v>
      </c>
      <c r="D13" s="11">
        <v>4</v>
      </c>
      <c r="E13" s="9" t="s">
        <v>2</v>
      </c>
      <c r="H13" s="11">
        <f>ROUND(D13*F13, 0)</f>
        <v>0</v>
      </c>
      <c r="I13" s="11">
        <f>ROUND(D13*G13, 0)</f>
        <v>0</v>
      </c>
    </row>
    <row r="15" spans="1:9" ht="102">
      <c r="A15" s="8">
        <v>7</v>
      </c>
      <c r="B15" s="9" t="s">
        <v>420</v>
      </c>
      <c r="C15" s="9" t="s">
        <v>421</v>
      </c>
      <c r="D15" s="11">
        <v>34.4</v>
      </c>
      <c r="E15" s="9" t="s">
        <v>1</v>
      </c>
      <c r="H15" s="11">
        <f>ROUND(D15*F15, 0)</f>
        <v>0</v>
      </c>
      <c r="I15" s="11">
        <f>ROUND(D15*G15, 0)</f>
        <v>0</v>
      </c>
    </row>
    <row r="17" spans="1:9" ht="89.25">
      <c r="A17" s="8">
        <v>8</v>
      </c>
      <c r="B17" s="9" t="s">
        <v>422</v>
      </c>
      <c r="C17" s="10" t="s">
        <v>423</v>
      </c>
      <c r="D17" s="11">
        <v>10</v>
      </c>
      <c r="E17" s="9" t="s">
        <v>2</v>
      </c>
      <c r="H17" s="11">
        <f>ROUND(D17*F17, 0)</f>
        <v>0</v>
      </c>
      <c r="I17" s="11">
        <f>ROUND(D17*G17, 0)</f>
        <v>0</v>
      </c>
    </row>
    <row r="18" spans="1:9" ht="25.5">
      <c r="C18" s="10" t="s">
        <v>424</v>
      </c>
    </row>
    <row r="20" spans="1:9" ht="89.25">
      <c r="A20" s="8">
        <v>9</v>
      </c>
      <c r="B20" s="9" t="s">
        <v>507</v>
      </c>
      <c r="C20" s="10" t="s">
        <v>506</v>
      </c>
      <c r="D20" s="11">
        <v>10</v>
      </c>
      <c r="E20" s="9" t="s">
        <v>2</v>
      </c>
      <c r="H20" s="11">
        <f>ROUND(D20*F20, 0)</f>
        <v>0</v>
      </c>
      <c r="I20" s="11">
        <f>ROUND(D20*G20, 0)</f>
        <v>0</v>
      </c>
    </row>
    <row r="21" spans="1:9" ht="25.5">
      <c r="C21" s="10" t="s">
        <v>505</v>
      </c>
    </row>
    <row r="23" spans="1:9" ht="89.25">
      <c r="A23" s="8">
        <v>10</v>
      </c>
      <c r="B23" s="9" t="s">
        <v>504</v>
      </c>
      <c r="C23" s="10" t="s">
        <v>503</v>
      </c>
      <c r="D23" s="11">
        <v>10</v>
      </c>
      <c r="E23" s="9" t="s">
        <v>2</v>
      </c>
      <c r="H23" s="11">
        <f>ROUND(D23*F23, 0)</f>
        <v>0</v>
      </c>
      <c r="I23" s="11">
        <f>ROUND(D23*G23, 0)</f>
        <v>0</v>
      </c>
    </row>
    <row r="24" spans="1:9" ht="25.5">
      <c r="C24" s="10" t="s">
        <v>425</v>
      </c>
    </row>
    <row r="26" spans="1:9" ht="89.25">
      <c r="A26" s="8">
        <v>11</v>
      </c>
      <c r="B26" s="9" t="s">
        <v>502</v>
      </c>
      <c r="C26" s="9" t="s">
        <v>501</v>
      </c>
      <c r="D26" s="11">
        <v>30</v>
      </c>
      <c r="E26" s="9" t="s">
        <v>2</v>
      </c>
      <c r="H26" s="11">
        <f>ROUND(D26*F26, 0)</f>
        <v>0</v>
      </c>
      <c r="I26" s="11">
        <f>ROUND(D26*G26, 0)</f>
        <v>0</v>
      </c>
    </row>
    <row r="28" spans="1:9" ht="89.25">
      <c r="A28" s="8">
        <v>12</v>
      </c>
      <c r="B28" s="9" t="s">
        <v>426</v>
      </c>
      <c r="C28" s="10" t="s">
        <v>427</v>
      </c>
      <c r="D28" s="11">
        <v>30</v>
      </c>
      <c r="E28" s="9" t="s">
        <v>2</v>
      </c>
      <c r="H28" s="11">
        <f>ROUND(D28*F28, 0)</f>
        <v>0</v>
      </c>
      <c r="I28" s="11">
        <f>ROUND(D28*G28, 0)</f>
        <v>0</v>
      </c>
    </row>
    <row r="29" spans="1:9" ht="25.5">
      <c r="C29" s="10" t="s">
        <v>428</v>
      </c>
    </row>
    <row r="31" spans="1:9" s="12" customFormat="1">
      <c r="A31" s="4"/>
      <c r="B31" s="5"/>
      <c r="C31" s="5" t="s">
        <v>17</v>
      </c>
      <c r="D31" s="6"/>
      <c r="E31" s="5"/>
      <c r="F31" s="6"/>
      <c r="G31" s="6"/>
      <c r="H31" s="6">
        <f>ROUND(SUM(H2:H30),0)</f>
        <v>0</v>
      </c>
      <c r="I31" s="6">
        <f>ROUND(SUM(I2:I30),0)</f>
        <v>0</v>
      </c>
    </row>
  </sheetData>
  <pageMargins left="0.2361111111111111" right="0.2361111111111111" top="0.69444444444444442" bottom="0.69444444444444442" header="0.41666666666666669" footer="0.41666666666666669"/>
  <pageSetup paperSize="9" orientation="portrait" useFirstPageNumber="1" r:id="rId1"/>
  <headerFooter>
    <oddHeader>&amp;L&amp;"Times New Roman,bold"&amp;10 Bádogozás</oddHeader>
  </headerFooter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7"/>
  <sheetViews>
    <sheetView workbookViewId="0">
      <selection activeCell="F2" sqref="F2:G4"/>
    </sheetView>
  </sheetViews>
  <sheetFormatPr defaultColWidth="9.140625" defaultRowHeight="12.75"/>
  <cols>
    <col min="1" max="1" width="4.28515625" style="8" customWidth="1"/>
    <col min="2" max="2" width="9.28515625" style="9" customWidth="1"/>
    <col min="3" max="3" width="32.7109375" style="9" customWidth="1"/>
    <col min="4" max="4" width="6.7109375" style="11" customWidth="1"/>
    <col min="5" max="5" width="6.7109375" style="9" customWidth="1"/>
    <col min="6" max="7" width="8.28515625" style="11" customWidth="1"/>
    <col min="8" max="9" width="9.7109375" style="11" customWidth="1"/>
    <col min="10" max="10" width="15.7109375" style="9" customWidth="1"/>
    <col min="11" max="16384" width="9.140625" style="9"/>
  </cols>
  <sheetData>
    <row r="1" spans="1:9" s="7" customFormat="1" ht="25.5">
      <c r="A1" s="4" t="s">
        <v>6</v>
      </c>
      <c r="B1" s="5" t="s">
        <v>7</v>
      </c>
      <c r="C1" s="5" t="s">
        <v>8</v>
      </c>
      <c r="D1" s="6" t="s">
        <v>9</v>
      </c>
      <c r="E1" s="5" t="s">
        <v>10</v>
      </c>
      <c r="F1" s="6" t="s">
        <v>11</v>
      </c>
      <c r="G1" s="6" t="s">
        <v>12</v>
      </c>
      <c r="H1" s="6" t="s">
        <v>13</v>
      </c>
      <c r="I1" s="6" t="s">
        <v>14</v>
      </c>
    </row>
    <row r="2" spans="1:9" ht="38.25">
      <c r="A2" s="8">
        <v>1</v>
      </c>
      <c r="B2" s="9" t="s">
        <v>429</v>
      </c>
      <c r="C2" s="9" t="s">
        <v>430</v>
      </c>
      <c r="D2" s="11">
        <v>19.3</v>
      </c>
      <c r="E2" s="9" t="s">
        <v>431</v>
      </c>
      <c r="H2" s="11">
        <f>ROUND(D2*F2, 0)</f>
        <v>0</v>
      </c>
      <c r="I2" s="11">
        <f>ROUND(D2*G2, 0)</f>
        <v>0</v>
      </c>
    </row>
    <row r="4" spans="1:9" ht="89.25">
      <c r="A4" s="8">
        <v>2</v>
      </c>
      <c r="B4" s="9" t="s">
        <v>518</v>
      </c>
      <c r="C4" s="10" t="s">
        <v>517</v>
      </c>
      <c r="D4" s="11">
        <v>4</v>
      </c>
      <c r="E4" s="9" t="s">
        <v>2</v>
      </c>
      <c r="H4" s="11">
        <f>ROUND(D4*F4, 0)</f>
        <v>0</v>
      </c>
      <c r="I4" s="11">
        <f>ROUND(D4*G4, 0)</f>
        <v>0</v>
      </c>
    </row>
    <row r="5" spans="1:9" ht="38.25">
      <c r="C5" s="10" t="s">
        <v>516</v>
      </c>
    </row>
    <row r="7" spans="1:9" s="12" customFormat="1">
      <c r="A7" s="4"/>
      <c r="B7" s="5"/>
      <c r="C7" s="5" t="s">
        <v>17</v>
      </c>
      <c r="D7" s="6"/>
      <c r="E7" s="5"/>
      <c r="F7" s="6"/>
      <c r="G7" s="6"/>
      <c r="H7" s="6">
        <f>ROUND(SUM(H2:H6),0)</f>
        <v>0</v>
      </c>
      <c r="I7" s="6">
        <f>ROUND(SUM(I2:I6),0)</f>
        <v>0</v>
      </c>
    </row>
  </sheetData>
  <pageMargins left="0.2361111111111111" right="0.2361111111111111" top="0.69444444444444442" bottom="0.69444444444444442" header="0.41666666666666669" footer="0.41666666666666669"/>
  <pageSetup paperSize="9" orientation="portrait" useFirstPageNumber="1" r:id="rId1"/>
  <headerFooter>
    <oddHeader>&amp;L&amp;"Times New Roman,bold"&amp;10 Fa- és műanyag szerkezet elhelyezése</oddHeader>
  </headerFooter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"/>
  <sheetViews>
    <sheetView workbookViewId="0">
      <selection activeCell="F2" sqref="F2:G7"/>
    </sheetView>
  </sheetViews>
  <sheetFormatPr defaultColWidth="9.140625" defaultRowHeight="12.75"/>
  <cols>
    <col min="1" max="1" width="4.28515625" style="8" customWidth="1"/>
    <col min="2" max="2" width="9.28515625" style="9" customWidth="1"/>
    <col min="3" max="3" width="32.7109375" style="9" customWidth="1"/>
    <col min="4" max="4" width="6.7109375" style="11" customWidth="1"/>
    <col min="5" max="5" width="6.7109375" style="9" customWidth="1"/>
    <col min="6" max="7" width="8.28515625" style="11" customWidth="1"/>
    <col min="8" max="9" width="9.7109375" style="11" customWidth="1"/>
    <col min="10" max="10" width="15.7109375" style="9" customWidth="1"/>
    <col min="11" max="16384" width="9.140625" style="9"/>
  </cols>
  <sheetData>
    <row r="1" spans="1:9" s="7" customFormat="1" ht="25.5">
      <c r="A1" s="4" t="s">
        <v>6</v>
      </c>
      <c r="B1" s="5" t="s">
        <v>7</v>
      </c>
      <c r="C1" s="5" t="s">
        <v>8</v>
      </c>
      <c r="D1" s="6" t="s">
        <v>9</v>
      </c>
      <c r="E1" s="5" t="s">
        <v>10</v>
      </c>
      <c r="F1" s="6" t="s">
        <v>11</v>
      </c>
      <c r="G1" s="6" t="s">
        <v>12</v>
      </c>
      <c r="H1" s="6" t="s">
        <v>13</v>
      </c>
      <c r="I1" s="6" t="s">
        <v>14</v>
      </c>
    </row>
    <row r="2" spans="1:9" ht="51">
      <c r="A2" s="8">
        <v>1</v>
      </c>
      <c r="B2" s="9" t="s">
        <v>432</v>
      </c>
      <c r="C2" s="9" t="s">
        <v>433</v>
      </c>
      <c r="D2" s="11">
        <v>16.190000000000001</v>
      </c>
      <c r="E2" s="9" t="s">
        <v>434</v>
      </c>
      <c r="H2" s="11">
        <f>ROUND(D2*F2, 0)</f>
        <v>0</v>
      </c>
      <c r="I2" s="11">
        <f>ROUND(D2*G2, 0)</f>
        <v>0</v>
      </c>
    </row>
    <row r="4" spans="1:9" ht="89.25">
      <c r="A4" s="8">
        <v>2</v>
      </c>
      <c r="B4" s="9" t="s">
        <v>435</v>
      </c>
      <c r="C4" s="10" t="s">
        <v>436</v>
      </c>
      <c r="D4" s="11">
        <v>1618.79</v>
      </c>
      <c r="E4" s="9" t="s">
        <v>3</v>
      </c>
      <c r="H4" s="11">
        <f>ROUND(D4*F4, 0)</f>
        <v>0</v>
      </c>
      <c r="I4" s="11">
        <f>ROUND(D4*G4, 0)</f>
        <v>0</v>
      </c>
    </row>
    <row r="5" spans="1:9">
      <c r="C5" s="10" t="s">
        <v>437</v>
      </c>
    </row>
    <row r="7" spans="1:9" ht="89.25">
      <c r="A7" s="8">
        <v>3</v>
      </c>
      <c r="B7" s="9" t="s">
        <v>438</v>
      </c>
      <c r="C7" s="9" t="s">
        <v>439</v>
      </c>
      <c r="D7" s="11">
        <v>1618.79</v>
      </c>
      <c r="E7" s="9" t="s">
        <v>3</v>
      </c>
      <c r="H7" s="11">
        <f>ROUND(D7*F7, 0)</f>
        <v>0</v>
      </c>
      <c r="I7" s="11">
        <f>ROUND(D7*G7, 0)</f>
        <v>0</v>
      </c>
    </row>
    <row r="9" spans="1:9" s="12" customFormat="1">
      <c r="A9" s="4"/>
      <c r="B9" s="5"/>
      <c r="C9" s="5" t="s">
        <v>17</v>
      </c>
      <c r="D9" s="6"/>
      <c r="E9" s="5"/>
      <c r="F9" s="6"/>
      <c r="G9" s="6"/>
      <c r="H9" s="6">
        <f>ROUND(SUM(H2:H8),0)</f>
        <v>0</v>
      </c>
      <c r="I9" s="6">
        <f>ROUND(SUM(I2:I8),0)</f>
        <v>0</v>
      </c>
    </row>
  </sheetData>
  <pageMargins left="0.2361111111111111" right="0.2361111111111111" top="0.69444444444444442" bottom="0.69444444444444442" header="0.41666666666666669" footer="0.41666666666666669"/>
  <pageSetup paperSize="9" orientation="portrait" useFirstPageNumber="1" r:id="rId1"/>
  <headerFooter>
    <oddHeader>&amp;L&amp;"Times New Roman,bold"&amp;10 Felületképzés</oddHeader>
  </headerFooter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"/>
  <sheetViews>
    <sheetView workbookViewId="0">
      <selection activeCell="F2" sqref="F2:G2"/>
    </sheetView>
  </sheetViews>
  <sheetFormatPr defaultColWidth="9.140625" defaultRowHeight="12.75"/>
  <cols>
    <col min="1" max="1" width="4.28515625" style="8" customWidth="1"/>
    <col min="2" max="2" width="9.28515625" style="9" customWidth="1"/>
    <col min="3" max="3" width="32.7109375" style="9" customWidth="1"/>
    <col min="4" max="4" width="6.7109375" style="11" customWidth="1"/>
    <col min="5" max="5" width="6.7109375" style="9" customWidth="1"/>
    <col min="6" max="7" width="8.28515625" style="11" customWidth="1"/>
    <col min="8" max="9" width="9.7109375" style="11" customWidth="1"/>
    <col min="10" max="10" width="15.7109375" style="9" customWidth="1"/>
    <col min="11" max="16384" width="9.140625" style="9"/>
  </cols>
  <sheetData>
    <row r="1" spans="1:9" s="7" customFormat="1" ht="25.5">
      <c r="A1" s="4" t="s">
        <v>6</v>
      </c>
      <c r="B1" s="5" t="s">
        <v>7</v>
      </c>
      <c r="C1" s="5" t="s">
        <v>8</v>
      </c>
      <c r="D1" s="6" t="s">
        <v>9</v>
      </c>
      <c r="E1" s="5" t="s">
        <v>10</v>
      </c>
      <c r="F1" s="6" t="s">
        <v>11</v>
      </c>
      <c r="G1" s="6" t="s">
        <v>12</v>
      </c>
      <c r="H1" s="6" t="s">
        <v>13</v>
      </c>
      <c r="I1" s="6" t="s">
        <v>14</v>
      </c>
    </row>
    <row r="2" spans="1:9" ht="63.75">
      <c r="A2" s="8">
        <v>1</v>
      </c>
      <c r="B2" s="9" t="s">
        <v>450</v>
      </c>
      <c r="C2" s="9" t="s">
        <v>451</v>
      </c>
      <c r="D2" s="11">
        <v>153.12</v>
      </c>
      <c r="E2" s="9" t="s">
        <v>3</v>
      </c>
      <c r="H2" s="11">
        <f>ROUND(D2*F2, 0)</f>
        <v>0</v>
      </c>
      <c r="I2" s="11">
        <f>ROUND(D2*G2, 0)</f>
        <v>0</v>
      </c>
    </row>
    <row r="4" spans="1:9" s="12" customFormat="1">
      <c r="A4" s="4"/>
      <c r="B4" s="5"/>
      <c r="C4" s="5" t="s">
        <v>17</v>
      </c>
      <c r="D4" s="6"/>
      <c r="E4" s="5"/>
      <c r="F4" s="6"/>
      <c r="G4" s="6"/>
      <c r="H4" s="6">
        <f>ROUND(SUM(H2:H3),0)</f>
        <v>0</v>
      </c>
      <c r="I4" s="6">
        <f>ROUND(SUM(I2:I3),0)</f>
        <v>0</v>
      </c>
    </row>
  </sheetData>
  <pageMargins left="0.2361111111111111" right="0.2361111111111111" top="0.69444444444444442" bottom="0.69444444444444442" header="0.41666666666666669" footer="0.41666666666666669"/>
  <pageSetup paperSize="9" orientation="portrait" useFirstPageNumber="1" r:id="rId1"/>
  <headerFooter>
    <oddHeader>&amp;L&amp;"Times New Roman,bold"&amp;10 Szigetelés</oddHeader>
  </headerFooter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"/>
  <sheetViews>
    <sheetView workbookViewId="0">
      <selection activeCell="F2" sqref="F2:G2"/>
    </sheetView>
  </sheetViews>
  <sheetFormatPr defaultColWidth="9.140625" defaultRowHeight="12.75"/>
  <cols>
    <col min="1" max="1" width="4.28515625" style="8" customWidth="1"/>
    <col min="2" max="2" width="9.28515625" style="9" customWidth="1"/>
    <col min="3" max="3" width="32.7109375" style="9" customWidth="1"/>
    <col min="4" max="4" width="6.7109375" style="11" customWidth="1"/>
    <col min="5" max="5" width="6.7109375" style="9" customWidth="1"/>
    <col min="6" max="7" width="8.28515625" style="11" customWidth="1"/>
    <col min="8" max="9" width="9.7109375" style="11" customWidth="1"/>
    <col min="10" max="10" width="15.7109375" style="9" customWidth="1"/>
    <col min="11" max="16384" width="9.140625" style="9"/>
  </cols>
  <sheetData>
    <row r="1" spans="1:9" s="7" customFormat="1" ht="25.5">
      <c r="A1" s="4" t="s">
        <v>6</v>
      </c>
      <c r="B1" s="5" t="s">
        <v>7</v>
      </c>
      <c r="C1" s="5" t="s">
        <v>8</v>
      </c>
      <c r="D1" s="6" t="s">
        <v>9</v>
      </c>
      <c r="E1" s="5" t="s">
        <v>10</v>
      </c>
      <c r="F1" s="6" t="s">
        <v>11</v>
      </c>
      <c r="G1" s="6" t="s">
        <v>12</v>
      </c>
      <c r="H1" s="6" t="s">
        <v>13</v>
      </c>
      <c r="I1" s="6" t="s">
        <v>14</v>
      </c>
    </row>
    <row r="2" spans="1:9" ht="25.5">
      <c r="A2" s="8">
        <v>1</v>
      </c>
      <c r="B2" s="9" t="s">
        <v>520</v>
      </c>
      <c r="C2" s="9" t="s">
        <v>519</v>
      </c>
      <c r="D2" s="11">
        <v>270.13</v>
      </c>
      <c r="E2" s="9" t="s">
        <v>3</v>
      </c>
      <c r="H2" s="11">
        <f>ROUND(D2*F2, 0)</f>
        <v>0</v>
      </c>
      <c r="I2" s="11">
        <f>ROUND(D2*G2, 0)</f>
        <v>0</v>
      </c>
    </row>
    <row r="4" spans="1:9" s="12" customFormat="1">
      <c r="A4" s="4"/>
      <c r="B4" s="5"/>
      <c r="C4" s="5" t="s">
        <v>17</v>
      </c>
      <c r="D4" s="6"/>
      <c r="E4" s="5"/>
      <c r="F4" s="6"/>
      <c r="G4" s="6"/>
      <c r="H4" s="6">
        <f>ROUND(SUM(H2:H3),0)</f>
        <v>0</v>
      </c>
      <c r="I4" s="6">
        <f>ROUND(SUM(I2:I3),0)</f>
        <v>0</v>
      </c>
    </row>
  </sheetData>
  <pageMargins left="0.2361111111111111" right="0.2361111111111111" top="0.69444444444444442" bottom="0.69444444444444442" header="0.41666666666666669" footer="0.41666666666666669"/>
  <pageSetup paperSize="9" orientation="portrait" useFirstPageNumber="1" r:id="rId1"/>
  <headerFooter>
    <oddHeader>&amp;L&amp;"Times New Roman,bold"&amp;10 Rögzítések, tömítések</oddHeader>
  </headerFooter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"/>
  <sheetViews>
    <sheetView workbookViewId="0">
      <selection activeCell="P29" sqref="P29"/>
    </sheetView>
  </sheetViews>
  <sheetFormatPr defaultRowHeight="12.75"/>
  <cols>
    <col min="1" max="1" width="4.28515625" style="8" customWidth="1"/>
    <col min="2" max="2" width="9.28515625" style="9" customWidth="1"/>
    <col min="3" max="3" width="32.7109375" style="9" customWidth="1"/>
    <col min="4" max="4" width="6.7109375" style="11" customWidth="1"/>
    <col min="5" max="5" width="6.7109375" style="9" customWidth="1"/>
    <col min="6" max="7" width="8.28515625" style="11" customWidth="1"/>
    <col min="8" max="9" width="9.7109375" style="11" customWidth="1"/>
    <col min="10" max="10" width="15.7109375" style="9" customWidth="1"/>
    <col min="11" max="256" width="9.140625" style="9"/>
    <col min="257" max="257" width="4.28515625" style="9" customWidth="1"/>
    <col min="258" max="258" width="9.28515625" style="9" customWidth="1"/>
    <col min="259" max="259" width="32.7109375" style="9" customWidth="1"/>
    <col min="260" max="261" width="6.7109375" style="9" customWidth="1"/>
    <col min="262" max="263" width="8.28515625" style="9" customWidth="1"/>
    <col min="264" max="265" width="9.7109375" style="9" customWidth="1"/>
    <col min="266" max="266" width="15.7109375" style="9" customWidth="1"/>
    <col min="267" max="512" width="9.140625" style="9"/>
    <col min="513" max="513" width="4.28515625" style="9" customWidth="1"/>
    <col min="514" max="514" width="9.28515625" style="9" customWidth="1"/>
    <col min="515" max="515" width="32.7109375" style="9" customWidth="1"/>
    <col min="516" max="517" width="6.7109375" style="9" customWidth="1"/>
    <col min="518" max="519" width="8.28515625" style="9" customWidth="1"/>
    <col min="520" max="521" width="9.7109375" style="9" customWidth="1"/>
    <col min="522" max="522" width="15.7109375" style="9" customWidth="1"/>
    <col min="523" max="768" width="9.140625" style="9"/>
    <col min="769" max="769" width="4.28515625" style="9" customWidth="1"/>
    <col min="770" max="770" width="9.28515625" style="9" customWidth="1"/>
    <col min="771" max="771" width="32.7109375" style="9" customWidth="1"/>
    <col min="772" max="773" width="6.7109375" style="9" customWidth="1"/>
    <col min="774" max="775" width="8.28515625" style="9" customWidth="1"/>
    <col min="776" max="777" width="9.7109375" style="9" customWidth="1"/>
    <col min="778" max="778" width="15.7109375" style="9" customWidth="1"/>
    <col min="779" max="1024" width="9.140625" style="9"/>
    <col min="1025" max="1025" width="4.28515625" style="9" customWidth="1"/>
    <col min="1026" max="1026" width="9.28515625" style="9" customWidth="1"/>
    <col min="1027" max="1027" width="32.7109375" style="9" customWidth="1"/>
    <col min="1028" max="1029" width="6.7109375" style="9" customWidth="1"/>
    <col min="1030" max="1031" width="8.28515625" style="9" customWidth="1"/>
    <col min="1032" max="1033" width="9.7109375" style="9" customWidth="1"/>
    <col min="1034" max="1034" width="15.7109375" style="9" customWidth="1"/>
    <col min="1035" max="1280" width="9.140625" style="9"/>
    <col min="1281" max="1281" width="4.28515625" style="9" customWidth="1"/>
    <col min="1282" max="1282" width="9.28515625" style="9" customWidth="1"/>
    <col min="1283" max="1283" width="32.7109375" style="9" customWidth="1"/>
    <col min="1284" max="1285" width="6.7109375" style="9" customWidth="1"/>
    <col min="1286" max="1287" width="8.28515625" style="9" customWidth="1"/>
    <col min="1288" max="1289" width="9.7109375" style="9" customWidth="1"/>
    <col min="1290" max="1290" width="15.7109375" style="9" customWidth="1"/>
    <col min="1291" max="1536" width="9.140625" style="9"/>
    <col min="1537" max="1537" width="4.28515625" style="9" customWidth="1"/>
    <col min="1538" max="1538" width="9.28515625" style="9" customWidth="1"/>
    <col min="1539" max="1539" width="32.7109375" style="9" customWidth="1"/>
    <col min="1540" max="1541" width="6.7109375" style="9" customWidth="1"/>
    <col min="1542" max="1543" width="8.28515625" style="9" customWidth="1"/>
    <col min="1544" max="1545" width="9.7109375" style="9" customWidth="1"/>
    <col min="1546" max="1546" width="15.7109375" style="9" customWidth="1"/>
    <col min="1547" max="1792" width="9.140625" style="9"/>
    <col min="1793" max="1793" width="4.28515625" style="9" customWidth="1"/>
    <col min="1794" max="1794" width="9.28515625" style="9" customWidth="1"/>
    <col min="1795" max="1795" width="32.7109375" style="9" customWidth="1"/>
    <col min="1796" max="1797" width="6.7109375" style="9" customWidth="1"/>
    <col min="1798" max="1799" width="8.28515625" style="9" customWidth="1"/>
    <col min="1800" max="1801" width="9.7109375" style="9" customWidth="1"/>
    <col min="1802" max="1802" width="15.7109375" style="9" customWidth="1"/>
    <col min="1803" max="2048" width="9.140625" style="9"/>
    <col min="2049" max="2049" width="4.28515625" style="9" customWidth="1"/>
    <col min="2050" max="2050" width="9.28515625" style="9" customWidth="1"/>
    <col min="2051" max="2051" width="32.7109375" style="9" customWidth="1"/>
    <col min="2052" max="2053" width="6.7109375" style="9" customWidth="1"/>
    <col min="2054" max="2055" width="8.28515625" style="9" customWidth="1"/>
    <col min="2056" max="2057" width="9.7109375" style="9" customWidth="1"/>
    <col min="2058" max="2058" width="15.7109375" style="9" customWidth="1"/>
    <col min="2059" max="2304" width="9.140625" style="9"/>
    <col min="2305" max="2305" width="4.28515625" style="9" customWidth="1"/>
    <col min="2306" max="2306" width="9.28515625" style="9" customWidth="1"/>
    <col min="2307" max="2307" width="32.7109375" style="9" customWidth="1"/>
    <col min="2308" max="2309" width="6.7109375" style="9" customWidth="1"/>
    <col min="2310" max="2311" width="8.28515625" style="9" customWidth="1"/>
    <col min="2312" max="2313" width="9.7109375" style="9" customWidth="1"/>
    <col min="2314" max="2314" width="15.7109375" style="9" customWidth="1"/>
    <col min="2315" max="2560" width="9.140625" style="9"/>
    <col min="2561" max="2561" width="4.28515625" style="9" customWidth="1"/>
    <col min="2562" max="2562" width="9.28515625" style="9" customWidth="1"/>
    <col min="2563" max="2563" width="32.7109375" style="9" customWidth="1"/>
    <col min="2564" max="2565" width="6.7109375" style="9" customWidth="1"/>
    <col min="2566" max="2567" width="8.28515625" style="9" customWidth="1"/>
    <col min="2568" max="2569" width="9.7109375" style="9" customWidth="1"/>
    <col min="2570" max="2570" width="15.7109375" style="9" customWidth="1"/>
    <col min="2571" max="2816" width="9.140625" style="9"/>
    <col min="2817" max="2817" width="4.28515625" style="9" customWidth="1"/>
    <col min="2818" max="2818" width="9.28515625" style="9" customWidth="1"/>
    <col min="2819" max="2819" width="32.7109375" style="9" customWidth="1"/>
    <col min="2820" max="2821" width="6.7109375" style="9" customWidth="1"/>
    <col min="2822" max="2823" width="8.28515625" style="9" customWidth="1"/>
    <col min="2824" max="2825" width="9.7109375" style="9" customWidth="1"/>
    <col min="2826" max="2826" width="15.7109375" style="9" customWidth="1"/>
    <col min="2827" max="3072" width="9.140625" style="9"/>
    <col min="3073" max="3073" width="4.28515625" style="9" customWidth="1"/>
    <col min="3074" max="3074" width="9.28515625" style="9" customWidth="1"/>
    <col min="3075" max="3075" width="32.7109375" style="9" customWidth="1"/>
    <col min="3076" max="3077" width="6.7109375" style="9" customWidth="1"/>
    <col min="3078" max="3079" width="8.28515625" style="9" customWidth="1"/>
    <col min="3080" max="3081" width="9.7109375" style="9" customWidth="1"/>
    <col min="3082" max="3082" width="15.7109375" style="9" customWidth="1"/>
    <col min="3083" max="3328" width="9.140625" style="9"/>
    <col min="3329" max="3329" width="4.28515625" style="9" customWidth="1"/>
    <col min="3330" max="3330" width="9.28515625" style="9" customWidth="1"/>
    <col min="3331" max="3331" width="32.7109375" style="9" customWidth="1"/>
    <col min="3332" max="3333" width="6.7109375" style="9" customWidth="1"/>
    <col min="3334" max="3335" width="8.28515625" style="9" customWidth="1"/>
    <col min="3336" max="3337" width="9.7109375" style="9" customWidth="1"/>
    <col min="3338" max="3338" width="15.7109375" style="9" customWidth="1"/>
    <col min="3339" max="3584" width="9.140625" style="9"/>
    <col min="3585" max="3585" width="4.28515625" style="9" customWidth="1"/>
    <col min="3586" max="3586" width="9.28515625" style="9" customWidth="1"/>
    <col min="3587" max="3587" width="32.7109375" style="9" customWidth="1"/>
    <col min="3588" max="3589" width="6.7109375" style="9" customWidth="1"/>
    <col min="3590" max="3591" width="8.28515625" style="9" customWidth="1"/>
    <col min="3592" max="3593" width="9.7109375" style="9" customWidth="1"/>
    <col min="3594" max="3594" width="15.7109375" style="9" customWidth="1"/>
    <col min="3595" max="3840" width="9.140625" style="9"/>
    <col min="3841" max="3841" width="4.28515625" style="9" customWidth="1"/>
    <col min="3842" max="3842" width="9.28515625" style="9" customWidth="1"/>
    <col min="3843" max="3843" width="32.7109375" style="9" customWidth="1"/>
    <col min="3844" max="3845" width="6.7109375" style="9" customWidth="1"/>
    <col min="3846" max="3847" width="8.28515625" style="9" customWidth="1"/>
    <col min="3848" max="3849" width="9.7109375" style="9" customWidth="1"/>
    <col min="3850" max="3850" width="15.7109375" style="9" customWidth="1"/>
    <col min="3851" max="4096" width="9.140625" style="9"/>
    <col min="4097" max="4097" width="4.28515625" style="9" customWidth="1"/>
    <col min="4098" max="4098" width="9.28515625" style="9" customWidth="1"/>
    <col min="4099" max="4099" width="32.7109375" style="9" customWidth="1"/>
    <col min="4100" max="4101" width="6.7109375" style="9" customWidth="1"/>
    <col min="4102" max="4103" width="8.28515625" style="9" customWidth="1"/>
    <col min="4104" max="4105" width="9.7109375" style="9" customWidth="1"/>
    <col min="4106" max="4106" width="15.7109375" style="9" customWidth="1"/>
    <col min="4107" max="4352" width="9.140625" style="9"/>
    <col min="4353" max="4353" width="4.28515625" style="9" customWidth="1"/>
    <col min="4354" max="4354" width="9.28515625" style="9" customWidth="1"/>
    <col min="4355" max="4355" width="32.7109375" style="9" customWidth="1"/>
    <col min="4356" max="4357" width="6.7109375" style="9" customWidth="1"/>
    <col min="4358" max="4359" width="8.28515625" style="9" customWidth="1"/>
    <col min="4360" max="4361" width="9.7109375" style="9" customWidth="1"/>
    <col min="4362" max="4362" width="15.7109375" style="9" customWidth="1"/>
    <col min="4363" max="4608" width="9.140625" style="9"/>
    <col min="4609" max="4609" width="4.28515625" style="9" customWidth="1"/>
    <col min="4610" max="4610" width="9.28515625" style="9" customWidth="1"/>
    <col min="4611" max="4611" width="32.7109375" style="9" customWidth="1"/>
    <col min="4612" max="4613" width="6.7109375" style="9" customWidth="1"/>
    <col min="4614" max="4615" width="8.28515625" style="9" customWidth="1"/>
    <col min="4616" max="4617" width="9.7109375" style="9" customWidth="1"/>
    <col min="4618" max="4618" width="15.7109375" style="9" customWidth="1"/>
    <col min="4619" max="4864" width="9.140625" style="9"/>
    <col min="4865" max="4865" width="4.28515625" style="9" customWidth="1"/>
    <col min="4866" max="4866" width="9.28515625" style="9" customWidth="1"/>
    <col min="4867" max="4867" width="32.7109375" style="9" customWidth="1"/>
    <col min="4868" max="4869" width="6.7109375" style="9" customWidth="1"/>
    <col min="4870" max="4871" width="8.28515625" style="9" customWidth="1"/>
    <col min="4872" max="4873" width="9.7109375" style="9" customWidth="1"/>
    <col min="4874" max="4874" width="15.7109375" style="9" customWidth="1"/>
    <col min="4875" max="5120" width="9.140625" style="9"/>
    <col min="5121" max="5121" width="4.28515625" style="9" customWidth="1"/>
    <col min="5122" max="5122" width="9.28515625" style="9" customWidth="1"/>
    <col min="5123" max="5123" width="32.7109375" style="9" customWidth="1"/>
    <col min="5124" max="5125" width="6.7109375" style="9" customWidth="1"/>
    <col min="5126" max="5127" width="8.28515625" style="9" customWidth="1"/>
    <col min="5128" max="5129" width="9.7109375" style="9" customWidth="1"/>
    <col min="5130" max="5130" width="15.7109375" style="9" customWidth="1"/>
    <col min="5131" max="5376" width="9.140625" style="9"/>
    <col min="5377" max="5377" width="4.28515625" style="9" customWidth="1"/>
    <col min="5378" max="5378" width="9.28515625" style="9" customWidth="1"/>
    <col min="5379" max="5379" width="32.7109375" style="9" customWidth="1"/>
    <col min="5380" max="5381" width="6.7109375" style="9" customWidth="1"/>
    <col min="5382" max="5383" width="8.28515625" style="9" customWidth="1"/>
    <col min="5384" max="5385" width="9.7109375" style="9" customWidth="1"/>
    <col min="5386" max="5386" width="15.7109375" style="9" customWidth="1"/>
    <col min="5387" max="5632" width="9.140625" style="9"/>
    <col min="5633" max="5633" width="4.28515625" style="9" customWidth="1"/>
    <col min="5634" max="5634" width="9.28515625" style="9" customWidth="1"/>
    <col min="5635" max="5635" width="32.7109375" style="9" customWidth="1"/>
    <col min="5636" max="5637" width="6.7109375" style="9" customWidth="1"/>
    <col min="5638" max="5639" width="8.28515625" style="9" customWidth="1"/>
    <col min="5640" max="5641" width="9.7109375" style="9" customWidth="1"/>
    <col min="5642" max="5642" width="15.7109375" style="9" customWidth="1"/>
    <col min="5643" max="5888" width="9.140625" style="9"/>
    <col min="5889" max="5889" width="4.28515625" style="9" customWidth="1"/>
    <col min="5890" max="5890" width="9.28515625" style="9" customWidth="1"/>
    <col min="5891" max="5891" width="32.7109375" style="9" customWidth="1"/>
    <col min="5892" max="5893" width="6.7109375" style="9" customWidth="1"/>
    <col min="5894" max="5895" width="8.28515625" style="9" customWidth="1"/>
    <col min="5896" max="5897" width="9.7109375" style="9" customWidth="1"/>
    <col min="5898" max="5898" width="15.7109375" style="9" customWidth="1"/>
    <col min="5899" max="6144" width="9.140625" style="9"/>
    <col min="6145" max="6145" width="4.28515625" style="9" customWidth="1"/>
    <col min="6146" max="6146" width="9.28515625" style="9" customWidth="1"/>
    <col min="6147" max="6147" width="32.7109375" style="9" customWidth="1"/>
    <col min="6148" max="6149" width="6.7109375" style="9" customWidth="1"/>
    <col min="6150" max="6151" width="8.28515625" style="9" customWidth="1"/>
    <col min="6152" max="6153" width="9.7109375" style="9" customWidth="1"/>
    <col min="6154" max="6154" width="15.7109375" style="9" customWidth="1"/>
    <col min="6155" max="6400" width="9.140625" style="9"/>
    <col min="6401" max="6401" width="4.28515625" style="9" customWidth="1"/>
    <col min="6402" max="6402" width="9.28515625" style="9" customWidth="1"/>
    <col min="6403" max="6403" width="32.7109375" style="9" customWidth="1"/>
    <col min="6404" max="6405" width="6.7109375" style="9" customWidth="1"/>
    <col min="6406" max="6407" width="8.28515625" style="9" customWidth="1"/>
    <col min="6408" max="6409" width="9.7109375" style="9" customWidth="1"/>
    <col min="6410" max="6410" width="15.7109375" style="9" customWidth="1"/>
    <col min="6411" max="6656" width="9.140625" style="9"/>
    <col min="6657" max="6657" width="4.28515625" style="9" customWidth="1"/>
    <col min="6658" max="6658" width="9.28515625" style="9" customWidth="1"/>
    <col min="6659" max="6659" width="32.7109375" style="9" customWidth="1"/>
    <col min="6660" max="6661" width="6.7109375" style="9" customWidth="1"/>
    <col min="6662" max="6663" width="8.28515625" style="9" customWidth="1"/>
    <col min="6664" max="6665" width="9.7109375" style="9" customWidth="1"/>
    <col min="6666" max="6666" width="15.7109375" style="9" customWidth="1"/>
    <col min="6667" max="6912" width="9.140625" style="9"/>
    <col min="6913" max="6913" width="4.28515625" style="9" customWidth="1"/>
    <col min="6914" max="6914" width="9.28515625" style="9" customWidth="1"/>
    <col min="6915" max="6915" width="32.7109375" style="9" customWidth="1"/>
    <col min="6916" max="6917" width="6.7109375" style="9" customWidth="1"/>
    <col min="6918" max="6919" width="8.28515625" style="9" customWidth="1"/>
    <col min="6920" max="6921" width="9.7109375" style="9" customWidth="1"/>
    <col min="6922" max="6922" width="15.7109375" style="9" customWidth="1"/>
    <col min="6923" max="7168" width="9.140625" style="9"/>
    <col min="7169" max="7169" width="4.28515625" style="9" customWidth="1"/>
    <col min="7170" max="7170" width="9.28515625" style="9" customWidth="1"/>
    <col min="7171" max="7171" width="32.7109375" style="9" customWidth="1"/>
    <col min="7172" max="7173" width="6.7109375" style="9" customWidth="1"/>
    <col min="7174" max="7175" width="8.28515625" style="9" customWidth="1"/>
    <col min="7176" max="7177" width="9.7109375" style="9" customWidth="1"/>
    <col min="7178" max="7178" width="15.7109375" style="9" customWidth="1"/>
    <col min="7179" max="7424" width="9.140625" style="9"/>
    <col min="7425" max="7425" width="4.28515625" style="9" customWidth="1"/>
    <col min="7426" max="7426" width="9.28515625" style="9" customWidth="1"/>
    <col min="7427" max="7427" width="32.7109375" style="9" customWidth="1"/>
    <col min="7428" max="7429" width="6.7109375" style="9" customWidth="1"/>
    <col min="7430" max="7431" width="8.28515625" style="9" customWidth="1"/>
    <col min="7432" max="7433" width="9.7109375" style="9" customWidth="1"/>
    <col min="7434" max="7434" width="15.7109375" style="9" customWidth="1"/>
    <col min="7435" max="7680" width="9.140625" style="9"/>
    <col min="7681" max="7681" width="4.28515625" style="9" customWidth="1"/>
    <col min="7682" max="7682" width="9.28515625" style="9" customWidth="1"/>
    <col min="7683" max="7683" width="32.7109375" style="9" customWidth="1"/>
    <col min="7684" max="7685" width="6.7109375" style="9" customWidth="1"/>
    <col min="7686" max="7687" width="8.28515625" style="9" customWidth="1"/>
    <col min="7688" max="7689" width="9.7109375" style="9" customWidth="1"/>
    <col min="7690" max="7690" width="15.7109375" style="9" customWidth="1"/>
    <col min="7691" max="7936" width="9.140625" style="9"/>
    <col min="7937" max="7937" width="4.28515625" style="9" customWidth="1"/>
    <col min="7938" max="7938" width="9.28515625" style="9" customWidth="1"/>
    <col min="7939" max="7939" width="32.7109375" style="9" customWidth="1"/>
    <col min="7940" max="7941" width="6.7109375" style="9" customWidth="1"/>
    <col min="7942" max="7943" width="8.28515625" style="9" customWidth="1"/>
    <col min="7944" max="7945" width="9.7109375" style="9" customWidth="1"/>
    <col min="7946" max="7946" width="15.7109375" style="9" customWidth="1"/>
    <col min="7947" max="8192" width="9.140625" style="9"/>
    <col min="8193" max="8193" width="4.28515625" style="9" customWidth="1"/>
    <col min="8194" max="8194" width="9.28515625" style="9" customWidth="1"/>
    <col min="8195" max="8195" width="32.7109375" style="9" customWidth="1"/>
    <col min="8196" max="8197" width="6.7109375" style="9" customWidth="1"/>
    <col min="8198" max="8199" width="8.28515625" style="9" customWidth="1"/>
    <col min="8200" max="8201" width="9.7109375" style="9" customWidth="1"/>
    <col min="8202" max="8202" width="15.7109375" style="9" customWidth="1"/>
    <col min="8203" max="8448" width="9.140625" style="9"/>
    <col min="8449" max="8449" width="4.28515625" style="9" customWidth="1"/>
    <col min="8450" max="8450" width="9.28515625" style="9" customWidth="1"/>
    <col min="8451" max="8451" width="32.7109375" style="9" customWidth="1"/>
    <col min="8452" max="8453" width="6.7109375" style="9" customWidth="1"/>
    <col min="8454" max="8455" width="8.28515625" style="9" customWidth="1"/>
    <col min="8456" max="8457" width="9.7109375" style="9" customWidth="1"/>
    <col min="8458" max="8458" width="15.7109375" style="9" customWidth="1"/>
    <col min="8459" max="8704" width="9.140625" style="9"/>
    <col min="8705" max="8705" width="4.28515625" style="9" customWidth="1"/>
    <col min="8706" max="8706" width="9.28515625" style="9" customWidth="1"/>
    <col min="8707" max="8707" width="32.7109375" style="9" customWidth="1"/>
    <col min="8708" max="8709" width="6.7109375" style="9" customWidth="1"/>
    <col min="8710" max="8711" width="8.28515625" style="9" customWidth="1"/>
    <col min="8712" max="8713" width="9.7109375" style="9" customWidth="1"/>
    <col min="8714" max="8714" width="15.7109375" style="9" customWidth="1"/>
    <col min="8715" max="8960" width="9.140625" style="9"/>
    <col min="8961" max="8961" width="4.28515625" style="9" customWidth="1"/>
    <col min="8962" max="8962" width="9.28515625" style="9" customWidth="1"/>
    <col min="8963" max="8963" width="32.7109375" style="9" customWidth="1"/>
    <col min="8964" max="8965" width="6.7109375" style="9" customWidth="1"/>
    <col min="8966" max="8967" width="8.28515625" style="9" customWidth="1"/>
    <col min="8968" max="8969" width="9.7109375" style="9" customWidth="1"/>
    <col min="8970" max="8970" width="15.7109375" style="9" customWidth="1"/>
    <col min="8971" max="9216" width="9.140625" style="9"/>
    <col min="9217" max="9217" width="4.28515625" style="9" customWidth="1"/>
    <col min="9218" max="9218" width="9.28515625" style="9" customWidth="1"/>
    <col min="9219" max="9219" width="32.7109375" style="9" customWidth="1"/>
    <col min="9220" max="9221" width="6.7109375" style="9" customWidth="1"/>
    <col min="9222" max="9223" width="8.28515625" style="9" customWidth="1"/>
    <col min="9224" max="9225" width="9.7109375" style="9" customWidth="1"/>
    <col min="9226" max="9226" width="15.7109375" style="9" customWidth="1"/>
    <col min="9227" max="9472" width="9.140625" style="9"/>
    <col min="9473" max="9473" width="4.28515625" style="9" customWidth="1"/>
    <col min="9474" max="9474" width="9.28515625" style="9" customWidth="1"/>
    <col min="9475" max="9475" width="32.7109375" style="9" customWidth="1"/>
    <col min="9476" max="9477" width="6.7109375" style="9" customWidth="1"/>
    <col min="9478" max="9479" width="8.28515625" style="9" customWidth="1"/>
    <col min="9480" max="9481" width="9.7109375" style="9" customWidth="1"/>
    <col min="9482" max="9482" width="15.7109375" style="9" customWidth="1"/>
    <col min="9483" max="9728" width="9.140625" style="9"/>
    <col min="9729" max="9729" width="4.28515625" style="9" customWidth="1"/>
    <col min="9730" max="9730" width="9.28515625" style="9" customWidth="1"/>
    <col min="9731" max="9731" width="32.7109375" style="9" customWidth="1"/>
    <col min="9732" max="9733" width="6.7109375" style="9" customWidth="1"/>
    <col min="9734" max="9735" width="8.28515625" style="9" customWidth="1"/>
    <col min="9736" max="9737" width="9.7109375" style="9" customWidth="1"/>
    <col min="9738" max="9738" width="15.7109375" style="9" customWidth="1"/>
    <col min="9739" max="9984" width="9.140625" style="9"/>
    <col min="9985" max="9985" width="4.28515625" style="9" customWidth="1"/>
    <col min="9986" max="9986" width="9.28515625" style="9" customWidth="1"/>
    <col min="9987" max="9987" width="32.7109375" style="9" customWidth="1"/>
    <col min="9988" max="9989" width="6.7109375" style="9" customWidth="1"/>
    <col min="9990" max="9991" width="8.28515625" style="9" customWidth="1"/>
    <col min="9992" max="9993" width="9.7109375" style="9" customWidth="1"/>
    <col min="9994" max="9994" width="15.7109375" style="9" customWidth="1"/>
    <col min="9995" max="10240" width="9.140625" style="9"/>
    <col min="10241" max="10241" width="4.28515625" style="9" customWidth="1"/>
    <col min="10242" max="10242" width="9.28515625" style="9" customWidth="1"/>
    <col min="10243" max="10243" width="32.7109375" style="9" customWidth="1"/>
    <col min="10244" max="10245" width="6.7109375" style="9" customWidth="1"/>
    <col min="10246" max="10247" width="8.28515625" style="9" customWidth="1"/>
    <col min="10248" max="10249" width="9.7109375" style="9" customWidth="1"/>
    <col min="10250" max="10250" width="15.7109375" style="9" customWidth="1"/>
    <col min="10251" max="10496" width="9.140625" style="9"/>
    <col min="10497" max="10497" width="4.28515625" style="9" customWidth="1"/>
    <col min="10498" max="10498" width="9.28515625" style="9" customWidth="1"/>
    <col min="10499" max="10499" width="32.7109375" style="9" customWidth="1"/>
    <col min="10500" max="10501" width="6.7109375" style="9" customWidth="1"/>
    <col min="10502" max="10503" width="8.28515625" style="9" customWidth="1"/>
    <col min="10504" max="10505" width="9.7109375" style="9" customWidth="1"/>
    <col min="10506" max="10506" width="15.7109375" style="9" customWidth="1"/>
    <col min="10507" max="10752" width="9.140625" style="9"/>
    <col min="10753" max="10753" width="4.28515625" style="9" customWidth="1"/>
    <col min="10754" max="10754" width="9.28515625" style="9" customWidth="1"/>
    <col min="10755" max="10755" width="32.7109375" style="9" customWidth="1"/>
    <col min="10756" max="10757" width="6.7109375" style="9" customWidth="1"/>
    <col min="10758" max="10759" width="8.28515625" style="9" customWidth="1"/>
    <col min="10760" max="10761" width="9.7109375" style="9" customWidth="1"/>
    <col min="10762" max="10762" width="15.7109375" style="9" customWidth="1"/>
    <col min="10763" max="11008" width="9.140625" style="9"/>
    <col min="11009" max="11009" width="4.28515625" style="9" customWidth="1"/>
    <col min="11010" max="11010" width="9.28515625" style="9" customWidth="1"/>
    <col min="11011" max="11011" width="32.7109375" style="9" customWidth="1"/>
    <col min="11012" max="11013" width="6.7109375" style="9" customWidth="1"/>
    <col min="11014" max="11015" width="8.28515625" style="9" customWidth="1"/>
    <col min="11016" max="11017" width="9.7109375" style="9" customWidth="1"/>
    <col min="11018" max="11018" width="15.7109375" style="9" customWidth="1"/>
    <col min="11019" max="11264" width="9.140625" style="9"/>
    <col min="11265" max="11265" width="4.28515625" style="9" customWidth="1"/>
    <col min="11266" max="11266" width="9.28515625" style="9" customWidth="1"/>
    <col min="11267" max="11267" width="32.7109375" style="9" customWidth="1"/>
    <col min="11268" max="11269" width="6.7109375" style="9" customWidth="1"/>
    <col min="11270" max="11271" width="8.28515625" style="9" customWidth="1"/>
    <col min="11272" max="11273" width="9.7109375" style="9" customWidth="1"/>
    <col min="11274" max="11274" width="15.7109375" style="9" customWidth="1"/>
    <col min="11275" max="11520" width="9.140625" style="9"/>
    <col min="11521" max="11521" width="4.28515625" style="9" customWidth="1"/>
    <col min="11522" max="11522" width="9.28515625" style="9" customWidth="1"/>
    <col min="11523" max="11523" width="32.7109375" style="9" customWidth="1"/>
    <col min="11524" max="11525" width="6.7109375" style="9" customWidth="1"/>
    <col min="11526" max="11527" width="8.28515625" style="9" customWidth="1"/>
    <col min="11528" max="11529" width="9.7109375" style="9" customWidth="1"/>
    <col min="11530" max="11530" width="15.7109375" style="9" customWidth="1"/>
    <col min="11531" max="11776" width="9.140625" style="9"/>
    <col min="11777" max="11777" width="4.28515625" style="9" customWidth="1"/>
    <col min="11778" max="11778" width="9.28515625" style="9" customWidth="1"/>
    <col min="11779" max="11779" width="32.7109375" style="9" customWidth="1"/>
    <col min="11780" max="11781" width="6.7109375" style="9" customWidth="1"/>
    <col min="11782" max="11783" width="8.28515625" style="9" customWidth="1"/>
    <col min="11784" max="11785" width="9.7109375" style="9" customWidth="1"/>
    <col min="11786" max="11786" width="15.7109375" style="9" customWidth="1"/>
    <col min="11787" max="12032" width="9.140625" style="9"/>
    <col min="12033" max="12033" width="4.28515625" style="9" customWidth="1"/>
    <col min="12034" max="12034" width="9.28515625" style="9" customWidth="1"/>
    <col min="12035" max="12035" width="32.7109375" style="9" customWidth="1"/>
    <col min="12036" max="12037" width="6.7109375" style="9" customWidth="1"/>
    <col min="12038" max="12039" width="8.28515625" style="9" customWidth="1"/>
    <col min="12040" max="12041" width="9.7109375" style="9" customWidth="1"/>
    <col min="12042" max="12042" width="15.7109375" style="9" customWidth="1"/>
    <col min="12043" max="12288" width="9.140625" style="9"/>
    <col min="12289" max="12289" width="4.28515625" style="9" customWidth="1"/>
    <col min="12290" max="12290" width="9.28515625" style="9" customWidth="1"/>
    <col min="12291" max="12291" width="32.7109375" style="9" customWidth="1"/>
    <col min="12292" max="12293" width="6.7109375" style="9" customWidth="1"/>
    <col min="12294" max="12295" width="8.28515625" style="9" customWidth="1"/>
    <col min="12296" max="12297" width="9.7109375" style="9" customWidth="1"/>
    <col min="12298" max="12298" width="15.7109375" style="9" customWidth="1"/>
    <col min="12299" max="12544" width="9.140625" style="9"/>
    <col min="12545" max="12545" width="4.28515625" style="9" customWidth="1"/>
    <col min="12546" max="12546" width="9.28515625" style="9" customWidth="1"/>
    <col min="12547" max="12547" width="32.7109375" style="9" customWidth="1"/>
    <col min="12548" max="12549" width="6.7109375" style="9" customWidth="1"/>
    <col min="12550" max="12551" width="8.28515625" style="9" customWidth="1"/>
    <col min="12552" max="12553" width="9.7109375" style="9" customWidth="1"/>
    <col min="12554" max="12554" width="15.7109375" style="9" customWidth="1"/>
    <col min="12555" max="12800" width="9.140625" style="9"/>
    <col min="12801" max="12801" width="4.28515625" style="9" customWidth="1"/>
    <col min="12802" max="12802" width="9.28515625" style="9" customWidth="1"/>
    <col min="12803" max="12803" width="32.7109375" style="9" customWidth="1"/>
    <col min="12804" max="12805" width="6.7109375" style="9" customWidth="1"/>
    <col min="12806" max="12807" width="8.28515625" style="9" customWidth="1"/>
    <col min="12808" max="12809" width="9.7109375" style="9" customWidth="1"/>
    <col min="12810" max="12810" width="15.7109375" style="9" customWidth="1"/>
    <col min="12811" max="13056" width="9.140625" style="9"/>
    <col min="13057" max="13057" width="4.28515625" style="9" customWidth="1"/>
    <col min="13058" max="13058" width="9.28515625" style="9" customWidth="1"/>
    <col min="13059" max="13059" width="32.7109375" style="9" customWidth="1"/>
    <col min="13060" max="13061" width="6.7109375" style="9" customWidth="1"/>
    <col min="13062" max="13063" width="8.28515625" style="9" customWidth="1"/>
    <col min="13064" max="13065" width="9.7109375" style="9" customWidth="1"/>
    <col min="13066" max="13066" width="15.7109375" style="9" customWidth="1"/>
    <col min="13067" max="13312" width="9.140625" style="9"/>
    <col min="13313" max="13313" width="4.28515625" style="9" customWidth="1"/>
    <col min="13314" max="13314" width="9.28515625" style="9" customWidth="1"/>
    <col min="13315" max="13315" width="32.7109375" style="9" customWidth="1"/>
    <col min="13316" max="13317" width="6.7109375" style="9" customWidth="1"/>
    <col min="13318" max="13319" width="8.28515625" style="9" customWidth="1"/>
    <col min="13320" max="13321" width="9.7109375" style="9" customWidth="1"/>
    <col min="13322" max="13322" width="15.7109375" style="9" customWidth="1"/>
    <col min="13323" max="13568" width="9.140625" style="9"/>
    <col min="13569" max="13569" width="4.28515625" style="9" customWidth="1"/>
    <col min="13570" max="13570" width="9.28515625" style="9" customWidth="1"/>
    <col min="13571" max="13571" width="32.7109375" style="9" customWidth="1"/>
    <col min="13572" max="13573" width="6.7109375" style="9" customWidth="1"/>
    <col min="13574" max="13575" width="8.28515625" style="9" customWidth="1"/>
    <col min="13576" max="13577" width="9.7109375" style="9" customWidth="1"/>
    <col min="13578" max="13578" width="15.7109375" style="9" customWidth="1"/>
    <col min="13579" max="13824" width="9.140625" style="9"/>
    <col min="13825" max="13825" width="4.28515625" style="9" customWidth="1"/>
    <col min="13826" max="13826" width="9.28515625" style="9" customWidth="1"/>
    <col min="13827" max="13827" width="32.7109375" style="9" customWidth="1"/>
    <col min="13828" max="13829" width="6.7109375" style="9" customWidth="1"/>
    <col min="13830" max="13831" width="8.28515625" style="9" customWidth="1"/>
    <col min="13832" max="13833" width="9.7109375" style="9" customWidth="1"/>
    <col min="13834" max="13834" width="15.7109375" style="9" customWidth="1"/>
    <col min="13835" max="14080" width="9.140625" style="9"/>
    <col min="14081" max="14081" width="4.28515625" style="9" customWidth="1"/>
    <col min="14082" max="14082" width="9.28515625" style="9" customWidth="1"/>
    <col min="14083" max="14083" width="32.7109375" style="9" customWidth="1"/>
    <col min="14084" max="14085" width="6.7109375" style="9" customWidth="1"/>
    <col min="14086" max="14087" width="8.28515625" style="9" customWidth="1"/>
    <col min="14088" max="14089" width="9.7109375" style="9" customWidth="1"/>
    <col min="14090" max="14090" width="15.7109375" style="9" customWidth="1"/>
    <col min="14091" max="14336" width="9.140625" style="9"/>
    <col min="14337" max="14337" width="4.28515625" style="9" customWidth="1"/>
    <col min="14338" max="14338" width="9.28515625" style="9" customWidth="1"/>
    <col min="14339" max="14339" width="32.7109375" style="9" customWidth="1"/>
    <col min="14340" max="14341" width="6.7109375" style="9" customWidth="1"/>
    <col min="14342" max="14343" width="8.28515625" style="9" customWidth="1"/>
    <col min="14344" max="14345" width="9.7109375" style="9" customWidth="1"/>
    <col min="14346" max="14346" width="15.7109375" style="9" customWidth="1"/>
    <col min="14347" max="14592" width="9.140625" style="9"/>
    <col min="14593" max="14593" width="4.28515625" style="9" customWidth="1"/>
    <col min="14594" max="14594" width="9.28515625" style="9" customWidth="1"/>
    <col min="14595" max="14595" width="32.7109375" style="9" customWidth="1"/>
    <col min="14596" max="14597" width="6.7109375" style="9" customWidth="1"/>
    <col min="14598" max="14599" width="8.28515625" style="9" customWidth="1"/>
    <col min="14600" max="14601" width="9.7109375" style="9" customWidth="1"/>
    <col min="14602" max="14602" width="15.7109375" style="9" customWidth="1"/>
    <col min="14603" max="14848" width="9.140625" style="9"/>
    <col min="14849" max="14849" width="4.28515625" style="9" customWidth="1"/>
    <col min="14850" max="14850" width="9.28515625" style="9" customWidth="1"/>
    <col min="14851" max="14851" width="32.7109375" style="9" customWidth="1"/>
    <col min="14852" max="14853" width="6.7109375" style="9" customWidth="1"/>
    <col min="14854" max="14855" width="8.28515625" style="9" customWidth="1"/>
    <col min="14856" max="14857" width="9.7109375" style="9" customWidth="1"/>
    <col min="14858" max="14858" width="15.7109375" style="9" customWidth="1"/>
    <col min="14859" max="15104" width="9.140625" style="9"/>
    <col min="15105" max="15105" width="4.28515625" style="9" customWidth="1"/>
    <col min="15106" max="15106" width="9.28515625" style="9" customWidth="1"/>
    <col min="15107" max="15107" width="32.7109375" style="9" customWidth="1"/>
    <col min="15108" max="15109" width="6.7109375" style="9" customWidth="1"/>
    <col min="15110" max="15111" width="8.28515625" style="9" customWidth="1"/>
    <col min="15112" max="15113" width="9.7109375" style="9" customWidth="1"/>
    <col min="15114" max="15114" width="15.7109375" style="9" customWidth="1"/>
    <col min="15115" max="15360" width="9.140625" style="9"/>
    <col min="15361" max="15361" width="4.28515625" style="9" customWidth="1"/>
    <col min="15362" max="15362" width="9.28515625" style="9" customWidth="1"/>
    <col min="15363" max="15363" width="32.7109375" style="9" customWidth="1"/>
    <col min="15364" max="15365" width="6.7109375" style="9" customWidth="1"/>
    <col min="15366" max="15367" width="8.28515625" style="9" customWidth="1"/>
    <col min="15368" max="15369" width="9.7109375" style="9" customWidth="1"/>
    <col min="15370" max="15370" width="15.7109375" style="9" customWidth="1"/>
    <col min="15371" max="15616" width="9.140625" style="9"/>
    <col min="15617" max="15617" width="4.28515625" style="9" customWidth="1"/>
    <col min="15618" max="15618" width="9.28515625" style="9" customWidth="1"/>
    <col min="15619" max="15619" width="32.7109375" style="9" customWidth="1"/>
    <col min="15620" max="15621" width="6.7109375" style="9" customWidth="1"/>
    <col min="15622" max="15623" width="8.28515625" style="9" customWidth="1"/>
    <col min="15624" max="15625" width="9.7109375" style="9" customWidth="1"/>
    <col min="15626" max="15626" width="15.7109375" style="9" customWidth="1"/>
    <col min="15627" max="15872" width="9.140625" style="9"/>
    <col min="15873" max="15873" width="4.28515625" style="9" customWidth="1"/>
    <col min="15874" max="15874" width="9.28515625" style="9" customWidth="1"/>
    <col min="15875" max="15875" width="32.7109375" style="9" customWidth="1"/>
    <col min="15876" max="15877" width="6.7109375" style="9" customWidth="1"/>
    <col min="15878" max="15879" width="8.28515625" style="9" customWidth="1"/>
    <col min="15880" max="15881" width="9.7109375" style="9" customWidth="1"/>
    <col min="15882" max="15882" width="15.7109375" style="9" customWidth="1"/>
    <col min="15883" max="16128" width="9.140625" style="9"/>
    <col min="16129" max="16129" width="4.28515625" style="9" customWidth="1"/>
    <col min="16130" max="16130" width="9.28515625" style="9" customWidth="1"/>
    <col min="16131" max="16131" width="32.7109375" style="9" customWidth="1"/>
    <col min="16132" max="16133" width="6.7109375" style="9" customWidth="1"/>
    <col min="16134" max="16135" width="8.28515625" style="9" customWidth="1"/>
    <col min="16136" max="16137" width="9.7109375" style="9" customWidth="1"/>
    <col min="16138" max="16138" width="15.7109375" style="9" customWidth="1"/>
    <col min="16139" max="16384" width="9.140625" style="9"/>
  </cols>
  <sheetData>
    <row r="1" spans="1:9" s="7" customFormat="1" ht="25.5">
      <c r="A1" s="4" t="s">
        <v>6</v>
      </c>
      <c r="B1" s="5" t="s">
        <v>7</v>
      </c>
      <c r="C1" s="5" t="s">
        <v>8</v>
      </c>
      <c r="D1" s="6" t="s">
        <v>9</v>
      </c>
      <c r="E1" s="5" t="s">
        <v>10</v>
      </c>
      <c r="F1" s="6" t="s">
        <v>11</v>
      </c>
      <c r="G1" s="6" t="s">
        <v>12</v>
      </c>
      <c r="H1" s="6" t="s">
        <v>13</v>
      </c>
      <c r="I1" s="6" t="s">
        <v>14</v>
      </c>
    </row>
    <row r="2" spans="1:9" ht="51">
      <c r="A2" s="8">
        <v>1</v>
      </c>
      <c r="B2" s="9" t="s">
        <v>442</v>
      </c>
      <c r="C2" s="9" t="s">
        <v>443</v>
      </c>
      <c r="D2" s="11">
        <v>3</v>
      </c>
      <c r="E2" s="9" t="s">
        <v>22</v>
      </c>
      <c r="H2" s="11">
        <f>ROUND(D2*F2, 0)</f>
        <v>0</v>
      </c>
      <c r="I2" s="11">
        <f>ROUND(D2*G2, 0)</f>
        <v>0</v>
      </c>
    </row>
    <row r="4" spans="1:9" s="12" customFormat="1">
      <c r="A4" s="4"/>
      <c r="B4" s="5"/>
      <c r="C4" s="5" t="s">
        <v>17</v>
      </c>
      <c r="D4" s="6"/>
      <c r="E4" s="5"/>
      <c r="F4" s="6"/>
      <c r="G4" s="6"/>
      <c r="H4" s="6">
        <f>ROUND(SUM(H2:H3),0)</f>
        <v>0</v>
      </c>
      <c r="I4" s="6">
        <f>ROUND(SUM(I2:I3),0)</f>
        <v>0</v>
      </c>
    </row>
  </sheetData>
  <pageMargins left="0.2361111111111111" right="0.2361111111111111" top="0.69444444444444442" bottom="0.69444444444444442" header="0.41666666666666669" footer="0.41666666666666669"/>
  <pageSetup paperSize="9" orientation="portrait" useFirstPageNumber="1" r:id="rId1"/>
  <headerFooter>
    <oddHeader>&amp;L&amp;"Times New Roman,bold"&amp;10 Bontás, építőanyagok újrahasznosítása</oddHeader>
  </headerFooter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"/>
  <sheetViews>
    <sheetView workbookViewId="0">
      <selection activeCell="F2" sqref="F2:G2"/>
    </sheetView>
  </sheetViews>
  <sheetFormatPr defaultRowHeight="12.75"/>
  <cols>
    <col min="1" max="1" width="4.28515625" style="8" customWidth="1"/>
    <col min="2" max="2" width="9.28515625" style="9" customWidth="1"/>
    <col min="3" max="3" width="32.7109375" style="9" customWidth="1"/>
    <col min="4" max="4" width="6.7109375" style="11" customWidth="1"/>
    <col min="5" max="5" width="6.7109375" style="9" customWidth="1"/>
    <col min="6" max="7" width="8.28515625" style="11" customWidth="1"/>
    <col min="8" max="9" width="9.7109375" style="11" customWidth="1"/>
    <col min="10" max="10" width="15.7109375" style="9" customWidth="1"/>
    <col min="11" max="256" width="9.140625" style="9"/>
    <col min="257" max="257" width="4.28515625" style="9" customWidth="1"/>
    <col min="258" max="258" width="9.28515625" style="9" customWidth="1"/>
    <col min="259" max="259" width="32.7109375" style="9" customWidth="1"/>
    <col min="260" max="261" width="6.7109375" style="9" customWidth="1"/>
    <col min="262" max="263" width="8.28515625" style="9" customWidth="1"/>
    <col min="264" max="265" width="9.7109375" style="9" customWidth="1"/>
    <col min="266" max="266" width="15.7109375" style="9" customWidth="1"/>
    <col min="267" max="512" width="9.140625" style="9"/>
    <col min="513" max="513" width="4.28515625" style="9" customWidth="1"/>
    <col min="514" max="514" width="9.28515625" style="9" customWidth="1"/>
    <col min="515" max="515" width="32.7109375" style="9" customWidth="1"/>
    <col min="516" max="517" width="6.7109375" style="9" customWidth="1"/>
    <col min="518" max="519" width="8.28515625" style="9" customWidth="1"/>
    <col min="520" max="521" width="9.7109375" style="9" customWidth="1"/>
    <col min="522" max="522" width="15.7109375" style="9" customWidth="1"/>
    <col min="523" max="768" width="9.140625" style="9"/>
    <col min="769" max="769" width="4.28515625" style="9" customWidth="1"/>
    <col min="770" max="770" width="9.28515625" style="9" customWidth="1"/>
    <col min="771" max="771" width="32.7109375" style="9" customWidth="1"/>
    <col min="772" max="773" width="6.7109375" style="9" customWidth="1"/>
    <col min="774" max="775" width="8.28515625" style="9" customWidth="1"/>
    <col min="776" max="777" width="9.7109375" style="9" customWidth="1"/>
    <col min="778" max="778" width="15.7109375" style="9" customWidth="1"/>
    <col min="779" max="1024" width="9.140625" style="9"/>
    <col min="1025" max="1025" width="4.28515625" style="9" customWidth="1"/>
    <col min="1026" max="1026" width="9.28515625" style="9" customWidth="1"/>
    <col min="1027" max="1027" width="32.7109375" style="9" customWidth="1"/>
    <col min="1028" max="1029" width="6.7109375" style="9" customWidth="1"/>
    <col min="1030" max="1031" width="8.28515625" style="9" customWidth="1"/>
    <col min="1032" max="1033" width="9.7109375" style="9" customWidth="1"/>
    <col min="1034" max="1034" width="15.7109375" style="9" customWidth="1"/>
    <col min="1035" max="1280" width="9.140625" style="9"/>
    <col min="1281" max="1281" width="4.28515625" style="9" customWidth="1"/>
    <col min="1282" max="1282" width="9.28515625" style="9" customWidth="1"/>
    <col min="1283" max="1283" width="32.7109375" style="9" customWidth="1"/>
    <col min="1284" max="1285" width="6.7109375" style="9" customWidth="1"/>
    <col min="1286" max="1287" width="8.28515625" style="9" customWidth="1"/>
    <col min="1288" max="1289" width="9.7109375" style="9" customWidth="1"/>
    <col min="1290" max="1290" width="15.7109375" style="9" customWidth="1"/>
    <col min="1291" max="1536" width="9.140625" style="9"/>
    <col min="1537" max="1537" width="4.28515625" style="9" customWidth="1"/>
    <col min="1538" max="1538" width="9.28515625" style="9" customWidth="1"/>
    <col min="1539" max="1539" width="32.7109375" style="9" customWidth="1"/>
    <col min="1540" max="1541" width="6.7109375" style="9" customWidth="1"/>
    <col min="1542" max="1543" width="8.28515625" style="9" customWidth="1"/>
    <col min="1544" max="1545" width="9.7109375" style="9" customWidth="1"/>
    <col min="1546" max="1546" width="15.7109375" style="9" customWidth="1"/>
    <col min="1547" max="1792" width="9.140625" style="9"/>
    <col min="1793" max="1793" width="4.28515625" style="9" customWidth="1"/>
    <col min="1794" max="1794" width="9.28515625" style="9" customWidth="1"/>
    <col min="1795" max="1795" width="32.7109375" style="9" customWidth="1"/>
    <col min="1796" max="1797" width="6.7109375" style="9" customWidth="1"/>
    <col min="1798" max="1799" width="8.28515625" style="9" customWidth="1"/>
    <col min="1800" max="1801" width="9.7109375" style="9" customWidth="1"/>
    <col min="1802" max="1802" width="15.7109375" style="9" customWidth="1"/>
    <col min="1803" max="2048" width="9.140625" style="9"/>
    <col min="2049" max="2049" width="4.28515625" style="9" customWidth="1"/>
    <col min="2050" max="2050" width="9.28515625" style="9" customWidth="1"/>
    <col min="2051" max="2051" width="32.7109375" style="9" customWidth="1"/>
    <col min="2052" max="2053" width="6.7109375" style="9" customWidth="1"/>
    <col min="2054" max="2055" width="8.28515625" style="9" customWidth="1"/>
    <col min="2056" max="2057" width="9.7109375" style="9" customWidth="1"/>
    <col min="2058" max="2058" width="15.7109375" style="9" customWidth="1"/>
    <col min="2059" max="2304" width="9.140625" style="9"/>
    <col min="2305" max="2305" width="4.28515625" style="9" customWidth="1"/>
    <col min="2306" max="2306" width="9.28515625" style="9" customWidth="1"/>
    <col min="2307" max="2307" width="32.7109375" style="9" customWidth="1"/>
    <col min="2308" max="2309" width="6.7109375" style="9" customWidth="1"/>
    <col min="2310" max="2311" width="8.28515625" style="9" customWidth="1"/>
    <col min="2312" max="2313" width="9.7109375" style="9" customWidth="1"/>
    <col min="2314" max="2314" width="15.7109375" style="9" customWidth="1"/>
    <col min="2315" max="2560" width="9.140625" style="9"/>
    <col min="2561" max="2561" width="4.28515625" style="9" customWidth="1"/>
    <col min="2562" max="2562" width="9.28515625" style="9" customWidth="1"/>
    <col min="2563" max="2563" width="32.7109375" style="9" customWidth="1"/>
    <col min="2564" max="2565" width="6.7109375" style="9" customWidth="1"/>
    <col min="2566" max="2567" width="8.28515625" style="9" customWidth="1"/>
    <col min="2568" max="2569" width="9.7109375" style="9" customWidth="1"/>
    <col min="2570" max="2570" width="15.7109375" style="9" customWidth="1"/>
    <col min="2571" max="2816" width="9.140625" style="9"/>
    <col min="2817" max="2817" width="4.28515625" style="9" customWidth="1"/>
    <col min="2818" max="2818" width="9.28515625" style="9" customWidth="1"/>
    <col min="2819" max="2819" width="32.7109375" style="9" customWidth="1"/>
    <col min="2820" max="2821" width="6.7109375" style="9" customWidth="1"/>
    <col min="2822" max="2823" width="8.28515625" style="9" customWidth="1"/>
    <col min="2824" max="2825" width="9.7109375" style="9" customWidth="1"/>
    <col min="2826" max="2826" width="15.7109375" style="9" customWidth="1"/>
    <col min="2827" max="3072" width="9.140625" style="9"/>
    <col min="3073" max="3073" width="4.28515625" style="9" customWidth="1"/>
    <col min="3074" max="3074" width="9.28515625" style="9" customWidth="1"/>
    <col min="3075" max="3075" width="32.7109375" style="9" customWidth="1"/>
    <col min="3076" max="3077" width="6.7109375" style="9" customWidth="1"/>
    <col min="3078" max="3079" width="8.28515625" style="9" customWidth="1"/>
    <col min="3080" max="3081" width="9.7109375" style="9" customWidth="1"/>
    <col min="3082" max="3082" width="15.7109375" style="9" customWidth="1"/>
    <col min="3083" max="3328" width="9.140625" style="9"/>
    <col min="3329" max="3329" width="4.28515625" style="9" customWidth="1"/>
    <col min="3330" max="3330" width="9.28515625" style="9" customWidth="1"/>
    <col min="3331" max="3331" width="32.7109375" style="9" customWidth="1"/>
    <col min="3332" max="3333" width="6.7109375" style="9" customWidth="1"/>
    <col min="3334" max="3335" width="8.28515625" style="9" customWidth="1"/>
    <col min="3336" max="3337" width="9.7109375" style="9" customWidth="1"/>
    <col min="3338" max="3338" width="15.7109375" style="9" customWidth="1"/>
    <col min="3339" max="3584" width="9.140625" style="9"/>
    <col min="3585" max="3585" width="4.28515625" style="9" customWidth="1"/>
    <col min="3586" max="3586" width="9.28515625" style="9" customWidth="1"/>
    <col min="3587" max="3587" width="32.7109375" style="9" customWidth="1"/>
    <col min="3588" max="3589" width="6.7109375" style="9" customWidth="1"/>
    <col min="3590" max="3591" width="8.28515625" style="9" customWidth="1"/>
    <col min="3592" max="3593" width="9.7109375" style="9" customWidth="1"/>
    <col min="3594" max="3594" width="15.7109375" style="9" customWidth="1"/>
    <col min="3595" max="3840" width="9.140625" style="9"/>
    <col min="3841" max="3841" width="4.28515625" style="9" customWidth="1"/>
    <col min="3842" max="3842" width="9.28515625" style="9" customWidth="1"/>
    <col min="3843" max="3843" width="32.7109375" style="9" customWidth="1"/>
    <col min="3844" max="3845" width="6.7109375" style="9" customWidth="1"/>
    <col min="3846" max="3847" width="8.28515625" style="9" customWidth="1"/>
    <col min="3848" max="3849" width="9.7109375" style="9" customWidth="1"/>
    <col min="3850" max="3850" width="15.7109375" style="9" customWidth="1"/>
    <col min="3851" max="4096" width="9.140625" style="9"/>
    <col min="4097" max="4097" width="4.28515625" style="9" customWidth="1"/>
    <col min="4098" max="4098" width="9.28515625" style="9" customWidth="1"/>
    <col min="4099" max="4099" width="32.7109375" style="9" customWidth="1"/>
    <col min="4100" max="4101" width="6.7109375" style="9" customWidth="1"/>
    <col min="4102" max="4103" width="8.28515625" style="9" customWidth="1"/>
    <col min="4104" max="4105" width="9.7109375" style="9" customWidth="1"/>
    <col min="4106" max="4106" width="15.7109375" style="9" customWidth="1"/>
    <col min="4107" max="4352" width="9.140625" style="9"/>
    <col min="4353" max="4353" width="4.28515625" style="9" customWidth="1"/>
    <col min="4354" max="4354" width="9.28515625" style="9" customWidth="1"/>
    <col min="4355" max="4355" width="32.7109375" style="9" customWidth="1"/>
    <col min="4356" max="4357" width="6.7109375" style="9" customWidth="1"/>
    <col min="4358" max="4359" width="8.28515625" style="9" customWidth="1"/>
    <col min="4360" max="4361" width="9.7109375" style="9" customWidth="1"/>
    <col min="4362" max="4362" width="15.7109375" style="9" customWidth="1"/>
    <col min="4363" max="4608" width="9.140625" style="9"/>
    <col min="4609" max="4609" width="4.28515625" style="9" customWidth="1"/>
    <col min="4610" max="4610" width="9.28515625" style="9" customWidth="1"/>
    <col min="4611" max="4611" width="32.7109375" style="9" customWidth="1"/>
    <col min="4612" max="4613" width="6.7109375" style="9" customWidth="1"/>
    <col min="4614" max="4615" width="8.28515625" style="9" customWidth="1"/>
    <col min="4616" max="4617" width="9.7109375" style="9" customWidth="1"/>
    <col min="4618" max="4618" width="15.7109375" style="9" customWidth="1"/>
    <col min="4619" max="4864" width="9.140625" style="9"/>
    <col min="4865" max="4865" width="4.28515625" style="9" customWidth="1"/>
    <col min="4866" max="4866" width="9.28515625" style="9" customWidth="1"/>
    <col min="4867" max="4867" width="32.7109375" style="9" customWidth="1"/>
    <col min="4868" max="4869" width="6.7109375" style="9" customWidth="1"/>
    <col min="4870" max="4871" width="8.28515625" style="9" customWidth="1"/>
    <col min="4872" max="4873" width="9.7109375" style="9" customWidth="1"/>
    <col min="4874" max="4874" width="15.7109375" style="9" customWidth="1"/>
    <col min="4875" max="5120" width="9.140625" style="9"/>
    <col min="5121" max="5121" width="4.28515625" style="9" customWidth="1"/>
    <col min="5122" max="5122" width="9.28515625" style="9" customWidth="1"/>
    <col min="5123" max="5123" width="32.7109375" style="9" customWidth="1"/>
    <col min="5124" max="5125" width="6.7109375" style="9" customWidth="1"/>
    <col min="5126" max="5127" width="8.28515625" style="9" customWidth="1"/>
    <col min="5128" max="5129" width="9.7109375" style="9" customWidth="1"/>
    <col min="5130" max="5130" width="15.7109375" style="9" customWidth="1"/>
    <col min="5131" max="5376" width="9.140625" style="9"/>
    <col min="5377" max="5377" width="4.28515625" style="9" customWidth="1"/>
    <col min="5378" max="5378" width="9.28515625" style="9" customWidth="1"/>
    <col min="5379" max="5379" width="32.7109375" style="9" customWidth="1"/>
    <col min="5380" max="5381" width="6.7109375" style="9" customWidth="1"/>
    <col min="5382" max="5383" width="8.28515625" style="9" customWidth="1"/>
    <col min="5384" max="5385" width="9.7109375" style="9" customWidth="1"/>
    <col min="5386" max="5386" width="15.7109375" style="9" customWidth="1"/>
    <col min="5387" max="5632" width="9.140625" style="9"/>
    <col min="5633" max="5633" width="4.28515625" style="9" customWidth="1"/>
    <col min="5634" max="5634" width="9.28515625" style="9" customWidth="1"/>
    <col min="5635" max="5635" width="32.7109375" style="9" customWidth="1"/>
    <col min="5636" max="5637" width="6.7109375" style="9" customWidth="1"/>
    <col min="5638" max="5639" width="8.28515625" style="9" customWidth="1"/>
    <col min="5640" max="5641" width="9.7109375" style="9" customWidth="1"/>
    <col min="5642" max="5642" width="15.7109375" style="9" customWidth="1"/>
    <col min="5643" max="5888" width="9.140625" style="9"/>
    <col min="5889" max="5889" width="4.28515625" style="9" customWidth="1"/>
    <col min="5890" max="5890" width="9.28515625" style="9" customWidth="1"/>
    <col min="5891" max="5891" width="32.7109375" style="9" customWidth="1"/>
    <col min="5892" max="5893" width="6.7109375" style="9" customWidth="1"/>
    <col min="5894" max="5895" width="8.28515625" style="9" customWidth="1"/>
    <col min="5896" max="5897" width="9.7109375" style="9" customWidth="1"/>
    <col min="5898" max="5898" width="15.7109375" style="9" customWidth="1"/>
    <col min="5899" max="6144" width="9.140625" style="9"/>
    <col min="6145" max="6145" width="4.28515625" style="9" customWidth="1"/>
    <col min="6146" max="6146" width="9.28515625" style="9" customWidth="1"/>
    <col min="6147" max="6147" width="32.7109375" style="9" customWidth="1"/>
    <col min="6148" max="6149" width="6.7109375" style="9" customWidth="1"/>
    <col min="6150" max="6151" width="8.28515625" style="9" customWidth="1"/>
    <col min="6152" max="6153" width="9.7109375" style="9" customWidth="1"/>
    <col min="6154" max="6154" width="15.7109375" style="9" customWidth="1"/>
    <col min="6155" max="6400" width="9.140625" style="9"/>
    <col min="6401" max="6401" width="4.28515625" style="9" customWidth="1"/>
    <col min="6402" max="6402" width="9.28515625" style="9" customWidth="1"/>
    <col min="6403" max="6403" width="32.7109375" style="9" customWidth="1"/>
    <col min="6404" max="6405" width="6.7109375" style="9" customWidth="1"/>
    <col min="6406" max="6407" width="8.28515625" style="9" customWidth="1"/>
    <col min="6408" max="6409" width="9.7109375" style="9" customWidth="1"/>
    <col min="6410" max="6410" width="15.7109375" style="9" customWidth="1"/>
    <col min="6411" max="6656" width="9.140625" style="9"/>
    <col min="6657" max="6657" width="4.28515625" style="9" customWidth="1"/>
    <col min="6658" max="6658" width="9.28515625" style="9" customWidth="1"/>
    <col min="6659" max="6659" width="32.7109375" style="9" customWidth="1"/>
    <col min="6660" max="6661" width="6.7109375" style="9" customWidth="1"/>
    <col min="6662" max="6663" width="8.28515625" style="9" customWidth="1"/>
    <col min="6664" max="6665" width="9.7109375" style="9" customWidth="1"/>
    <col min="6666" max="6666" width="15.7109375" style="9" customWidth="1"/>
    <col min="6667" max="6912" width="9.140625" style="9"/>
    <col min="6913" max="6913" width="4.28515625" style="9" customWidth="1"/>
    <col min="6914" max="6914" width="9.28515625" style="9" customWidth="1"/>
    <col min="6915" max="6915" width="32.7109375" style="9" customWidth="1"/>
    <col min="6916" max="6917" width="6.7109375" style="9" customWidth="1"/>
    <col min="6918" max="6919" width="8.28515625" style="9" customWidth="1"/>
    <col min="6920" max="6921" width="9.7109375" style="9" customWidth="1"/>
    <col min="6922" max="6922" width="15.7109375" style="9" customWidth="1"/>
    <col min="6923" max="7168" width="9.140625" style="9"/>
    <col min="7169" max="7169" width="4.28515625" style="9" customWidth="1"/>
    <col min="7170" max="7170" width="9.28515625" style="9" customWidth="1"/>
    <col min="7171" max="7171" width="32.7109375" style="9" customWidth="1"/>
    <col min="7172" max="7173" width="6.7109375" style="9" customWidth="1"/>
    <col min="7174" max="7175" width="8.28515625" style="9" customWidth="1"/>
    <col min="7176" max="7177" width="9.7109375" style="9" customWidth="1"/>
    <col min="7178" max="7178" width="15.7109375" style="9" customWidth="1"/>
    <col min="7179" max="7424" width="9.140625" style="9"/>
    <col min="7425" max="7425" width="4.28515625" style="9" customWidth="1"/>
    <col min="7426" max="7426" width="9.28515625" style="9" customWidth="1"/>
    <col min="7427" max="7427" width="32.7109375" style="9" customWidth="1"/>
    <col min="7428" max="7429" width="6.7109375" style="9" customWidth="1"/>
    <col min="7430" max="7431" width="8.28515625" style="9" customWidth="1"/>
    <col min="7432" max="7433" width="9.7109375" style="9" customWidth="1"/>
    <col min="7434" max="7434" width="15.7109375" style="9" customWidth="1"/>
    <col min="7435" max="7680" width="9.140625" style="9"/>
    <col min="7681" max="7681" width="4.28515625" style="9" customWidth="1"/>
    <col min="7682" max="7682" width="9.28515625" style="9" customWidth="1"/>
    <col min="7683" max="7683" width="32.7109375" style="9" customWidth="1"/>
    <col min="7684" max="7685" width="6.7109375" style="9" customWidth="1"/>
    <col min="7686" max="7687" width="8.28515625" style="9" customWidth="1"/>
    <col min="7688" max="7689" width="9.7109375" style="9" customWidth="1"/>
    <col min="7690" max="7690" width="15.7109375" style="9" customWidth="1"/>
    <col min="7691" max="7936" width="9.140625" style="9"/>
    <col min="7937" max="7937" width="4.28515625" style="9" customWidth="1"/>
    <col min="7938" max="7938" width="9.28515625" style="9" customWidth="1"/>
    <col min="7939" max="7939" width="32.7109375" style="9" customWidth="1"/>
    <col min="7940" max="7941" width="6.7109375" style="9" customWidth="1"/>
    <col min="7942" max="7943" width="8.28515625" style="9" customWidth="1"/>
    <col min="7944" max="7945" width="9.7109375" style="9" customWidth="1"/>
    <col min="7946" max="7946" width="15.7109375" style="9" customWidth="1"/>
    <col min="7947" max="8192" width="9.140625" style="9"/>
    <col min="8193" max="8193" width="4.28515625" style="9" customWidth="1"/>
    <col min="8194" max="8194" width="9.28515625" style="9" customWidth="1"/>
    <col min="8195" max="8195" width="32.7109375" style="9" customWidth="1"/>
    <col min="8196" max="8197" width="6.7109375" style="9" customWidth="1"/>
    <col min="8198" max="8199" width="8.28515625" style="9" customWidth="1"/>
    <col min="8200" max="8201" width="9.7109375" style="9" customWidth="1"/>
    <col min="8202" max="8202" width="15.7109375" style="9" customWidth="1"/>
    <col min="8203" max="8448" width="9.140625" style="9"/>
    <col min="8449" max="8449" width="4.28515625" style="9" customWidth="1"/>
    <col min="8450" max="8450" width="9.28515625" style="9" customWidth="1"/>
    <col min="8451" max="8451" width="32.7109375" style="9" customWidth="1"/>
    <col min="8452" max="8453" width="6.7109375" style="9" customWidth="1"/>
    <col min="8454" max="8455" width="8.28515625" style="9" customWidth="1"/>
    <col min="8456" max="8457" width="9.7109375" style="9" customWidth="1"/>
    <col min="8458" max="8458" width="15.7109375" style="9" customWidth="1"/>
    <col min="8459" max="8704" width="9.140625" style="9"/>
    <col min="8705" max="8705" width="4.28515625" style="9" customWidth="1"/>
    <col min="8706" max="8706" width="9.28515625" style="9" customWidth="1"/>
    <col min="8707" max="8707" width="32.7109375" style="9" customWidth="1"/>
    <col min="8708" max="8709" width="6.7109375" style="9" customWidth="1"/>
    <col min="8710" max="8711" width="8.28515625" style="9" customWidth="1"/>
    <col min="8712" max="8713" width="9.7109375" style="9" customWidth="1"/>
    <col min="8714" max="8714" width="15.7109375" style="9" customWidth="1"/>
    <col min="8715" max="8960" width="9.140625" style="9"/>
    <col min="8961" max="8961" width="4.28515625" style="9" customWidth="1"/>
    <col min="8962" max="8962" width="9.28515625" style="9" customWidth="1"/>
    <col min="8963" max="8963" width="32.7109375" style="9" customWidth="1"/>
    <col min="8964" max="8965" width="6.7109375" style="9" customWidth="1"/>
    <col min="8966" max="8967" width="8.28515625" style="9" customWidth="1"/>
    <col min="8968" max="8969" width="9.7109375" style="9" customWidth="1"/>
    <col min="8970" max="8970" width="15.7109375" style="9" customWidth="1"/>
    <col min="8971" max="9216" width="9.140625" style="9"/>
    <col min="9217" max="9217" width="4.28515625" style="9" customWidth="1"/>
    <col min="9218" max="9218" width="9.28515625" style="9" customWidth="1"/>
    <col min="9219" max="9219" width="32.7109375" style="9" customWidth="1"/>
    <col min="9220" max="9221" width="6.7109375" style="9" customWidth="1"/>
    <col min="9222" max="9223" width="8.28515625" style="9" customWidth="1"/>
    <col min="9224" max="9225" width="9.7109375" style="9" customWidth="1"/>
    <col min="9226" max="9226" width="15.7109375" style="9" customWidth="1"/>
    <col min="9227" max="9472" width="9.140625" style="9"/>
    <col min="9473" max="9473" width="4.28515625" style="9" customWidth="1"/>
    <col min="9474" max="9474" width="9.28515625" style="9" customWidth="1"/>
    <col min="9475" max="9475" width="32.7109375" style="9" customWidth="1"/>
    <col min="9476" max="9477" width="6.7109375" style="9" customWidth="1"/>
    <col min="9478" max="9479" width="8.28515625" style="9" customWidth="1"/>
    <col min="9480" max="9481" width="9.7109375" style="9" customWidth="1"/>
    <col min="9482" max="9482" width="15.7109375" style="9" customWidth="1"/>
    <col min="9483" max="9728" width="9.140625" style="9"/>
    <col min="9729" max="9729" width="4.28515625" style="9" customWidth="1"/>
    <col min="9730" max="9730" width="9.28515625" style="9" customWidth="1"/>
    <col min="9731" max="9731" width="32.7109375" style="9" customWidth="1"/>
    <col min="9732" max="9733" width="6.7109375" style="9" customWidth="1"/>
    <col min="9734" max="9735" width="8.28515625" style="9" customWidth="1"/>
    <col min="9736" max="9737" width="9.7109375" style="9" customWidth="1"/>
    <col min="9738" max="9738" width="15.7109375" style="9" customWidth="1"/>
    <col min="9739" max="9984" width="9.140625" style="9"/>
    <col min="9985" max="9985" width="4.28515625" style="9" customWidth="1"/>
    <col min="9986" max="9986" width="9.28515625" style="9" customWidth="1"/>
    <col min="9987" max="9987" width="32.7109375" style="9" customWidth="1"/>
    <col min="9988" max="9989" width="6.7109375" style="9" customWidth="1"/>
    <col min="9990" max="9991" width="8.28515625" style="9" customWidth="1"/>
    <col min="9992" max="9993" width="9.7109375" style="9" customWidth="1"/>
    <col min="9994" max="9994" width="15.7109375" style="9" customWidth="1"/>
    <col min="9995" max="10240" width="9.140625" style="9"/>
    <col min="10241" max="10241" width="4.28515625" style="9" customWidth="1"/>
    <col min="10242" max="10242" width="9.28515625" style="9" customWidth="1"/>
    <col min="10243" max="10243" width="32.7109375" style="9" customWidth="1"/>
    <col min="10244" max="10245" width="6.7109375" style="9" customWidth="1"/>
    <col min="10246" max="10247" width="8.28515625" style="9" customWidth="1"/>
    <col min="10248" max="10249" width="9.7109375" style="9" customWidth="1"/>
    <col min="10250" max="10250" width="15.7109375" style="9" customWidth="1"/>
    <col min="10251" max="10496" width="9.140625" style="9"/>
    <col min="10497" max="10497" width="4.28515625" style="9" customWidth="1"/>
    <col min="10498" max="10498" width="9.28515625" style="9" customWidth="1"/>
    <col min="10499" max="10499" width="32.7109375" style="9" customWidth="1"/>
    <col min="10500" max="10501" width="6.7109375" style="9" customWidth="1"/>
    <col min="10502" max="10503" width="8.28515625" style="9" customWidth="1"/>
    <col min="10504" max="10505" width="9.7109375" style="9" customWidth="1"/>
    <col min="10506" max="10506" width="15.7109375" style="9" customWidth="1"/>
    <col min="10507" max="10752" width="9.140625" style="9"/>
    <col min="10753" max="10753" width="4.28515625" style="9" customWidth="1"/>
    <col min="10754" max="10754" width="9.28515625" style="9" customWidth="1"/>
    <col min="10755" max="10755" width="32.7109375" style="9" customWidth="1"/>
    <col min="10756" max="10757" width="6.7109375" style="9" customWidth="1"/>
    <col min="10758" max="10759" width="8.28515625" style="9" customWidth="1"/>
    <col min="10760" max="10761" width="9.7109375" style="9" customWidth="1"/>
    <col min="10762" max="10762" width="15.7109375" style="9" customWidth="1"/>
    <col min="10763" max="11008" width="9.140625" style="9"/>
    <col min="11009" max="11009" width="4.28515625" style="9" customWidth="1"/>
    <col min="11010" max="11010" width="9.28515625" style="9" customWidth="1"/>
    <col min="11011" max="11011" width="32.7109375" style="9" customWidth="1"/>
    <col min="11012" max="11013" width="6.7109375" style="9" customWidth="1"/>
    <col min="11014" max="11015" width="8.28515625" style="9" customWidth="1"/>
    <col min="11016" max="11017" width="9.7109375" style="9" customWidth="1"/>
    <col min="11018" max="11018" width="15.7109375" style="9" customWidth="1"/>
    <col min="11019" max="11264" width="9.140625" style="9"/>
    <col min="11265" max="11265" width="4.28515625" style="9" customWidth="1"/>
    <col min="11266" max="11266" width="9.28515625" style="9" customWidth="1"/>
    <col min="11267" max="11267" width="32.7109375" style="9" customWidth="1"/>
    <col min="11268" max="11269" width="6.7109375" style="9" customWidth="1"/>
    <col min="11270" max="11271" width="8.28515625" style="9" customWidth="1"/>
    <col min="11272" max="11273" width="9.7109375" style="9" customWidth="1"/>
    <col min="11274" max="11274" width="15.7109375" style="9" customWidth="1"/>
    <col min="11275" max="11520" width="9.140625" style="9"/>
    <col min="11521" max="11521" width="4.28515625" style="9" customWidth="1"/>
    <col min="11522" max="11522" width="9.28515625" style="9" customWidth="1"/>
    <col min="11523" max="11523" width="32.7109375" style="9" customWidth="1"/>
    <col min="11524" max="11525" width="6.7109375" style="9" customWidth="1"/>
    <col min="11526" max="11527" width="8.28515625" style="9" customWidth="1"/>
    <col min="11528" max="11529" width="9.7109375" style="9" customWidth="1"/>
    <col min="11530" max="11530" width="15.7109375" style="9" customWidth="1"/>
    <col min="11531" max="11776" width="9.140625" style="9"/>
    <col min="11777" max="11777" width="4.28515625" style="9" customWidth="1"/>
    <col min="11778" max="11778" width="9.28515625" style="9" customWidth="1"/>
    <col min="11779" max="11779" width="32.7109375" style="9" customWidth="1"/>
    <col min="11780" max="11781" width="6.7109375" style="9" customWidth="1"/>
    <col min="11782" max="11783" width="8.28515625" style="9" customWidth="1"/>
    <col min="11784" max="11785" width="9.7109375" style="9" customWidth="1"/>
    <col min="11786" max="11786" width="15.7109375" style="9" customWidth="1"/>
    <col min="11787" max="12032" width="9.140625" style="9"/>
    <col min="12033" max="12033" width="4.28515625" style="9" customWidth="1"/>
    <col min="12034" max="12034" width="9.28515625" style="9" customWidth="1"/>
    <col min="12035" max="12035" width="32.7109375" style="9" customWidth="1"/>
    <col min="12036" max="12037" width="6.7109375" style="9" customWidth="1"/>
    <col min="12038" max="12039" width="8.28515625" style="9" customWidth="1"/>
    <col min="12040" max="12041" width="9.7109375" style="9" customWidth="1"/>
    <col min="12042" max="12042" width="15.7109375" style="9" customWidth="1"/>
    <col min="12043" max="12288" width="9.140625" style="9"/>
    <col min="12289" max="12289" width="4.28515625" style="9" customWidth="1"/>
    <col min="12290" max="12290" width="9.28515625" style="9" customWidth="1"/>
    <col min="12291" max="12291" width="32.7109375" style="9" customWidth="1"/>
    <col min="12292" max="12293" width="6.7109375" style="9" customWidth="1"/>
    <col min="12294" max="12295" width="8.28515625" style="9" customWidth="1"/>
    <col min="12296" max="12297" width="9.7109375" style="9" customWidth="1"/>
    <col min="12298" max="12298" width="15.7109375" style="9" customWidth="1"/>
    <col min="12299" max="12544" width="9.140625" style="9"/>
    <col min="12545" max="12545" width="4.28515625" style="9" customWidth="1"/>
    <col min="12546" max="12546" width="9.28515625" style="9" customWidth="1"/>
    <col min="12547" max="12547" width="32.7109375" style="9" customWidth="1"/>
    <col min="12548" max="12549" width="6.7109375" style="9" customWidth="1"/>
    <col min="12550" max="12551" width="8.28515625" style="9" customWidth="1"/>
    <col min="12552" max="12553" width="9.7109375" style="9" customWidth="1"/>
    <col min="12554" max="12554" width="15.7109375" style="9" customWidth="1"/>
    <col min="12555" max="12800" width="9.140625" style="9"/>
    <col min="12801" max="12801" width="4.28515625" style="9" customWidth="1"/>
    <col min="12802" max="12802" width="9.28515625" style="9" customWidth="1"/>
    <col min="12803" max="12803" width="32.7109375" style="9" customWidth="1"/>
    <col min="12804" max="12805" width="6.7109375" style="9" customWidth="1"/>
    <col min="12806" max="12807" width="8.28515625" style="9" customWidth="1"/>
    <col min="12808" max="12809" width="9.7109375" style="9" customWidth="1"/>
    <col min="12810" max="12810" width="15.7109375" style="9" customWidth="1"/>
    <col min="12811" max="13056" width="9.140625" style="9"/>
    <col min="13057" max="13057" width="4.28515625" style="9" customWidth="1"/>
    <col min="13058" max="13058" width="9.28515625" style="9" customWidth="1"/>
    <col min="13059" max="13059" width="32.7109375" style="9" customWidth="1"/>
    <col min="13060" max="13061" width="6.7109375" style="9" customWidth="1"/>
    <col min="13062" max="13063" width="8.28515625" style="9" customWidth="1"/>
    <col min="13064" max="13065" width="9.7109375" style="9" customWidth="1"/>
    <col min="13066" max="13066" width="15.7109375" style="9" customWidth="1"/>
    <col min="13067" max="13312" width="9.140625" style="9"/>
    <col min="13313" max="13313" width="4.28515625" style="9" customWidth="1"/>
    <col min="13314" max="13314" width="9.28515625" style="9" customWidth="1"/>
    <col min="13315" max="13315" width="32.7109375" style="9" customWidth="1"/>
    <col min="13316" max="13317" width="6.7109375" style="9" customWidth="1"/>
    <col min="13318" max="13319" width="8.28515625" style="9" customWidth="1"/>
    <col min="13320" max="13321" width="9.7109375" style="9" customWidth="1"/>
    <col min="13322" max="13322" width="15.7109375" style="9" customWidth="1"/>
    <col min="13323" max="13568" width="9.140625" style="9"/>
    <col min="13569" max="13569" width="4.28515625" style="9" customWidth="1"/>
    <col min="13570" max="13570" width="9.28515625" style="9" customWidth="1"/>
    <col min="13571" max="13571" width="32.7109375" style="9" customWidth="1"/>
    <col min="13572" max="13573" width="6.7109375" style="9" customWidth="1"/>
    <col min="13574" max="13575" width="8.28515625" style="9" customWidth="1"/>
    <col min="13576" max="13577" width="9.7109375" style="9" customWidth="1"/>
    <col min="13578" max="13578" width="15.7109375" style="9" customWidth="1"/>
    <col min="13579" max="13824" width="9.140625" style="9"/>
    <col min="13825" max="13825" width="4.28515625" style="9" customWidth="1"/>
    <col min="13826" max="13826" width="9.28515625" style="9" customWidth="1"/>
    <col min="13827" max="13827" width="32.7109375" style="9" customWidth="1"/>
    <col min="13828" max="13829" width="6.7109375" style="9" customWidth="1"/>
    <col min="13830" max="13831" width="8.28515625" style="9" customWidth="1"/>
    <col min="13832" max="13833" width="9.7109375" style="9" customWidth="1"/>
    <col min="13834" max="13834" width="15.7109375" style="9" customWidth="1"/>
    <col min="13835" max="14080" width="9.140625" style="9"/>
    <col min="14081" max="14081" width="4.28515625" style="9" customWidth="1"/>
    <col min="14082" max="14082" width="9.28515625" style="9" customWidth="1"/>
    <col min="14083" max="14083" width="32.7109375" style="9" customWidth="1"/>
    <col min="14084" max="14085" width="6.7109375" style="9" customWidth="1"/>
    <col min="14086" max="14087" width="8.28515625" style="9" customWidth="1"/>
    <col min="14088" max="14089" width="9.7109375" style="9" customWidth="1"/>
    <col min="14090" max="14090" width="15.7109375" style="9" customWidth="1"/>
    <col min="14091" max="14336" width="9.140625" style="9"/>
    <col min="14337" max="14337" width="4.28515625" style="9" customWidth="1"/>
    <col min="14338" max="14338" width="9.28515625" style="9" customWidth="1"/>
    <col min="14339" max="14339" width="32.7109375" style="9" customWidth="1"/>
    <col min="14340" max="14341" width="6.7109375" style="9" customWidth="1"/>
    <col min="14342" max="14343" width="8.28515625" style="9" customWidth="1"/>
    <col min="14344" max="14345" width="9.7109375" style="9" customWidth="1"/>
    <col min="14346" max="14346" width="15.7109375" style="9" customWidth="1"/>
    <col min="14347" max="14592" width="9.140625" style="9"/>
    <col min="14593" max="14593" width="4.28515625" style="9" customWidth="1"/>
    <col min="14594" max="14594" width="9.28515625" style="9" customWidth="1"/>
    <col min="14595" max="14595" width="32.7109375" style="9" customWidth="1"/>
    <col min="14596" max="14597" width="6.7109375" style="9" customWidth="1"/>
    <col min="14598" max="14599" width="8.28515625" style="9" customWidth="1"/>
    <col min="14600" max="14601" width="9.7109375" style="9" customWidth="1"/>
    <col min="14602" max="14602" width="15.7109375" style="9" customWidth="1"/>
    <col min="14603" max="14848" width="9.140625" style="9"/>
    <col min="14849" max="14849" width="4.28515625" style="9" customWidth="1"/>
    <col min="14850" max="14850" width="9.28515625" style="9" customWidth="1"/>
    <col min="14851" max="14851" width="32.7109375" style="9" customWidth="1"/>
    <col min="14852" max="14853" width="6.7109375" style="9" customWidth="1"/>
    <col min="14854" max="14855" width="8.28515625" style="9" customWidth="1"/>
    <col min="14856" max="14857" width="9.7109375" style="9" customWidth="1"/>
    <col min="14858" max="14858" width="15.7109375" style="9" customWidth="1"/>
    <col min="14859" max="15104" width="9.140625" style="9"/>
    <col min="15105" max="15105" width="4.28515625" style="9" customWidth="1"/>
    <col min="15106" max="15106" width="9.28515625" style="9" customWidth="1"/>
    <col min="15107" max="15107" width="32.7109375" style="9" customWidth="1"/>
    <col min="15108" max="15109" width="6.7109375" style="9" customWidth="1"/>
    <col min="15110" max="15111" width="8.28515625" style="9" customWidth="1"/>
    <col min="15112" max="15113" width="9.7109375" style="9" customWidth="1"/>
    <col min="15114" max="15114" width="15.7109375" style="9" customWidth="1"/>
    <col min="15115" max="15360" width="9.140625" style="9"/>
    <col min="15361" max="15361" width="4.28515625" style="9" customWidth="1"/>
    <col min="15362" max="15362" width="9.28515625" style="9" customWidth="1"/>
    <col min="15363" max="15363" width="32.7109375" style="9" customWidth="1"/>
    <col min="15364" max="15365" width="6.7109375" style="9" customWidth="1"/>
    <col min="15366" max="15367" width="8.28515625" style="9" customWidth="1"/>
    <col min="15368" max="15369" width="9.7109375" style="9" customWidth="1"/>
    <col min="15370" max="15370" width="15.7109375" style="9" customWidth="1"/>
    <col min="15371" max="15616" width="9.140625" style="9"/>
    <col min="15617" max="15617" width="4.28515625" style="9" customWidth="1"/>
    <col min="15618" max="15618" width="9.28515625" style="9" customWidth="1"/>
    <col min="15619" max="15619" width="32.7109375" style="9" customWidth="1"/>
    <col min="15620" max="15621" width="6.7109375" style="9" customWidth="1"/>
    <col min="15622" max="15623" width="8.28515625" style="9" customWidth="1"/>
    <col min="15624" max="15625" width="9.7109375" style="9" customWidth="1"/>
    <col min="15626" max="15626" width="15.7109375" style="9" customWidth="1"/>
    <col min="15627" max="15872" width="9.140625" style="9"/>
    <col min="15873" max="15873" width="4.28515625" style="9" customWidth="1"/>
    <col min="15874" max="15874" width="9.28515625" style="9" customWidth="1"/>
    <col min="15875" max="15875" width="32.7109375" style="9" customWidth="1"/>
    <col min="15876" max="15877" width="6.7109375" style="9" customWidth="1"/>
    <col min="15878" max="15879" width="8.28515625" style="9" customWidth="1"/>
    <col min="15880" max="15881" width="9.7109375" style="9" customWidth="1"/>
    <col min="15882" max="15882" width="15.7109375" style="9" customWidth="1"/>
    <col min="15883" max="16128" width="9.140625" style="9"/>
    <col min="16129" max="16129" width="4.28515625" style="9" customWidth="1"/>
    <col min="16130" max="16130" width="9.28515625" style="9" customWidth="1"/>
    <col min="16131" max="16131" width="32.7109375" style="9" customWidth="1"/>
    <col min="16132" max="16133" width="6.7109375" style="9" customWidth="1"/>
    <col min="16134" max="16135" width="8.28515625" style="9" customWidth="1"/>
    <col min="16136" max="16137" width="9.7109375" style="9" customWidth="1"/>
    <col min="16138" max="16138" width="15.7109375" style="9" customWidth="1"/>
    <col min="16139" max="16384" width="9.140625" style="9"/>
  </cols>
  <sheetData>
    <row r="1" spans="1:9" s="7" customFormat="1" ht="25.5">
      <c r="A1" s="4" t="s">
        <v>6</v>
      </c>
      <c r="B1" s="5" t="s">
        <v>7</v>
      </c>
      <c r="C1" s="5" t="s">
        <v>8</v>
      </c>
      <c r="D1" s="6" t="s">
        <v>9</v>
      </c>
      <c r="E1" s="5" t="s">
        <v>10</v>
      </c>
      <c r="F1" s="6" t="s">
        <v>11</v>
      </c>
      <c r="G1" s="6" t="s">
        <v>12</v>
      </c>
      <c r="H1" s="6" t="s">
        <v>13</v>
      </c>
      <c r="I1" s="6" t="s">
        <v>14</v>
      </c>
    </row>
    <row r="2" spans="1:9" ht="38.25">
      <c r="A2" s="8">
        <v>1</v>
      </c>
      <c r="B2" s="9" t="s">
        <v>386</v>
      </c>
      <c r="C2" s="9" t="s">
        <v>387</v>
      </c>
      <c r="D2" s="11">
        <v>1</v>
      </c>
      <c r="E2" s="9" t="s">
        <v>2</v>
      </c>
      <c r="H2" s="11">
        <f>ROUND(D2*F2, 0)</f>
        <v>0</v>
      </c>
      <c r="I2" s="11">
        <f>ROUND(D2*G2, 0)</f>
        <v>0</v>
      </c>
    </row>
    <row r="4" spans="1:9" s="12" customFormat="1">
      <c r="A4" s="4"/>
      <c r="B4" s="5"/>
      <c r="C4" s="5" t="s">
        <v>17</v>
      </c>
      <c r="D4" s="6"/>
      <c r="E4" s="5"/>
      <c r="F4" s="6"/>
      <c r="G4" s="6"/>
      <c r="H4" s="6">
        <f>ROUND(SUM(H2:H3),0)</f>
        <v>0</v>
      </c>
      <c r="I4" s="6">
        <f>ROUND(SUM(I2:I3),0)</f>
        <v>0</v>
      </c>
    </row>
  </sheetData>
  <pageMargins left="0.2361111111111111" right="0.2361111111111111" top="0.69444444444444442" bottom="0.69444444444444442" header="0.41666666666666669" footer="0.41666666666666669"/>
  <pageSetup paperSize="9" orientation="portrait" useFirstPageNumber="1" r:id="rId1"/>
  <headerFooter>
    <oddHeader>&amp;L&amp;"Times New Roman,bold"&amp;10 Irtás, föld- és sziklamunka</oddHead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5"/>
  <sheetViews>
    <sheetView workbookViewId="0">
      <selection activeCell="F2" sqref="F2:G12"/>
    </sheetView>
  </sheetViews>
  <sheetFormatPr defaultRowHeight="12.75"/>
  <cols>
    <col min="1" max="1" width="4.28515625" style="8" customWidth="1"/>
    <col min="2" max="2" width="9.28515625" style="9" customWidth="1"/>
    <col min="3" max="3" width="32.7109375" style="9" customWidth="1"/>
    <col min="4" max="4" width="6.7109375" style="11" customWidth="1"/>
    <col min="5" max="5" width="6.7109375" style="9" customWidth="1"/>
    <col min="6" max="7" width="8.28515625" style="11" customWidth="1"/>
    <col min="8" max="9" width="9.7109375" style="11" customWidth="1"/>
    <col min="10" max="10" width="15.7109375" style="9" customWidth="1"/>
    <col min="11" max="11" width="9.42578125" style="9" bestFit="1" customWidth="1"/>
    <col min="12" max="256" width="9.140625" style="9"/>
    <col min="257" max="257" width="4.28515625" style="9" customWidth="1"/>
    <col min="258" max="258" width="9.28515625" style="9" customWidth="1"/>
    <col min="259" max="259" width="32.7109375" style="9" customWidth="1"/>
    <col min="260" max="261" width="6.7109375" style="9" customWidth="1"/>
    <col min="262" max="263" width="8.28515625" style="9" customWidth="1"/>
    <col min="264" max="265" width="9.7109375" style="9" customWidth="1"/>
    <col min="266" max="266" width="15.7109375" style="9" customWidth="1"/>
    <col min="267" max="512" width="9.140625" style="9"/>
    <col min="513" max="513" width="4.28515625" style="9" customWidth="1"/>
    <col min="514" max="514" width="9.28515625" style="9" customWidth="1"/>
    <col min="515" max="515" width="32.7109375" style="9" customWidth="1"/>
    <col min="516" max="517" width="6.7109375" style="9" customWidth="1"/>
    <col min="518" max="519" width="8.28515625" style="9" customWidth="1"/>
    <col min="520" max="521" width="9.7109375" style="9" customWidth="1"/>
    <col min="522" max="522" width="15.7109375" style="9" customWidth="1"/>
    <col min="523" max="768" width="9.140625" style="9"/>
    <col min="769" max="769" width="4.28515625" style="9" customWidth="1"/>
    <col min="770" max="770" width="9.28515625" style="9" customWidth="1"/>
    <col min="771" max="771" width="32.7109375" style="9" customWidth="1"/>
    <col min="772" max="773" width="6.7109375" style="9" customWidth="1"/>
    <col min="774" max="775" width="8.28515625" style="9" customWidth="1"/>
    <col min="776" max="777" width="9.7109375" style="9" customWidth="1"/>
    <col min="778" max="778" width="15.7109375" style="9" customWidth="1"/>
    <col min="779" max="1024" width="9.140625" style="9"/>
    <col min="1025" max="1025" width="4.28515625" style="9" customWidth="1"/>
    <col min="1026" max="1026" width="9.28515625" style="9" customWidth="1"/>
    <col min="1027" max="1027" width="32.7109375" style="9" customWidth="1"/>
    <col min="1028" max="1029" width="6.7109375" style="9" customWidth="1"/>
    <col min="1030" max="1031" width="8.28515625" style="9" customWidth="1"/>
    <col min="1032" max="1033" width="9.7109375" style="9" customWidth="1"/>
    <col min="1034" max="1034" width="15.7109375" style="9" customWidth="1"/>
    <col min="1035" max="1280" width="9.140625" style="9"/>
    <col min="1281" max="1281" width="4.28515625" style="9" customWidth="1"/>
    <col min="1282" max="1282" width="9.28515625" style="9" customWidth="1"/>
    <col min="1283" max="1283" width="32.7109375" style="9" customWidth="1"/>
    <col min="1284" max="1285" width="6.7109375" style="9" customWidth="1"/>
    <col min="1286" max="1287" width="8.28515625" style="9" customWidth="1"/>
    <col min="1288" max="1289" width="9.7109375" style="9" customWidth="1"/>
    <col min="1290" max="1290" width="15.7109375" style="9" customWidth="1"/>
    <col min="1291" max="1536" width="9.140625" style="9"/>
    <col min="1537" max="1537" width="4.28515625" style="9" customWidth="1"/>
    <col min="1538" max="1538" width="9.28515625" style="9" customWidth="1"/>
    <col min="1539" max="1539" width="32.7109375" style="9" customWidth="1"/>
    <col min="1540" max="1541" width="6.7109375" style="9" customWidth="1"/>
    <col min="1542" max="1543" width="8.28515625" style="9" customWidth="1"/>
    <col min="1544" max="1545" width="9.7109375" style="9" customWidth="1"/>
    <col min="1546" max="1546" width="15.7109375" style="9" customWidth="1"/>
    <col min="1547" max="1792" width="9.140625" style="9"/>
    <col min="1793" max="1793" width="4.28515625" style="9" customWidth="1"/>
    <col min="1794" max="1794" width="9.28515625" style="9" customWidth="1"/>
    <col min="1795" max="1795" width="32.7109375" style="9" customWidth="1"/>
    <col min="1796" max="1797" width="6.7109375" style="9" customWidth="1"/>
    <col min="1798" max="1799" width="8.28515625" style="9" customWidth="1"/>
    <col min="1800" max="1801" width="9.7109375" style="9" customWidth="1"/>
    <col min="1802" max="1802" width="15.7109375" style="9" customWidth="1"/>
    <col min="1803" max="2048" width="9.140625" style="9"/>
    <col min="2049" max="2049" width="4.28515625" style="9" customWidth="1"/>
    <col min="2050" max="2050" width="9.28515625" style="9" customWidth="1"/>
    <col min="2051" max="2051" width="32.7109375" style="9" customWidth="1"/>
    <col min="2052" max="2053" width="6.7109375" style="9" customWidth="1"/>
    <col min="2054" max="2055" width="8.28515625" style="9" customWidth="1"/>
    <col min="2056" max="2057" width="9.7109375" style="9" customWidth="1"/>
    <col min="2058" max="2058" width="15.7109375" style="9" customWidth="1"/>
    <col min="2059" max="2304" width="9.140625" style="9"/>
    <col min="2305" max="2305" width="4.28515625" style="9" customWidth="1"/>
    <col min="2306" max="2306" width="9.28515625" style="9" customWidth="1"/>
    <col min="2307" max="2307" width="32.7109375" style="9" customWidth="1"/>
    <col min="2308" max="2309" width="6.7109375" style="9" customWidth="1"/>
    <col min="2310" max="2311" width="8.28515625" style="9" customWidth="1"/>
    <col min="2312" max="2313" width="9.7109375" style="9" customWidth="1"/>
    <col min="2314" max="2314" width="15.7109375" style="9" customWidth="1"/>
    <col min="2315" max="2560" width="9.140625" style="9"/>
    <col min="2561" max="2561" width="4.28515625" style="9" customWidth="1"/>
    <col min="2562" max="2562" width="9.28515625" style="9" customWidth="1"/>
    <col min="2563" max="2563" width="32.7109375" style="9" customWidth="1"/>
    <col min="2564" max="2565" width="6.7109375" style="9" customWidth="1"/>
    <col min="2566" max="2567" width="8.28515625" style="9" customWidth="1"/>
    <col min="2568" max="2569" width="9.7109375" style="9" customWidth="1"/>
    <col min="2570" max="2570" width="15.7109375" style="9" customWidth="1"/>
    <col min="2571" max="2816" width="9.140625" style="9"/>
    <col min="2817" max="2817" width="4.28515625" style="9" customWidth="1"/>
    <col min="2818" max="2818" width="9.28515625" style="9" customWidth="1"/>
    <col min="2819" max="2819" width="32.7109375" style="9" customWidth="1"/>
    <col min="2820" max="2821" width="6.7109375" style="9" customWidth="1"/>
    <col min="2822" max="2823" width="8.28515625" style="9" customWidth="1"/>
    <col min="2824" max="2825" width="9.7109375" style="9" customWidth="1"/>
    <col min="2826" max="2826" width="15.7109375" style="9" customWidth="1"/>
    <col min="2827" max="3072" width="9.140625" style="9"/>
    <col min="3073" max="3073" width="4.28515625" style="9" customWidth="1"/>
    <col min="3074" max="3074" width="9.28515625" style="9" customWidth="1"/>
    <col min="3075" max="3075" width="32.7109375" style="9" customWidth="1"/>
    <col min="3076" max="3077" width="6.7109375" style="9" customWidth="1"/>
    <col min="3078" max="3079" width="8.28515625" style="9" customWidth="1"/>
    <col min="3080" max="3081" width="9.7109375" style="9" customWidth="1"/>
    <col min="3082" max="3082" width="15.7109375" style="9" customWidth="1"/>
    <col min="3083" max="3328" width="9.140625" style="9"/>
    <col min="3329" max="3329" width="4.28515625" style="9" customWidth="1"/>
    <col min="3330" max="3330" width="9.28515625" style="9" customWidth="1"/>
    <col min="3331" max="3331" width="32.7109375" style="9" customWidth="1"/>
    <col min="3332" max="3333" width="6.7109375" style="9" customWidth="1"/>
    <col min="3334" max="3335" width="8.28515625" style="9" customWidth="1"/>
    <col min="3336" max="3337" width="9.7109375" style="9" customWidth="1"/>
    <col min="3338" max="3338" width="15.7109375" style="9" customWidth="1"/>
    <col min="3339" max="3584" width="9.140625" style="9"/>
    <col min="3585" max="3585" width="4.28515625" style="9" customWidth="1"/>
    <col min="3586" max="3586" width="9.28515625" style="9" customWidth="1"/>
    <col min="3587" max="3587" width="32.7109375" style="9" customWidth="1"/>
    <col min="3588" max="3589" width="6.7109375" style="9" customWidth="1"/>
    <col min="3590" max="3591" width="8.28515625" style="9" customWidth="1"/>
    <col min="3592" max="3593" width="9.7109375" style="9" customWidth="1"/>
    <col min="3594" max="3594" width="15.7109375" style="9" customWidth="1"/>
    <col min="3595" max="3840" width="9.140625" style="9"/>
    <col min="3841" max="3841" width="4.28515625" style="9" customWidth="1"/>
    <col min="3842" max="3842" width="9.28515625" style="9" customWidth="1"/>
    <col min="3843" max="3843" width="32.7109375" style="9" customWidth="1"/>
    <col min="3844" max="3845" width="6.7109375" style="9" customWidth="1"/>
    <col min="3846" max="3847" width="8.28515625" style="9" customWidth="1"/>
    <col min="3848" max="3849" width="9.7109375" style="9" customWidth="1"/>
    <col min="3850" max="3850" width="15.7109375" style="9" customWidth="1"/>
    <col min="3851" max="4096" width="9.140625" style="9"/>
    <col min="4097" max="4097" width="4.28515625" style="9" customWidth="1"/>
    <col min="4098" max="4098" width="9.28515625" style="9" customWidth="1"/>
    <col min="4099" max="4099" width="32.7109375" style="9" customWidth="1"/>
    <col min="4100" max="4101" width="6.7109375" style="9" customWidth="1"/>
    <col min="4102" max="4103" width="8.28515625" style="9" customWidth="1"/>
    <col min="4104" max="4105" width="9.7109375" style="9" customWidth="1"/>
    <col min="4106" max="4106" width="15.7109375" style="9" customWidth="1"/>
    <col min="4107" max="4352" width="9.140625" style="9"/>
    <col min="4353" max="4353" width="4.28515625" style="9" customWidth="1"/>
    <col min="4354" max="4354" width="9.28515625" style="9" customWidth="1"/>
    <col min="4355" max="4355" width="32.7109375" style="9" customWidth="1"/>
    <col min="4356" max="4357" width="6.7109375" style="9" customWidth="1"/>
    <col min="4358" max="4359" width="8.28515625" style="9" customWidth="1"/>
    <col min="4360" max="4361" width="9.7109375" style="9" customWidth="1"/>
    <col min="4362" max="4362" width="15.7109375" style="9" customWidth="1"/>
    <col min="4363" max="4608" width="9.140625" style="9"/>
    <col min="4609" max="4609" width="4.28515625" style="9" customWidth="1"/>
    <col min="4610" max="4610" width="9.28515625" style="9" customWidth="1"/>
    <col min="4611" max="4611" width="32.7109375" style="9" customWidth="1"/>
    <col min="4612" max="4613" width="6.7109375" style="9" customWidth="1"/>
    <col min="4614" max="4615" width="8.28515625" style="9" customWidth="1"/>
    <col min="4616" max="4617" width="9.7109375" style="9" customWidth="1"/>
    <col min="4618" max="4618" width="15.7109375" style="9" customWidth="1"/>
    <col min="4619" max="4864" width="9.140625" style="9"/>
    <col min="4865" max="4865" width="4.28515625" style="9" customWidth="1"/>
    <col min="4866" max="4866" width="9.28515625" style="9" customWidth="1"/>
    <col min="4867" max="4867" width="32.7109375" style="9" customWidth="1"/>
    <col min="4868" max="4869" width="6.7109375" style="9" customWidth="1"/>
    <col min="4870" max="4871" width="8.28515625" style="9" customWidth="1"/>
    <col min="4872" max="4873" width="9.7109375" style="9" customWidth="1"/>
    <col min="4874" max="4874" width="15.7109375" style="9" customWidth="1"/>
    <col min="4875" max="5120" width="9.140625" style="9"/>
    <col min="5121" max="5121" width="4.28515625" style="9" customWidth="1"/>
    <col min="5122" max="5122" width="9.28515625" style="9" customWidth="1"/>
    <col min="5123" max="5123" width="32.7109375" style="9" customWidth="1"/>
    <col min="5124" max="5125" width="6.7109375" style="9" customWidth="1"/>
    <col min="5126" max="5127" width="8.28515625" style="9" customWidth="1"/>
    <col min="5128" max="5129" width="9.7109375" style="9" customWidth="1"/>
    <col min="5130" max="5130" width="15.7109375" style="9" customWidth="1"/>
    <col min="5131" max="5376" width="9.140625" style="9"/>
    <col min="5377" max="5377" width="4.28515625" style="9" customWidth="1"/>
    <col min="5378" max="5378" width="9.28515625" style="9" customWidth="1"/>
    <col min="5379" max="5379" width="32.7109375" style="9" customWidth="1"/>
    <col min="5380" max="5381" width="6.7109375" style="9" customWidth="1"/>
    <col min="5382" max="5383" width="8.28515625" style="9" customWidth="1"/>
    <col min="5384" max="5385" width="9.7109375" style="9" customWidth="1"/>
    <col min="5386" max="5386" width="15.7109375" style="9" customWidth="1"/>
    <col min="5387" max="5632" width="9.140625" style="9"/>
    <col min="5633" max="5633" width="4.28515625" style="9" customWidth="1"/>
    <col min="5634" max="5634" width="9.28515625" style="9" customWidth="1"/>
    <col min="5635" max="5635" width="32.7109375" style="9" customWidth="1"/>
    <col min="5636" max="5637" width="6.7109375" style="9" customWidth="1"/>
    <col min="5638" max="5639" width="8.28515625" style="9" customWidth="1"/>
    <col min="5640" max="5641" width="9.7109375" style="9" customWidth="1"/>
    <col min="5642" max="5642" width="15.7109375" style="9" customWidth="1"/>
    <col min="5643" max="5888" width="9.140625" style="9"/>
    <col min="5889" max="5889" width="4.28515625" style="9" customWidth="1"/>
    <col min="5890" max="5890" width="9.28515625" style="9" customWidth="1"/>
    <col min="5891" max="5891" width="32.7109375" style="9" customWidth="1"/>
    <col min="5892" max="5893" width="6.7109375" style="9" customWidth="1"/>
    <col min="5894" max="5895" width="8.28515625" style="9" customWidth="1"/>
    <col min="5896" max="5897" width="9.7109375" style="9" customWidth="1"/>
    <col min="5898" max="5898" width="15.7109375" style="9" customWidth="1"/>
    <col min="5899" max="6144" width="9.140625" style="9"/>
    <col min="6145" max="6145" width="4.28515625" style="9" customWidth="1"/>
    <col min="6146" max="6146" width="9.28515625" style="9" customWidth="1"/>
    <col min="6147" max="6147" width="32.7109375" style="9" customWidth="1"/>
    <col min="6148" max="6149" width="6.7109375" style="9" customWidth="1"/>
    <col min="6150" max="6151" width="8.28515625" style="9" customWidth="1"/>
    <col min="6152" max="6153" width="9.7109375" style="9" customWidth="1"/>
    <col min="6154" max="6154" width="15.7109375" style="9" customWidth="1"/>
    <col min="6155" max="6400" width="9.140625" style="9"/>
    <col min="6401" max="6401" width="4.28515625" style="9" customWidth="1"/>
    <col min="6402" max="6402" width="9.28515625" style="9" customWidth="1"/>
    <col min="6403" max="6403" width="32.7109375" style="9" customWidth="1"/>
    <col min="6404" max="6405" width="6.7109375" style="9" customWidth="1"/>
    <col min="6406" max="6407" width="8.28515625" style="9" customWidth="1"/>
    <col min="6408" max="6409" width="9.7109375" style="9" customWidth="1"/>
    <col min="6410" max="6410" width="15.7109375" style="9" customWidth="1"/>
    <col min="6411" max="6656" width="9.140625" style="9"/>
    <col min="6657" max="6657" width="4.28515625" style="9" customWidth="1"/>
    <col min="6658" max="6658" width="9.28515625" style="9" customWidth="1"/>
    <col min="6659" max="6659" width="32.7109375" style="9" customWidth="1"/>
    <col min="6660" max="6661" width="6.7109375" style="9" customWidth="1"/>
    <col min="6662" max="6663" width="8.28515625" style="9" customWidth="1"/>
    <col min="6664" max="6665" width="9.7109375" style="9" customWidth="1"/>
    <col min="6666" max="6666" width="15.7109375" style="9" customWidth="1"/>
    <col min="6667" max="6912" width="9.140625" style="9"/>
    <col min="6913" max="6913" width="4.28515625" style="9" customWidth="1"/>
    <col min="6914" max="6914" width="9.28515625" style="9" customWidth="1"/>
    <col min="6915" max="6915" width="32.7109375" style="9" customWidth="1"/>
    <col min="6916" max="6917" width="6.7109375" style="9" customWidth="1"/>
    <col min="6918" max="6919" width="8.28515625" style="9" customWidth="1"/>
    <col min="6920" max="6921" width="9.7109375" style="9" customWidth="1"/>
    <col min="6922" max="6922" width="15.7109375" style="9" customWidth="1"/>
    <col min="6923" max="7168" width="9.140625" style="9"/>
    <col min="7169" max="7169" width="4.28515625" style="9" customWidth="1"/>
    <col min="7170" max="7170" width="9.28515625" style="9" customWidth="1"/>
    <col min="7171" max="7171" width="32.7109375" style="9" customWidth="1"/>
    <col min="7172" max="7173" width="6.7109375" style="9" customWidth="1"/>
    <col min="7174" max="7175" width="8.28515625" style="9" customWidth="1"/>
    <col min="7176" max="7177" width="9.7109375" style="9" customWidth="1"/>
    <col min="7178" max="7178" width="15.7109375" style="9" customWidth="1"/>
    <col min="7179" max="7424" width="9.140625" style="9"/>
    <col min="7425" max="7425" width="4.28515625" style="9" customWidth="1"/>
    <col min="7426" max="7426" width="9.28515625" style="9" customWidth="1"/>
    <col min="7427" max="7427" width="32.7109375" style="9" customWidth="1"/>
    <col min="7428" max="7429" width="6.7109375" style="9" customWidth="1"/>
    <col min="7430" max="7431" width="8.28515625" style="9" customWidth="1"/>
    <col min="7432" max="7433" width="9.7109375" style="9" customWidth="1"/>
    <col min="7434" max="7434" width="15.7109375" style="9" customWidth="1"/>
    <col min="7435" max="7680" width="9.140625" style="9"/>
    <col min="7681" max="7681" width="4.28515625" style="9" customWidth="1"/>
    <col min="7682" max="7682" width="9.28515625" style="9" customWidth="1"/>
    <col min="7683" max="7683" width="32.7109375" style="9" customWidth="1"/>
    <col min="7684" max="7685" width="6.7109375" style="9" customWidth="1"/>
    <col min="7686" max="7687" width="8.28515625" style="9" customWidth="1"/>
    <col min="7688" max="7689" width="9.7109375" style="9" customWidth="1"/>
    <col min="7690" max="7690" width="15.7109375" style="9" customWidth="1"/>
    <col min="7691" max="7936" width="9.140625" style="9"/>
    <col min="7937" max="7937" width="4.28515625" style="9" customWidth="1"/>
    <col min="7938" max="7938" width="9.28515625" style="9" customWidth="1"/>
    <col min="7939" max="7939" width="32.7109375" style="9" customWidth="1"/>
    <col min="7940" max="7941" width="6.7109375" style="9" customWidth="1"/>
    <col min="7942" max="7943" width="8.28515625" style="9" customWidth="1"/>
    <col min="7944" max="7945" width="9.7109375" style="9" customWidth="1"/>
    <col min="7946" max="7946" width="15.7109375" style="9" customWidth="1"/>
    <col min="7947" max="8192" width="9.140625" style="9"/>
    <col min="8193" max="8193" width="4.28515625" style="9" customWidth="1"/>
    <col min="8194" max="8194" width="9.28515625" style="9" customWidth="1"/>
    <col min="8195" max="8195" width="32.7109375" style="9" customWidth="1"/>
    <col min="8196" max="8197" width="6.7109375" style="9" customWidth="1"/>
    <col min="8198" max="8199" width="8.28515625" style="9" customWidth="1"/>
    <col min="8200" max="8201" width="9.7109375" style="9" customWidth="1"/>
    <col min="8202" max="8202" width="15.7109375" style="9" customWidth="1"/>
    <col min="8203" max="8448" width="9.140625" style="9"/>
    <col min="8449" max="8449" width="4.28515625" style="9" customWidth="1"/>
    <col min="8450" max="8450" width="9.28515625" style="9" customWidth="1"/>
    <col min="8451" max="8451" width="32.7109375" style="9" customWidth="1"/>
    <col min="8452" max="8453" width="6.7109375" style="9" customWidth="1"/>
    <col min="8454" max="8455" width="8.28515625" style="9" customWidth="1"/>
    <col min="8456" max="8457" width="9.7109375" style="9" customWidth="1"/>
    <col min="8458" max="8458" width="15.7109375" style="9" customWidth="1"/>
    <col min="8459" max="8704" width="9.140625" style="9"/>
    <col min="8705" max="8705" width="4.28515625" style="9" customWidth="1"/>
    <col min="8706" max="8706" width="9.28515625" style="9" customWidth="1"/>
    <col min="8707" max="8707" width="32.7109375" style="9" customWidth="1"/>
    <col min="8708" max="8709" width="6.7109375" style="9" customWidth="1"/>
    <col min="8710" max="8711" width="8.28515625" style="9" customWidth="1"/>
    <col min="8712" max="8713" width="9.7109375" style="9" customWidth="1"/>
    <col min="8714" max="8714" width="15.7109375" style="9" customWidth="1"/>
    <col min="8715" max="8960" width="9.140625" style="9"/>
    <col min="8961" max="8961" width="4.28515625" style="9" customWidth="1"/>
    <col min="8962" max="8962" width="9.28515625" style="9" customWidth="1"/>
    <col min="8963" max="8963" width="32.7109375" style="9" customWidth="1"/>
    <col min="8964" max="8965" width="6.7109375" style="9" customWidth="1"/>
    <col min="8966" max="8967" width="8.28515625" style="9" customWidth="1"/>
    <col min="8968" max="8969" width="9.7109375" style="9" customWidth="1"/>
    <col min="8970" max="8970" width="15.7109375" style="9" customWidth="1"/>
    <col min="8971" max="9216" width="9.140625" style="9"/>
    <col min="9217" max="9217" width="4.28515625" style="9" customWidth="1"/>
    <col min="9218" max="9218" width="9.28515625" style="9" customWidth="1"/>
    <col min="9219" max="9219" width="32.7109375" style="9" customWidth="1"/>
    <col min="9220" max="9221" width="6.7109375" style="9" customWidth="1"/>
    <col min="9222" max="9223" width="8.28515625" style="9" customWidth="1"/>
    <col min="9224" max="9225" width="9.7109375" style="9" customWidth="1"/>
    <col min="9226" max="9226" width="15.7109375" style="9" customWidth="1"/>
    <col min="9227" max="9472" width="9.140625" style="9"/>
    <col min="9473" max="9473" width="4.28515625" style="9" customWidth="1"/>
    <col min="9474" max="9474" width="9.28515625" style="9" customWidth="1"/>
    <col min="9475" max="9475" width="32.7109375" style="9" customWidth="1"/>
    <col min="9476" max="9477" width="6.7109375" style="9" customWidth="1"/>
    <col min="9478" max="9479" width="8.28515625" style="9" customWidth="1"/>
    <col min="9480" max="9481" width="9.7109375" style="9" customWidth="1"/>
    <col min="9482" max="9482" width="15.7109375" style="9" customWidth="1"/>
    <col min="9483" max="9728" width="9.140625" style="9"/>
    <col min="9729" max="9729" width="4.28515625" style="9" customWidth="1"/>
    <col min="9730" max="9730" width="9.28515625" style="9" customWidth="1"/>
    <col min="9731" max="9731" width="32.7109375" style="9" customWidth="1"/>
    <col min="9732" max="9733" width="6.7109375" style="9" customWidth="1"/>
    <col min="9734" max="9735" width="8.28515625" style="9" customWidth="1"/>
    <col min="9736" max="9737" width="9.7109375" style="9" customWidth="1"/>
    <col min="9738" max="9738" width="15.7109375" style="9" customWidth="1"/>
    <col min="9739" max="9984" width="9.140625" style="9"/>
    <col min="9985" max="9985" width="4.28515625" style="9" customWidth="1"/>
    <col min="9986" max="9986" width="9.28515625" style="9" customWidth="1"/>
    <col min="9987" max="9987" width="32.7109375" style="9" customWidth="1"/>
    <col min="9988" max="9989" width="6.7109375" style="9" customWidth="1"/>
    <col min="9990" max="9991" width="8.28515625" style="9" customWidth="1"/>
    <col min="9992" max="9993" width="9.7109375" style="9" customWidth="1"/>
    <col min="9994" max="9994" width="15.7109375" style="9" customWidth="1"/>
    <col min="9995" max="10240" width="9.140625" style="9"/>
    <col min="10241" max="10241" width="4.28515625" style="9" customWidth="1"/>
    <col min="10242" max="10242" width="9.28515625" style="9" customWidth="1"/>
    <col min="10243" max="10243" width="32.7109375" style="9" customWidth="1"/>
    <col min="10244" max="10245" width="6.7109375" style="9" customWidth="1"/>
    <col min="10246" max="10247" width="8.28515625" style="9" customWidth="1"/>
    <col min="10248" max="10249" width="9.7109375" style="9" customWidth="1"/>
    <col min="10250" max="10250" width="15.7109375" style="9" customWidth="1"/>
    <col min="10251" max="10496" width="9.140625" style="9"/>
    <col min="10497" max="10497" width="4.28515625" style="9" customWidth="1"/>
    <col min="10498" max="10498" width="9.28515625" style="9" customWidth="1"/>
    <col min="10499" max="10499" width="32.7109375" style="9" customWidth="1"/>
    <col min="10500" max="10501" width="6.7109375" style="9" customWidth="1"/>
    <col min="10502" max="10503" width="8.28515625" style="9" customWidth="1"/>
    <col min="10504" max="10505" width="9.7109375" style="9" customWidth="1"/>
    <col min="10506" max="10506" width="15.7109375" style="9" customWidth="1"/>
    <col min="10507" max="10752" width="9.140625" style="9"/>
    <col min="10753" max="10753" width="4.28515625" style="9" customWidth="1"/>
    <col min="10754" max="10754" width="9.28515625" style="9" customWidth="1"/>
    <col min="10755" max="10755" width="32.7109375" style="9" customWidth="1"/>
    <col min="10756" max="10757" width="6.7109375" style="9" customWidth="1"/>
    <col min="10758" max="10759" width="8.28515625" style="9" customWidth="1"/>
    <col min="10760" max="10761" width="9.7109375" style="9" customWidth="1"/>
    <col min="10762" max="10762" width="15.7109375" style="9" customWidth="1"/>
    <col min="10763" max="11008" width="9.140625" style="9"/>
    <col min="11009" max="11009" width="4.28515625" style="9" customWidth="1"/>
    <col min="11010" max="11010" width="9.28515625" style="9" customWidth="1"/>
    <col min="11011" max="11011" width="32.7109375" style="9" customWidth="1"/>
    <col min="11012" max="11013" width="6.7109375" style="9" customWidth="1"/>
    <col min="11014" max="11015" width="8.28515625" style="9" customWidth="1"/>
    <col min="11016" max="11017" width="9.7109375" style="9" customWidth="1"/>
    <col min="11018" max="11018" width="15.7109375" style="9" customWidth="1"/>
    <col min="11019" max="11264" width="9.140625" style="9"/>
    <col min="11265" max="11265" width="4.28515625" style="9" customWidth="1"/>
    <col min="11266" max="11266" width="9.28515625" style="9" customWidth="1"/>
    <col min="11267" max="11267" width="32.7109375" style="9" customWidth="1"/>
    <col min="11268" max="11269" width="6.7109375" style="9" customWidth="1"/>
    <col min="11270" max="11271" width="8.28515625" style="9" customWidth="1"/>
    <col min="11272" max="11273" width="9.7109375" style="9" customWidth="1"/>
    <col min="11274" max="11274" width="15.7109375" style="9" customWidth="1"/>
    <col min="11275" max="11520" width="9.140625" style="9"/>
    <col min="11521" max="11521" width="4.28515625" style="9" customWidth="1"/>
    <col min="11522" max="11522" width="9.28515625" style="9" customWidth="1"/>
    <col min="11523" max="11523" width="32.7109375" style="9" customWidth="1"/>
    <col min="11524" max="11525" width="6.7109375" style="9" customWidth="1"/>
    <col min="11526" max="11527" width="8.28515625" style="9" customWidth="1"/>
    <col min="11528" max="11529" width="9.7109375" style="9" customWidth="1"/>
    <col min="11530" max="11530" width="15.7109375" style="9" customWidth="1"/>
    <col min="11531" max="11776" width="9.140625" style="9"/>
    <col min="11777" max="11777" width="4.28515625" style="9" customWidth="1"/>
    <col min="11778" max="11778" width="9.28515625" style="9" customWidth="1"/>
    <col min="11779" max="11779" width="32.7109375" style="9" customWidth="1"/>
    <col min="11780" max="11781" width="6.7109375" style="9" customWidth="1"/>
    <col min="11782" max="11783" width="8.28515625" style="9" customWidth="1"/>
    <col min="11784" max="11785" width="9.7109375" style="9" customWidth="1"/>
    <col min="11786" max="11786" width="15.7109375" style="9" customWidth="1"/>
    <col min="11787" max="12032" width="9.140625" style="9"/>
    <col min="12033" max="12033" width="4.28515625" style="9" customWidth="1"/>
    <col min="12034" max="12034" width="9.28515625" style="9" customWidth="1"/>
    <col min="12035" max="12035" width="32.7109375" style="9" customWidth="1"/>
    <col min="12036" max="12037" width="6.7109375" style="9" customWidth="1"/>
    <col min="12038" max="12039" width="8.28515625" style="9" customWidth="1"/>
    <col min="12040" max="12041" width="9.7109375" style="9" customWidth="1"/>
    <col min="12042" max="12042" width="15.7109375" style="9" customWidth="1"/>
    <col min="12043" max="12288" width="9.140625" style="9"/>
    <col min="12289" max="12289" width="4.28515625" style="9" customWidth="1"/>
    <col min="12290" max="12290" width="9.28515625" style="9" customWidth="1"/>
    <col min="12291" max="12291" width="32.7109375" style="9" customWidth="1"/>
    <col min="12292" max="12293" width="6.7109375" style="9" customWidth="1"/>
    <col min="12294" max="12295" width="8.28515625" style="9" customWidth="1"/>
    <col min="12296" max="12297" width="9.7109375" style="9" customWidth="1"/>
    <col min="12298" max="12298" width="15.7109375" style="9" customWidth="1"/>
    <col min="12299" max="12544" width="9.140625" style="9"/>
    <col min="12545" max="12545" width="4.28515625" style="9" customWidth="1"/>
    <col min="12546" max="12546" width="9.28515625" style="9" customWidth="1"/>
    <col min="12547" max="12547" width="32.7109375" style="9" customWidth="1"/>
    <col min="12548" max="12549" width="6.7109375" style="9" customWidth="1"/>
    <col min="12550" max="12551" width="8.28515625" style="9" customWidth="1"/>
    <col min="12552" max="12553" width="9.7109375" style="9" customWidth="1"/>
    <col min="12554" max="12554" width="15.7109375" style="9" customWidth="1"/>
    <col min="12555" max="12800" width="9.140625" style="9"/>
    <col min="12801" max="12801" width="4.28515625" style="9" customWidth="1"/>
    <col min="12802" max="12802" width="9.28515625" style="9" customWidth="1"/>
    <col min="12803" max="12803" width="32.7109375" style="9" customWidth="1"/>
    <col min="12804" max="12805" width="6.7109375" style="9" customWidth="1"/>
    <col min="12806" max="12807" width="8.28515625" style="9" customWidth="1"/>
    <col min="12808" max="12809" width="9.7109375" style="9" customWidth="1"/>
    <col min="12810" max="12810" width="15.7109375" style="9" customWidth="1"/>
    <col min="12811" max="13056" width="9.140625" style="9"/>
    <col min="13057" max="13057" width="4.28515625" style="9" customWidth="1"/>
    <col min="13058" max="13058" width="9.28515625" style="9" customWidth="1"/>
    <col min="13059" max="13059" width="32.7109375" style="9" customWidth="1"/>
    <col min="13060" max="13061" width="6.7109375" style="9" customWidth="1"/>
    <col min="13062" max="13063" width="8.28515625" style="9" customWidth="1"/>
    <col min="13064" max="13065" width="9.7109375" style="9" customWidth="1"/>
    <col min="13066" max="13066" width="15.7109375" style="9" customWidth="1"/>
    <col min="13067" max="13312" width="9.140625" style="9"/>
    <col min="13313" max="13313" width="4.28515625" style="9" customWidth="1"/>
    <col min="13314" max="13314" width="9.28515625" style="9" customWidth="1"/>
    <col min="13315" max="13315" width="32.7109375" style="9" customWidth="1"/>
    <col min="13316" max="13317" width="6.7109375" style="9" customWidth="1"/>
    <col min="13318" max="13319" width="8.28515625" style="9" customWidth="1"/>
    <col min="13320" max="13321" width="9.7109375" style="9" customWidth="1"/>
    <col min="13322" max="13322" width="15.7109375" style="9" customWidth="1"/>
    <col min="13323" max="13568" width="9.140625" style="9"/>
    <col min="13569" max="13569" width="4.28515625" style="9" customWidth="1"/>
    <col min="13570" max="13570" width="9.28515625" style="9" customWidth="1"/>
    <col min="13571" max="13571" width="32.7109375" style="9" customWidth="1"/>
    <col min="13572" max="13573" width="6.7109375" style="9" customWidth="1"/>
    <col min="13574" max="13575" width="8.28515625" style="9" customWidth="1"/>
    <col min="13576" max="13577" width="9.7109375" style="9" customWidth="1"/>
    <col min="13578" max="13578" width="15.7109375" style="9" customWidth="1"/>
    <col min="13579" max="13824" width="9.140625" style="9"/>
    <col min="13825" max="13825" width="4.28515625" style="9" customWidth="1"/>
    <col min="13826" max="13826" width="9.28515625" style="9" customWidth="1"/>
    <col min="13827" max="13827" width="32.7109375" style="9" customWidth="1"/>
    <col min="13828" max="13829" width="6.7109375" style="9" customWidth="1"/>
    <col min="13830" max="13831" width="8.28515625" style="9" customWidth="1"/>
    <col min="13832" max="13833" width="9.7109375" style="9" customWidth="1"/>
    <col min="13834" max="13834" width="15.7109375" style="9" customWidth="1"/>
    <col min="13835" max="14080" width="9.140625" style="9"/>
    <col min="14081" max="14081" width="4.28515625" style="9" customWidth="1"/>
    <col min="14082" max="14082" width="9.28515625" style="9" customWidth="1"/>
    <col min="14083" max="14083" width="32.7109375" style="9" customWidth="1"/>
    <col min="14084" max="14085" width="6.7109375" style="9" customWidth="1"/>
    <col min="14086" max="14087" width="8.28515625" style="9" customWidth="1"/>
    <col min="14088" max="14089" width="9.7109375" style="9" customWidth="1"/>
    <col min="14090" max="14090" width="15.7109375" style="9" customWidth="1"/>
    <col min="14091" max="14336" width="9.140625" style="9"/>
    <col min="14337" max="14337" width="4.28515625" style="9" customWidth="1"/>
    <col min="14338" max="14338" width="9.28515625" style="9" customWidth="1"/>
    <col min="14339" max="14339" width="32.7109375" style="9" customWidth="1"/>
    <col min="14340" max="14341" width="6.7109375" style="9" customWidth="1"/>
    <col min="14342" max="14343" width="8.28515625" style="9" customWidth="1"/>
    <col min="14344" max="14345" width="9.7109375" style="9" customWidth="1"/>
    <col min="14346" max="14346" width="15.7109375" style="9" customWidth="1"/>
    <col min="14347" max="14592" width="9.140625" style="9"/>
    <col min="14593" max="14593" width="4.28515625" style="9" customWidth="1"/>
    <col min="14594" max="14594" width="9.28515625" style="9" customWidth="1"/>
    <col min="14595" max="14595" width="32.7109375" style="9" customWidth="1"/>
    <col min="14596" max="14597" width="6.7109375" style="9" customWidth="1"/>
    <col min="14598" max="14599" width="8.28515625" style="9" customWidth="1"/>
    <col min="14600" max="14601" width="9.7109375" style="9" customWidth="1"/>
    <col min="14602" max="14602" width="15.7109375" style="9" customWidth="1"/>
    <col min="14603" max="14848" width="9.140625" style="9"/>
    <col min="14849" max="14849" width="4.28515625" style="9" customWidth="1"/>
    <col min="14850" max="14850" width="9.28515625" style="9" customWidth="1"/>
    <col min="14851" max="14851" width="32.7109375" style="9" customWidth="1"/>
    <col min="14852" max="14853" width="6.7109375" style="9" customWidth="1"/>
    <col min="14854" max="14855" width="8.28515625" style="9" customWidth="1"/>
    <col min="14856" max="14857" width="9.7109375" style="9" customWidth="1"/>
    <col min="14858" max="14858" width="15.7109375" style="9" customWidth="1"/>
    <col min="14859" max="15104" width="9.140625" style="9"/>
    <col min="15105" max="15105" width="4.28515625" style="9" customWidth="1"/>
    <col min="15106" max="15106" width="9.28515625" style="9" customWidth="1"/>
    <col min="15107" max="15107" width="32.7109375" style="9" customWidth="1"/>
    <col min="15108" max="15109" width="6.7109375" style="9" customWidth="1"/>
    <col min="15110" max="15111" width="8.28515625" style="9" customWidth="1"/>
    <col min="15112" max="15113" width="9.7109375" style="9" customWidth="1"/>
    <col min="15114" max="15114" width="15.7109375" style="9" customWidth="1"/>
    <col min="15115" max="15360" width="9.140625" style="9"/>
    <col min="15361" max="15361" width="4.28515625" style="9" customWidth="1"/>
    <col min="15362" max="15362" width="9.28515625" style="9" customWidth="1"/>
    <col min="15363" max="15363" width="32.7109375" style="9" customWidth="1"/>
    <col min="15364" max="15365" width="6.7109375" style="9" customWidth="1"/>
    <col min="15366" max="15367" width="8.28515625" style="9" customWidth="1"/>
    <col min="15368" max="15369" width="9.7109375" style="9" customWidth="1"/>
    <col min="15370" max="15370" width="15.7109375" style="9" customWidth="1"/>
    <col min="15371" max="15616" width="9.140625" style="9"/>
    <col min="15617" max="15617" width="4.28515625" style="9" customWidth="1"/>
    <col min="15618" max="15618" width="9.28515625" style="9" customWidth="1"/>
    <col min="15619" max="15619" width="32.7109375" style="9" customWidth="1"/>
    <col min="15620" max="15621" width="6.7109375" style="9" customWidth="1"/>
    <col min="15622" max="15623" width="8.28515625" style="9" customWidth="1"/>
    <col min="15624" max="15625" width="9.7109375" style="9" customWidth="1"/>
    <col min="15626" max="15626" width="15.7109375" style="9" customWidth="1"/>
    <col min="15627" max="15872" width="9.140625" style="9"/>
    <col min="15873" max="15873" width="4.28515625" style="9" customWidth="1"/>
    <col min="15874" max="15874" width="9.28515625" style="9" customWidth="1"/>
    <col min="15875" max="15875" width="32.7109375" style="9" customWidth="1"/>
    <col min="15876" max="15877" width="6.7109375" style="9" customWidth="1"/>
    <col min="15878" max="15879" width="8.28515625" style="9" customWidth="1"/>
    <col min="15880" max="15881" width="9.7109375" style="9" customWidth="1"/>
    <col min="15882" max="15882" width="15.7109375" style="9" customWidth="1"/>
    <col min="15883" max="16128" width="9.140625" style="9"/>
    <col min="16129" max="16129" width="4.28515625" style="9" customWidth="1"/>
    <col min="16130" max="16130" width="9.28515625" style="9" customWidth="1"/>
    <col min="16131" max="16131" width="32.7109375" style="9" customWidth="1"/>
    <col min="16132" max="16133" width="6.7109375" style="9" customWidth="1"/>
    <col min="16134" max="16135" width="8.28515625" style="9" customWidth="1"/>
    <col min="16136" max="16137" width="9.7109375" style="9" customWidth="1"/>
    <col min="16138" max="16138" width="15.7109375" style="9" customWidth="1"/>
    <col min="16139" max="16384" width="9.140625" style="9"/>
  </cols>
  <sheetData>
    <row r="1" spans="1:9" s="7" customFormat="1" ht="25.5">
      <c r="A1" s="249" t="s">
        <v>6</v>
      </c>
      <c r="B1" s="248" t="s">
        <v>7</v>
      </c>
      <c r="C1" s="248" t="s">
        <v>8</v>
      </c>
      <c r="D1" s="247" t="s">
        <v>9</v>
      </c>
      <c r="E1" s="248" t="s">
        <v>10</v>
      </c>
      <c r="F1" s="247" t="s">
        <v>11</v>
      </c>
      <c r="G1" s="247" t="s">
        <v>12</v>
      </c>
      <c r="H1" s="247" t="s">
        <v>13</v>
      </c>
      <c r="I1" s="247" t="s">
        <v>14</v>
      </c>
    </row>
    <row r="2" spans="1:9" ht="38.25">
      <c r="A2" s="8">
        <v>1</v>
      </c>
      <c r="B2" s="9" t="s">
        <v>1132</v>
      </c>
      <c r="C2" s="9" t="s">
        <v>1131</v>
      </c>
      <c r="D2" s="11">
        <v>1</v>
      </c>
      <c r="E2" s="9" t="s">
        <v>2</v>
      </c>
      <c r="H2" s="11">
        <f>ROUND(D2*F2, 0)</f>
        <v>0</v>
      </c>
      <c r="I2" s="11">
        <f>ROUND(D2*G2, 0)</f>
        <v>0</v>
      </c>
    </row>
    <row r="4" spans="1:9" ht="89.25">
      <c r="A4" s="8">
        <v>2</v>
      </c>
      <c r="B4" s="9" t="s">
        <v>1130</v>
      </c>
      <c r="C4" s="10" t="s">
        <v>1127</v>
      </c>
      <c r="D4" s="11">
        <v>1</v>
      </c>
      <c r="E4" s="9" t="s">
        <v>2</v>
      </c>
      <c r="H4" s="11">
        <f>ROUND(D4*F4, 0)</f>
        <v>0</v>
      </c>
      <c r="I4" s="11">
        <f>ROUND(D4*G4, 0)</f>
        <v>0</v>
      </c>
    </row>
    <row r="5" spans="1:9" ht="89.25">
      <c r="C5" s="10" t="s">
        <v>1129</v>
      </c>
    </row>
    <row r="7" spans="1:9" ht="89.25">
      <c r="A7" s="8">
        <v>3</v>
      </c>
      <c r="B7" s="9" t="s">
        <v>1128</v>
      </c>
      <c r="C7" s="10" t="s">
        <v>1127</v>
      </c>
      <c r="D7" s="11">
        <v>1</v>
      </c>
      <c r="E7" s="9" t="s">
        <v>2</v>
      </c>
      <c r="H7" s="11">
        <f>ROUND(D7*F7, 0)</f>
        <v>0</v>
      </c>
      <c r="I7" s="11">
        <f>ROUND(D7*G7, 0)</f>
        <v>0</v>
      </c>
    </row>
    <row r="8" spans="1:9" ht="89.25">
      <c r="C8" s="10" t="s">
        <v>1126</v>
      </c>
    </row>
    <row r="10" spans="1:9" ht="38.25">
      <c r="A10" s="8">
        <v>4</v>
      </c>
      <c r="B10" s="9" t="s">
        <v>1125</v>
      </c>
      <c r="C10" s="9" t="s">
        <v>1124</v>
      </c>
      <c r="D10" s="11">
        <v>2</v>
      </c>
      <c r="E10" s="9" t="s">
        <v>2</v>
      </c>
      <c r="H10" s="11">
        <f>ROUND(D10*F10, 0)</f>
        <v>0</v>
      </c>
      <c r="I10" s="11">
        <f>ROUND(D10*G10, 0)</f>
        <v>0</v>
      </c>
    </row>
    <row r="12" spans="1:9" ht="102">
      <c r="A12" s="8">
        <v>5</v>
      </c>
      <c r="B12" s="9" t="s">
        <v>1123</v>
      </c>
      <c r="C12" s="10" t="s">
        <v>1122</v>
      </c>
      <c r="D12" s="11">
        <v>4</v>
      </c>
      <c r="E12" s="9" t="s">
        <v>2</v>
      </c>
      <c r="H12" s="11">
        <f>ROUND(D12*F12, 0)</f>
        <v>0</v>
      </c>
      <c r="I12" s="11">
        <f>ROUND(D12*G12, 0)</f>
        <v>0</v>
      </c>
    </row>
    <row r="13" spans="1:9">
      <c r="C13" s="10" t="s">
        <v>1121</v>
      </c>
    </row>
    <row r="15" spans="1:9" s="12" customFormat="1">
      <c r="A15" s="249"/>
      <c r="B15" s="248"/>
      <c r="C15" s="248" t="s">
        <v>17</v>
      </c>
      <c r="D15" s="247"/>
      <c r="E15" s="248"/>
      <c r="F15" s="247"/>
      <c r="G15" s="247"/>
      <c r="H15" s="247">
        <f>ROUND(SUM(H2:H14),0)</f>
        <v>0</v>
      </c>
      <c r="I15" s="247">
        <f>ROUND(SUM(I2:I14),0)</f>
        <v>0</v>
      </c>
    </row>
  </sheetData>
  <pageMargins left="0.2361111111111111" right="0.2361111111111111" top="0.69444444444444442" bottom="0.69444444444444442" header="0.41666666666666669" footer="0.41666666666666669"/>
  <pageSetup paperSize="9" orientation="portrait" useFirstPageNumber="1" r:id="rId1"/>
  <headerFooter>
    <oddHeader>&amp;L&amp;"Times New Roman,bold"&amp;10 Fém nyílászáró és épületlakatos-szerkezet elhelyezése</oddHeader>
  </headerFooter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0"/>
  <sheetViews>
    <sheetView workbookViewId="0">
      <selection activeCell="F2" sqref="F2:G8"/>
    </sheetView>
  </sheetViews>
  <sheetFormatPr defaultRowHeight="12.75"/>
  <cols>
    <col min="1" max="1" width="4.28515625" style="8" customWidth="1"/>
    <col min="2" max="2" width="9.28515625" style="9" customWidth="1"/>
    <col min="3" max="3" width="32.7109375" style="9" customWidth="1"/>
    <col min="4" max="4" width="6.7109375" style="11" customWidth="1"/>
    <col min="5" max="5" width="6.7109375" style="9" customWidth="1"/>
    <col min="6" max="7" width="8.28515625" style="11" customWidth="1"/>
    <col min="8" max="9" width="9.7109375" style="11" customWidth="1"/>
    <col min="10" max="10" width="15.7109375" style="9" customWidth="1"/>
    <col min="11" max="256" width="9.140625" style="9"/>
    <col min="257" max="257" width="4.28515625" style="9" customWidth="1"/>
    <col min="258" max="258" width="9.28515625" style="9" customWidth="1"/>
    <col min="259" max="259" width="32.7109375" style="9" customWidth="1"/>
    <col min="260" max="261" width="6.7109375" style="9" customWidth="1"/>
    <col min="262" max="263" width="8.28515625" style="9" customWidth="1"/>
    <col min="264" max="265" width="9.7109375" style="9" customWidth="1"/>
    <col min="266" max="266" width="15.7109375" style="9" customWidth="1"/>
    <col min="267" max="512" width="9.140625" style="9"/>
    <col min="513" max="513" width="4.28515625" style="9" customWidth="1"/>
    <col min="514" max="514" width="9.28515625" style="9" customWidth="1"/>
    <col min="515" max="515" width="32.7109375" style="9" customWidth="1"/>
    <col min="516" max="517" width="6.7109375" style="9" customWidth="1"/>
    <col min="518" max="519" width="8.28515625" style="9" customWidth="1"/>
    <col min="520" max="521" width="9.7109375" style="9" customWidth="1"/>
    <col min="522" max="522" width="15.7109375" style="9" customWidth="1"/>
    <col min="523" max="768" width="9.140625" style="9"/>
    <col min="769" max="769" width="4.28515625" style="9" customWidth="1"/>
    <col min="770" max="770" width="9.28515625" style="9" customWidth="1"/>
    <col min="771" max="771" width="32.7109375" style="9" customWidth="1"/>
    <col min="772" max="773" width="6.7109375" style="9" customWidth="1"/>
    <col min="774" max="775" width="8.28515625" style="9" customWidth="1"/>
    <col min="776" max="777" width="9.7109375" style="9" customWidth="1"/>
    <col min="778" max="778" width="15.7109375" style="9" customWidth="1"/>
    <col min="779" max="1024" width="9.140625" style="9"/>
    <col min="1025" max="1025" width="4.28515625" style="9" customWidth="1"/>
    <col min="1026" max="1026" width="9.28515625" style="9" customWidth="1"/>
    <col min="1027" max="1027" width="32.7109375" style="9" customWidth="1"/>
    <col min="1028" max="1029" width="6.7109375" style="9" customWidth="1"/>
    <col min="1030" max="1031" width="8.28515625" style="9" customWidth="1"/>
    <col min="1032" max="1033" width="9.7109375" style="9" customWidth="1"/>
    <col min="1034" max="1034" width="15.7109375" style="9" customWidth="1"/>
    <col min="1035" max="1280" width="9.140625" style="9"/>
    <col min="1281" max="1281" width="4.28515625" style="9" customWidth="1"/>
    <col min="1282" max="1282" width="9.28515625" style="9" customWidth="1"/>
    <col min="1283" max="1283" width="32.7109375" style="9" customWidth="1"/>
    <col min="1284" max="1285" width="6.7109375" style="9" customWidth="1"/>
    <col min="1286" max="1287" width="8.28515625" style="9" customWidth="1"/>
    <col min="1288" max="1289" width="9.7109375" style="9" customWidth="1"/>
    <col min="1290" max="1290" width="15.7109375" style="9" customWidth="1"/>
    <col min="1291" max="1536" width="9.140625" style="9"/>
    <col min="1537" max="1537" width="4.28515625" style="9" customWidth="1"/>
    <col min="1538" max="1538" width="9.28515625" style="9" customWidth="1"/>
    <col min="1539" max="1539" width="32.7109375" style="9" customWidth="1"/>
    <col min="1540" max="1541" width="6.7109375" style="9" customWidth="1"/>
    <col min="1542" max="1543" width="8.28515625" style="9" customWidth="1"/>
    <col min="1544" max="1545" width="9.7109375" style="9" customWidth="1"/>
    <col min="1546" max="1546" width="15.7109375" style="9" customWidth="1"/>
    <col min="1547" max="1792" width="9.140625" style="9"/>
    <col min="1793" max="1793" width="4.28515625" style="9" customWidth="1"/>
    <col min="1794" max="1794" width="9.28515625" style="9" customWidth="1"/>
    <col min="1795" max="1795" width="32.7109375" style="9" customWidth="1"/>
    <col min="1796" max="1797" width="6.7109375" style="9" customWidth="1"/>
    <col min="1798" max="1799" width="8.28515625" style="9" customWidth="1"/>
    <col min="1800" max="1801" width="9.7109375" style="9" customWidth="1"/>
    <col min="1802" max="1802" width="15.7109375" style="9" customWidth="1"/>
    <col min="1803" max="2048" width="9.140625" style="9"/>
    <col min="2049" max="2049" width="4.28515625" style="9" customWidth="1"/>
    <col min="2050" max="2050" width="9.28515625" style="9" customWidth="1"/>
    <col min="2051" max="2051" width="32.7109375" style="9" customWidth="1"/>
    <col min="2052" max="2053" width="6.7109375" style="9" customWidth="1"/>
    <col min="2054" max="2055" width="8.28515625" style="9" customWidth="1"/>
    <col min="2056" max="2057" width="9.7109375" style="9" customWidth="1"/>
    <col min="2058" max="2058" width="15.7109375" style="9" customWidth="1"/>
    <col min="2059" max="2304" width="9.140625" style="9"/>
    <col min="2305" max="2305" width="4.28515625" style="9" customWidth="1"/>
    <col min="2306" max="2306" width="9.28515625" style="9" customWidth="1"/>
    <col min="2307" max="2307" width="32.7109375" style="9" customWidth="1"/>
    <col min="2308" max="2309" width="6.7109375" style="9" customWidth="1"/>
    <col min="2310" max="2311" width="8.28515625" style="9" customWidth="1"/>
    <col min="2312" max="2313" width="9.7109375" style="9" customWidth="1"/>
    <col min="2314" max="2314" width="15.7109375" style="9" customWidth="1"/>
    <col min="2315" max="2560" width="9.140625" style="9"/>
    <col min="2561" max="2561" width="4.28515625" style="9" customWidth="1"/>
    <col min="2562" max="2562" width="9.28515625" style="9" customWidth="1"/>
    <col min="2563" max="2563" width="32.7109375" style="9" customWidth="1"/>
    <col min="2564" max="2565" width="6.7109375" style="9" customWidth="1"/>
    <col min="2566" max="2567" width="8.28515625" style="9" customWidth="1"/>
    <col min="2568" max="2569" width="9.7109375" style="9" customWidth="1"/>
    <col min="2570" max="2570" width="15.7109375" style="9" customWidth="1"/>
    <col min="2571" max="2816" width="9.140625" style="9"/>
    <col min="2817" max="2817" width="4.28515625" style="9" customWidth="1"/>
    <col min="2818" max="2818" width="9.28515625" style="9" customWidth="1"/>
    <col min="2819" max="2819" width="32.7109375" style="9" customWidth="1"/>
    <col min="2820" max="2821" width="6.7109375" style="9" customWidth="1"/>
    <col min="2822" max="2823" width="8.28515625" style="9" customWidth="1"/>
    <col min="2824" max="2825" width="9.7109375" style="9" customWidth="1"/>
    <col min="2826" max="2826" width="15.7109375" style="9" customWidth="1"/>
    <col min="2827" max="3072" width="9.140625" style="9"/>
    <col min="3073" max="3073" width="4.28515625" style="9" customWidth="1"/>
    <col min="3074" max="3074" width="9.28515625" style="9" customWidth="1"/>
    <col min="3075" max="3075" width="32.7109375" style="9" customWidth="1"/>
    <col min="3076" max="3077" width="6.7109375" style="9" customWidth="1"/>
    <col min="3078" max="3079" width="8.28515625" style="9" customWidth="1"/>
    <col min="3080" max="3081" width="9.7109375" style="9" customWidth="1"/>
    <col min="3082" max="3082" width="15.7109375" style="9" customWidth="1"/>
    <col min="3083" max="3328" width="9.140625" style="9"/>
    <col min="3329" max="3329" width="4.28515625" style="9" customWidth="1"/>
    <col min="3330" max="3330" width="9.28515625" style="9" customWidth="1"/>
    <col min="3331" max="3331" width="32.7109375" style="9" customWidth="1"/>
    <col min="3332" max="3333" width="6.7109375" style="9" customWidth="1"/>
    <col min="3334" max="3335" width="8.28515625" style="9" customWidth="1"/>
    <col min="3336" max="3337" width="9.7109375" style="9" customWidth="1"/>
    <col min="3338" max="3338" width="15.7109375" style="9" customWidth="1"/>
    <col min="3339" max="3584" width="9.140625" style="9"/>
    <col min="3585" max="3585" width="4.28515625" style="9" customWidth="1"/>
    <col min="3586" max="3586" width="9.28515625" style="9" customWidth="1"/>
    <col min="3587" max="3587" width="32.7109375" style="9" customWidth="1"/>
    <col min="3588" max="3589" width="6.7109375" style="9" customWidth="1"/>
    <col min="3590" max="3591" width="8.28515625" style="9" customWidth="1"/>
    <col min="3592" max="3593" width="9.7109375" style="9" customWidth="1"/>
    <col min="3594" max="3594" width="15.7109375" style="9" customWidth="1"/>
    <col min="3595" max="3840" width="9.140625" style="9"/>
    <col min="3841" max="3841" width="4.28515625" style="9" customWidth="1"/>
    <col min="3842" max="3842" width="9.28515625" style="9" customWidth="1"/>
    <col min="3843" max="3843" width="32.7109375" style="9" customWidth="1"/>
    <col min="3844" max="3845" width="6.7109375" style="9" customWidth="1"/>
    <col min="3846" max="3847" width="8.28515625" style="9" customWidth="1"/>
    <col min="3848" max="3849" width="9.7109375" style="9" customWidth="1"/>
    <col min="3850" max="3850" width="15.7109375" style="9" customWidth="1"/>
    <col min="3851" max="4096" width="9.140625" style="9"/>
    <col min="4097" max="4097" width="4.28515625" style="9" customWidth="1"/>
    <col min="4098" max="4098" width="9.28515625" style="9" customWidth="1"/>
    <col min="4099" max="4099" width="32.7109375" style="9" customWidth="1"/>
    <col min="4100" max="4101" width="6.7109375" style="9" customWidth="1"/>
    <col min="4102" max="4103" width="8.28515625" style="9" customWidth="1"/>
    <col min="4104" max="4105" width="9.7109375" style="9" customWidth="1"/>
    <col min="4106" max="4106" width="15.7109375" style="9" customWidth="1"/>
    <col min="4107" max="4352" width="9.140625" style="9"/>
    <col min="4353" max="4353" width="4.28515625" style="9" customWidth="1"/>
    <col min="4354" max="4354" width="9.28515625" style="9" customWidth="1"/>
    <col min="4355" max="4355" width="32.7109375" style="9" customWidth="1"/>
    <col min="4356" max="4357" width="6.7109375" style="9" customWidth="1"/>
    <col min="4358" max="4359" width="8.28515625" style="9" customWidth="1"/>
    <col min="4360" max="4361" width="9.7109375" style="9" customWidth="1"/>
    <col min="4362" max="4362" width="15.7109375" style="9" customWidth="1"/>
    <col min="4363" max="4608" width="9.140625" style="9"/>
    <col min="4609" max="4609" width="4.28515625" style="9" customWidth="1"/>
    <col min="4610" max="4610" width="9.28515625" style="9" customWidth="1"/>
    <col min="4611" max="4611" width="32.7109375" style="9" customWidth="1"/>
    <col min="4612" max="4613" width="6.7109375" style="9" customWidth="1"/>
    <col min="4614" max="4615" width="8.28515625" style="9" customWidth="1"/>
    <col min="4616" max="4617" width="9.7109375" style="9" customWidth="1"/>
    <col min="4618" max="4618" width="15.7109375" style="9" customWidth="1"/>
    <col min="4619" max="4864" width="9.140625" style="9"/>
    <col min="4865" max="4865" width="4.28515625" style="9" customWidth="1"/>
    <col min="4866" max="4866" width="9.28515625" style="9" customWidth="1"/>
    <col min="4867" max="4867" width="32.7109375" style="9" customWidth="1"/>
    <col min="4868" max="4869" width="6.7109375" style="9" customWidth="1"/>
    <col min="4870" max="4871" width="8.28515625" style="9" customWidth="1"/>
    <col min="4872" max="4873" width="9.7109375" style="9" customWidth="1"/>
    <col min="4874" max="4874" width="15.7109375" style="9" customWidth="1"/>
    <col min="4875" max="5120" width="9.140625" style="9"/>
    <col min="5121" max="5121" width="4.28515625" style="9" customWidth="1"/>
    <col min="5122" max="5122" width="9.28515625" style="9" customWidth="1"/>
    <col min="5123" max="5123" width="32.7109375" style="9" customWidth="1"/>
    <col min="5124" max="5125" width="6.7109375" style="9" customWidth="1"/>
    <col min="5126" max="5127" width="8.28515625" style="9" customWidth="1"/>
    <col min="5128" max="5129" width="9.7109375" style="9" customWidth="1"/>
    <col min="5130" max="5130" width="15.7109375" style="9" customWidth="1"/>
    <col min="5131" max="5376" width="9.140625" style="9"/>
    <col min="5377" max="5377" width="4.28515625" style="9" customWidth="1"/>
    <col min="5378" max="5378" width="9.28515625" style="9" customWidth="1"/>
    <col min="5379" max="5379" width="32.7109375" style="9" customWidth="1"/>
    <col min="5380" max="5381" width="6.7109375" style="9" customWidth="1"/>
    <col min="5382" max="5383" width="8.28515625" style="9" customWidth="1"/>
    <col min="5384" max="5385" width="9.7109375" style="9" customWidth="1"/>
    <col min="5386" max="5386" width="15.7109375" style="9" customWidth="1"/>
    <col min="5387" max="5632" width="9.140625" style="9"/>
    <col min="5633" max="5633" width="4.28515625" style="9" customWidth="1"/>
    <col min="5634" max="5634" width="9.28515625" style="9" customWidth="1"/>
    <col min="5635" max="5635" width="32.7109375" style="9" customWidth="1"/>
    <col min="5636" max="5637" width="6.7109375" style="9" customWidth="1"/>
    <col min="5638" max="5639" width="8.28515625" style="9" customWidth="1"/>
    <col min="5640" max="5641" width="9.7109375" style="9" customWidth="1"/>
    <col min="5642" max="5642" width="15.7109375" style="9" customWidth="1"/>
    <col min="5643" max="5888" width="9.140625" style="9"/>
    <col min="5889" max="5889" width="4.28515625" style="9" customWidth="1"/>
    <col min="5890" max="5890" width="9.28515625" style="9" customWidth="1"/>
    <col min="5891" max="5891" width="32.7109375" style="9" customWidth="1"/>
    <col min="5892" max="5893" width="6.7109375" style="9" customWidth="1"/>
    <col min="5894" max="5895" width="8.28515625" style="9" customWidth="1"/>
    <col min="5896" max="5897" width="9.7109375" style="9" customWidth="1"/>
    <col min="5898" max="5898" width="15.7109375" style="9" customWidth="1"/>
    <col min="5899" max="6144" width="9.140625" style="9"/>
    <col min="6145" max="6145" width="4.28515625" style="9" customWidth="1"/>
    <col min="6146" max="6146" width="9.28515625" style="9" customWidth="1"/>
    <col min="6147" max="6147" width="32.7109375" style="9" customWidth="1"/>
    <col min="6148" max="6149" width="6.7109375" style="9" customWidth="1"/>
    <col min="6150" max="6151" width="8.28515625" style="9" customWidth="1"/>
    <col min="6152" max="6153" width="9.7109375" style="9" customWidth="1"/>
    <col min="6154" max="6154" width="15.7109375" style="9" customWidth="1"/>
    <col min="6155" max="6400" width="9.140625" style="9"/>
    <col min="6401" max="6401" width="4.28515625" style="9" customWidth="1"/>
    <col min="6402" max="6402" width="9.28515625" style="9" customWidth="1"/>
    <col min="6403" max="6403" width="32.7109375" style="9" customWidth="1"/>
    <col min="6404" max="6405" width="6.7109375" style="9" customWidth="1"/>
    <col min="6406" max="6407" width="8.28515625" style="9" customWidth="1"/>
    <col min="6408" max="6409" width="9.7109375" style="9" customWidth="1"/>
    <col min="6410" max="6410" width="15.7109375" style="9" customWidth="1"/>
    <col min="6411" max="6656" width="9.140625" style="9"/>
    <col min="6657" max="6657" width="4.28515625" style="9" customWidth="1"/>
    <col min="6658" max="6658" width="9.28515625" style="9" customWidth="1"/>
    <col min="6659" max="6659" width="32.7109375" style="9" customWidth="1"/>
    <col min="6660" max="6661" width="6.7109375" style="9" customWidth="1"/>
    <col min="6662" max="6663" width="8.28515625" style="9" customWidth="1"/>
    <col min="6664" max="6665" width="9.7109375" style="9" customWidth="1"/>
    <col min="6666" max="6666" width="15.7109375" style="9" customWidth="1"/>
    <col min="6667" max="6912" width="9.140625" style="9"/>
    <col min="6913" max="6913" width="4.28515625" style="9" customWidth="1"/>
    <col min="6914" max="6914" width="9.28515625" style="9" customWidth="1"/>
    <col min="6915" max="6915" width="32.7109375" style="9" customWidth="1"/>
    <col min="6916" max="6917" width="6.7109375" style="9" customWidth="1"/>
    <col min="6918" max="6919" width="8.28515625" style="9" customWidth="1"/>
    <col min="6920" max="6921" width="9.7109375" style="9" customWidth="1"/>
    <col min="6922" max="6922" width="15.7109375" style="9" customWidth="1"/>
    <col min="6923" max="7168" width="9.140625" style="9"/>
    <col min="7169" max="7169" width="4.28515625" style="9" customWidth="1"/>
    <col min="7170" max="7170" width="9.28515625" style="9" customWidth="1"/>
    <col min="7171" max="7171" width="32.7109375" style="9" customWidth="1"/>
    <col min="7172" max="7173" width="6.7109375" style="9" customWidth="1"/>
    <col min="7174" max="7175" width="8.28515625" style="9" customWidth="1"/>
    <col min="7176" max="7177" width="9.7109375" style="9" customWidth="1"/>
    <col min="7178" max="7178" width="15.7109375" style="9" customWidth="1"/>
    <col min="7179" max="7424" width="9.140625" style="9"/>
    <col min="7425" max="7425" width="4.28515625" style="9" customWidth="1"/>
    <col min="7426" max="7426" width="9.28515625" style="9" customWidth="1"/>
    <col min="7427" max="7427" width="32.7109375" style="9" customWidth="1"/>
    <col min="7428" max="7429" width="6.7109375" style="9" customWidth="1"/>
    <col min="7430" max="7431" width="8.28515625" style="9" customWidth="1"/>
    <col min="7432" max="7433" width="9.7109375" style="9" customWidth="1"/>
    <col min="7434" max="7434" width="15.7109375" style="9" customWidth="1"/>
    <col min="7435" max="7680" width="9.140625" style="9"/>
    <col min="7681" max="7681" width="4.28515625" style="9" customWidth="1"/>
    <col min="7682" max="7682" width="9.28515625" style="9" customWidth="1"/>
    <col min="7683" max="7683" width="32.7109375" style="9" customWidth="1"/>
    <col min="7684" max="7685" width="6.7109375" style="9" customWidth="1"/>
    <col min="7686" max="7687" width="8.28515625" style="9" customWidth="1"/>
    <col min="7688" max="7689" width="9.7109375" style="9" customWidth="1"/>
    <col min="7690" max="7690" width="15.7109375" style="9" customWidth="1"/>
    <col min="7691" max="7936" width="9.140625" style="9"/>
    <col min="7937" max="7937" width="4.28515625" style="9" customWidth="1"/>
    <col min="7938" max="7938" width="9.28515625" style="9" customWidth="1"/>
    <col min="7939" max="7939" width="32.7109375" style="9" customWidth="1"/>
    <col min="7940" max="7941" width="6.7109375" style="9" customWidth="1"/>
    <col min="7942" max="7943" width="8.28515625" style="9" customWidth="1"/>
    <col min="7944" max="7945" width="9.7109375" style="9" customWidth="1"/>
    <col min="7946" max="7946" width="15.7109375" style="9" customWidth="1"/>
    <col min="7947" max="8192" width="9.140625" style="9"/>
    <col min="8193" max="8193" width="4.28515625" style="9" customWidth="1"/>
    <col min="8194" max="8194" width="9.28515625" style="9" customWidth="1"/>
    <col min="8195" max="8195" width="32.7109375" style="9" customWidth="1"/>
    <col min="8196" max="8197" width="6.7109375" style="9" customWidth="1"/>
    <col min="8198" max="8199" width="8.28515625" style="9" customWidth="1"/>
    <col min="8200" max="8201" width="9.7109375" style="9" customWidth="1"/>
    <col min="8202" max="8202" width="15.7109375" style="9" customWidth="1"/>
    <col min="8203" max="8448" width="9.140625" style="9"/>
    <col min="8449" max="8449" width="4.28515625" style="9" customWidth="1"/>
    <col min="8450" max="8450" width="9.28515625" style="9" customWidth="1"/>
    <col min="8451" max="8451" width="32.7109375" style="9" customWidth="1"/>
    <col min="8452" max="8453" width="6.7109375" style="9" customWidth="1"/>
    <col min="8454" max="8455" width="8.28515625" style="9" customWidth="1"/>
    <col min="8456" max="8457" width="9.7109375" style="9" customWidth="1"/>
    <col min="8458" max="8458" width="15.7109375" style="9" customWidth="1"/>
    <col min="8459" max="8704" width="9.140625" style="9"/>
    <col min="8705" max="8705" width="4.28515625" style="9" customWidth="1"/>
    <col min="8706" max="8706" width="9.28515625" style="9" customWidth="1"/>
    <col min="8707" max="8707" width="32.7109375" style="9" customWidth="1"/>
    <col min="8708" max="8709" width="6.7109375" style="9" customWidth="1"/>
    <col min="8710" max="8711" width="8.28515625" style="9" customWidth="1"/>
    <col min="8712" max="8713" width="9.7109375" style="9" customWidth="1"/>
    <col min="8714" max="8714" width="15.7109375" style="9" customWidth="1"/>
    <col min="8715" max="8960" width="9.140625" style="9"/>
    <col min="8961" max="8961" width="4.28515625" style="9" customWidth="1"/>
    <col min="8962" max="8962" width="9.28515625" style="9" customWidth="1"/>
    <col min="8963" max="8963" width="32.7109375" style="9" customWidth="1"/>
    <col min="8964" max="8965" width="6.7109375" style="9" customWidth="1"/>
    <col min="8966" max="8967" width="8.28515625" style="9" customWidth="1"/>
    <col min="8968" max="8969" width="9.7109375" style="9" customWidth="1"/>
    <col min="8970" max="8970" width="15.7109375" style="9" customWidth="1"/>
    <col min="8971" max="9216" width="9.140625" style="9"/>
    <col min="9217" max="9217" width="4.28515625" style="9" customWidth="1"/>
    <col min="9218" max="9218" width="9.28515625" style="9" customWidth="1"/>
    <col min="9219" max="9219" width="32.7109375" style="9" customWidth="1"/>
    <col min="9220" max="9221" width="6.7109375" style="9" customWidth="1"/>
    <col min="9222" max="9223" width="8.28515625" style="9" customWidth="1"/>
    <col min="9224" max="9225" width="9.7109375" style="9" customWidth="1"/>
    <col min="9226" max="9226" width="15.7109375" style="9" customWidth="1"/>
    <col min="9227" max="9472" width="9.140625" style="9"/>
    <col min="9473" max="9473" width="4.28515625" style="9" customWidth="1"/>
    <col min="9474" max="9474" width="9.28515625" style="9" customWidth="1"/>
    <col min="9475" max="9475" width="32.7109375" style="9" customWidth="1"/>
    <col min="9476" max="9477" width="6.7109375" style="9" customWidth="1"/>
    <col min="9478" max="9479" width="8.28515625" style="9" customWidth="1"/>
    <col min="9480" max="9481" width="9.7109375" style="9" customWidth="1"/>
    <col min="9482" max="9482" width="15.7109375" style="9" customWidth="1"/>
    <col min="9483" max="9728" width="9.140625" style="9"/>
    <col min="9729" max="9729" width="4.28515625" style="9" customWidth="1"/>
    <col min="9730" max="9730" width="9.28515625" style="9" customWidth="1"/>
    <col min="9731" max="9731" width="32.7109375" style="9" customWidth="1"/>
    <col min="9732" max="9733" width="6.7109375" style="9" customWidth="1"/>
    <col min="9734" max="9735" width="8.28515625" style="9" customWidth="1"/>
    <col min="9736" max="9737" width="9.7109375" style="9" customWidth="1"/>
    <col min="9738" max="9738" width="15.7109375" style="9" customWidth="1"/>
    <col min="9739" max="9984" width="9.140625" style="9"/>
    <col min="9985" max="9985" width="4.28515625" style="9" customWidth="1"/>
    <col min="9986" max="9986" width="9.28515625" style="9" customWidth="1"/>
    <col min="9987" max="9987" width="32.7109375" style="9" customWidth="1"/>
    <col min="9988" max="9989" width="6.7109375" style="9" customWidth="1"/>
    <col min="9990" max="9991" width="8.28515625" style="9" customWidth="1"/>
    <col min="9992" max="9993" width="9.7109375" style="9" customWidth="1"/>
    <col min="9994" max="9994" width="15.7109375" style="9" customWidth="1"/>
    <col min="9995" max="10240" width="9.140625" style="9"/>
    <col min="10241" max="10241" width="4.28515625" style="9" customWidth="1"/>
    <col min="10242" max="10242" width="9.28515625" style="9" customWidth="1"/>
    <col min="10243" max="10243" width="32.7109375" style="9" customWidth="1"/>
    <col min="10244" max="10245" width="6.7109375" style="9" customWidth="1"/>
    <col min="10246" max="10247" width="8.28515625" style="9" customWidth="1"/>
    <col min="10248" max="10249" width="9.7109375" style="9" customWidth="1"/>
    <col min="10250" max="10250" width="15.7109375" style="9" customWidth="1"/>
    <col min="10251" max="10496" width="9.140625" style="9"/>
    <col min="10497" max="10497" width="4.28515625" style="9" customWidth="1"/>
    <col min="10498" max="10498" width="9.28515625" style="9" customWidth="1"/>
    <col min="10499" max="10499" width="32.7109375" style="9" customWidth="1"/>
    <col min="10500" max="10501" width="6.7109375" style="9" customWidth="1"/>
    <col min="10502" max="10503" width="8.28515625" style="9" customWidth="1"/>
    <col min="10504" max="10505" width="9.7109375" style="9" customWidth="1"/>
    <col min="10506" max="10506" width="15.7109375" style="9" customWidth="1"/>
    <col min="10507" max="10752" width="9.140625" style="9"/>
    <col min="10753" max="10753" width="4.28515625" style="9" customWidth="1"/>
    <col min="10754" max="10754" width="9.28515625" style="9" customWidth="1"/>
    <col min="10755" max="10755" width="32.7109375" style="9" customWidth="1"/>
    <col min="10756" max="10757" width="6.7109375" style="9" customWidth="1"/>
    <col min="10758" max="10759" width="8.28515625" style="9" customWidth="1"/>
    <col min="10760" max="10761" width="9.7109375" style="9" customWidth="1"/>
    <col min="10762" max="10762" width="15.7109375" style="9" customWidth="1"/>
    <col min="10763" max="11008" width="9.140625" style="9"/>
    <col min="11009" max="11009" width="4.28515625" style="9" customWidth="1"/>
    <col min="11010" max="11010" width="9.28515625" style="9" customWidth="1"/>
    <col min="11011" max="11011" width="32.7109375" style="9" customWidth="1"/>
    <col min="11012" max="11013" width="6.7109375" style="9" customWidth="1"/>
    <col min="11014" max="11015" width="8.28515625" style="9" customWidth="1"/>
    <col min="11016" max="11017" width="9.7109375" style="9" customWidth="1"/>
    <col min="11018" max="11018" width="15.7109375" style="9" customWidth="1"/>
    <col min="11019" max="11264" width="9.140625" style="9"/>
    <col min="11265" max="11265" width="4.28515625" style="9" customWidth="1"/>
    <col min="11266" max="11266" width="9.28515625" style="9" customWidth="1"/>
    <col min="11267" max="11267" width="32.7109375" style="9" customWidth="1"/>
    <col min="11268" max="11269" width="6.7109375" style="9" customWidth="1"/>
    <col min="11270" max="11271" width="8.28515625" style="9" customWidth="1"/>
    <col min="11272" max="11273" width="9.7109375" style="9" customWidth="1"/>
    <col min="11274" max="11274" width="15.7109375" style="9" customWidth="1"/>
    <col min="11275" max="11520" width="9.140625" style="9"/>
    <col min="11521" max="11521" width="4.28515625" style="9" customWidth="1"/>
    <col min="11522" max="11522" width="9.28515625" style="9" customWidth="1"/>
    <col min="11523" max="11523" width="32.7109375" style="9" customWidth="1"/>
    <col min="11524" max="11525" width="6.7109375" style="9" customWidth="1"/>
    <col min="11526" max="11527" width="8.28515625" style="9" customWidth="1"/>
    <col min="11528" max="11529" width="9.7109375" style="9" customWidth="1"/>
    <col min="11530" max="11530" width="15.7109375" style="9" customWidth="1"/>
    <col min="11531" max="11776" width="9.140625" style="9"/>
    <col min="11777" max="11777" width="4.28515625" style="9" customWidth="1"/>
    <col min="11778" max="11778" width="9.28515625" style="9" customWidth="1"/>
    <col min="11779" max="11779" width="32.7109375" style="9" customWidth="1"/>
    <col min="11780" max="11781" width="6.7109375" style="9" customWidth="1"/>
    <col min="11782" max="11783" width="8.28515625" style="9" customWidth="1"/>
    <col min="11784" max="11785" width="9.7109375" style="9" customWidth="1"/>
    <col min="11786" max="11786" width="15.7109375" style="9" customWidth="1"/>
    <col min="11787" max="12032" width="9.140625" style="9"/>
    <col min="12033" max="12033" width="4.28515625" style="9" customWidth="1"/>
    <col min="12034" max="12034" width="9.28515625" style="9" customWidth="1"/>
    <col min="12035" max="12035" width="32.7109375" style="9" customWidth="1"/>
    <col min="12036" max="12037" width="6.7109375" style="9" customWidth="1"/>
    <col min="12038" max="12039" width="8.28515625" style="9" customWidth="1"/>
    <col min="12040" max="12041" width="9.7109375" style="9" customWidth="1"/>
    <col min="12042" max="12042" width="15.7109375" style="9" customWidth="1"/>
    <col min="12043" max="12288" width="9.140625" style="9"/>
    <col min="12289" max="12289" width="4.28515625" style="9" customWidth="1"/>
    <col min="12290" max="12290" width="9.28515625" style="9" customWidth="1"/>
    <col min="12291" max="12291" width="32.7109375" style="9" customWidth="1"/>
    <col min="12292" max="12293" width="6.7109375" style="9" customWidth="1"/>
    <col min="12294" max="12295" width="8.28515625" style="9" customWidth="1"/>
    <col min="12296" max="12297" width="9.7109375" style="9" customWidth="1"/>
    <col min="12298" max="12298" width="15.7109375" style="9" customWidth="1"/>
    <col min="12299" max="12544" width="9.140625" style="9"/>
    <col min="12545" max="12545" width="4.28515625" style="9" customWidth="1"/>
    <col min="12546" max="12546" width="9.28515625" style="9" customWidth="1"/>
    <col min="12547" max="12547" width="32.7109375" style="9" customWidth="1"/>
    <col min="12548" max="12549" width="6.7109375" style="9" customWidth="1"/>
    <col min="12550" max="12551" width="8.28515625" style="9" customWidth="1"/>
    <col min="12552" max="12553" width="9.7109375" style="9" customWidth="1"/>
    <col min="12554" max="12554" width="15.7109375" style="9" customWidth="1"/>
    <col min="12555" max="12800" width="9.140625" style="9"/>
    <col min="12801" max="12801" width="4.28515625" style="9" customWidth="1"/>
    <col min="12802" max="12802" width="9.28515625" style="9" customWidth="1"/>
    <col min="12803" max="12803" width="32.7109375" style="9" customWidth="1"/>
    <col min="12804" max="12805" width="6.7109375" style="9" customWidth="1"/>
    <col min="12806" max="12807" width="8.28515625" style="9" customWidth="1"/>
    <col min="12808" max="12809" width="9.7109375" style="9" customWidth="1"/>
    <col min="12810" max="12810" width="15.7109375" style="9" customWidth="1"/>
    <col min="12811" max="13056" width="9.140625" style="9"/>
    <col min="13057" max="13057" width="4.28515625" style="9" customWidth="1"/>
    <col min="13058" max="13058" width="9.28515625" style="9" customWidth="1"/>
    <col min="13059" max="13059" width="32.7109375" style="9" customWidth="1"/>
    <col min="13060" max="13061" width="6.7109375" style="9" customWidth="1"/>
    <col min="13062" max="13063" width="8.28515625" style="9" customWidth="1"/>
    <col min="13064" max="13065" width="9.7109375" style="9" customWidth="1"/>
    <col min="13066" max="13066" width="15.7109375" style="9" customWidth="1"/>
    <col min="13067" max="13312" width="9.140625" style="9"/>
    <col min="13313" max="13313" width="4.28515625" style="9" customWidth="1"/>
    <col min="13314" max="13314" width="9.28515625" style="9" customWidth="1"/>
    <col min="13315" max="13315" width="32.7109375" style="9" customWidth="1"/>
    <col min="13316" max="13317" width="6.7109375" style="9" customWidth="1"/>
    <col min="13318" max="13319" width="8.28515625" style="9" customWidth="1"/>
    <col min="13320" max="13321" width="9.7109375" style="9" customWidth="1"/>
    <col min="13322" max="13322" width="15.7109375" style="9" customWidth="1"/>
    <col min="13323" max="13568" width="9.140625" style="9"/>
    <col min="13569" max="13569" width="4.28515625" style="9" customWidth="1"/>
    <col min="13570" max="13570" width="9.28515625" style="9" customWidth="1"/>
    <col min="13571" max="13571" width="32.7109375" style="9" customWidth="1"/>
    <col min="13572" max="13573" width="6.7109375" style="9" customWidth="1"/>
    <col min="13574" max="13575" width="8.28515625" style="9" customWidth="1"/>
    <col min="13576" max="13577" width="9.7109375" style="9" customWidth="1"/>
    <col min="13578" max="13578" width="15.7109375" style="9" customWidth="1"/>
    <col min="13579" max="13824" width="9.140625" style="9"/>
    <col min="13825" max="13825" width="4.28515625" style="9" customWidth="1"/>
    <col min="13826" max="13826" width="9.28515625" style="9" customWidth="1"/>
    <col min="13827" max="13827" width="32.7109375" style="9" customWidth="1"/>
    <col min="13828" max="13829" width="6.7109375" style="9" customWidth="1"/>
    <col min="13830" max="13831" width="8.28515625" style="9" customWidth="1"/>
    <col min="13832" max="13833" width="9.7109375" style="9" customWidth="1"/>
    <col min="13834" max="13834" width="15.7109375" style="9" customWidth="1"/>
    <col min="13835" max="14080" width="9.140625" style="9"/>
    <col min="14081" max="14081" width="4.28515625" style="9" customWidth="1"/>
    <col min="14082" max="14082" width="9.28515625" style="9" customWidth="1"/>
    <col min="14083" max="14083" width="32.7109375" style="9" customWidth="1"/>
    <col min="14084" max="14085" width="6.7109375" style="9" customWidth="1"/>
    <col min="14086" max="14087" width="8.28515625" style="9" customWidth="1"/>
    <col min="14088" max="14089" width="9.7109375" style="9" customWidth="1"/>
    <col min="14090" max="14090" width="15.7109375" style="9" customWidth="1"/>
    <col min="14091" max="14336" width="9.140625" style="9"/>
    <col min="14337" max="14337" width="4.28515625" style="9" customWidth="1"/>
    <col min="14338" max="14338" width="9.28515625" style="9" customWidth="1"/>
    <col min="14339" max="14339" width="32.7109375" style="9" customWidth="1"/>
    <col min="14340" max="14341" width="6.7109375" style="9" customWidth="1"/>
    <col min="14342" max="14343" width="8.28515625" style="9" customWidth="1"/>
    <col min="14344" max="14345" width="9.7109375" style="9" customWidth="1"/>
    <col min="14346" max="14346" width="15.7109375" style="9" customWidth="1"/>
    <col min="14347" max="14592" width="9.140625" style="9"/>
    <col min="14593" max="14593" width="4.28515625" style="9" customWidth="1"/>
    <col min="14594" max="14594" width="9.28515625" style="9" customWidth="1"/>
    <col min="14595" max="14595" width="32.7109375" style="9" customWidth="1"/>
    <col min="14596" max="14597" width="6.7109375" style="9" customWidth="1"/>
    <col min="14598" max="14599" width="8.28515625" style="9" customWidth="1"/>
    <col min="14600" max="14601" width="9.7109375" style="9" customWidth="1"/>
    <col min="14602" max="14602" width="15.7109375" style="9" customWidth="1"/>
    <col min="14603" max="14848" width="9.140625" style="9"/>
    <col min="14849" max="14849" width="4.28515625" style="9" customWidth="1"/>
    <col min="14850" max="14850" width="9.28515625" style="9" customWidth="1"/>
    <col min="14851" max="14851" width="32.7109375" style="9" customWidth="1"/>
    <col min="14852" max="14853" width="6.7109375" style="9" customWidth="1"/>
    <col min="14854" max="14855" width="8.28515625" style="9" customWidth="1"/>
    <col min="14856" max="14857" width="9.7109375" style="9" customWidth="1"/>
    <col min="14858" max="14858" width="15.7109375" style="9" customWidth="1"/>
    <col min="14859" max="15104" width="9.140625" style="9"/>
    <col min="15105" max="15105" width="4.28515625" style="9" customWidth="1"/>
    <col min="15106" max="15106" width="9.28515625" style="9" customWidth="1"/>
    <col min="15107" max="15107" width="32.7109375" style="9" customWidth="1"/>
    <col min="15108" max="15109" width="6.7109375" style="9" customWidth="1"/>
    <col min="15110" max="15111" width="8.28515625" style="9" customWidth="1"/>
    <col min="15112" max="15113" width="9.7109375" style="9" customWidth="1"/>
    <col min="15114" max="15114" width="15.7109375" style="9" customWidth="1"/>
    <col min="15115" max="15360" width="9.140625" style="9"/>
    <col min="15361" max="15361" width="4.28515625" style="9" customWidth="1"/>
    <col min="15362" max="15362" width="9.28515625" style="9" customWidth="1"/>
    <col min="15363" max="15363" width="32.7109375" style="9" customWidth="1"/>
    <col min="15364" max="15365" width="6.7109375" style="9" customWidth="1"/>
    <col min="15366" max="15367" width="8.28515625" style="9" customWidth="1"/>
    <col min="15368" max="15369" width="9.7109375" style="9" customWidth="1"/>
    <col min="15370" max="15370" width="15.7109375" style="9" customWidth="1"/>
    <col min="15371" max="15616" width="9.140625" style="9"/>
    <col min="15617" max="15617" width="4.28515625" style="9" customWidth="1"/>
    <col min="15618" max="15618" width="9.28515625" style="9" customWidth="1"/>
    <col min="15619" max="15619" width="32.7109375" style="9" customWidth="1"/>
    <col min="15620" max="15621" width="6.7109375" style="9" customWidth="1"/>
    <col min="15622" max="15623" width="8.28515625" style="9" customWidth="1"/>
    <col min="15624" max="15625" width="9.7109375" style="9" customWidth="1"/>
    <col min="15626" max="15626" width="15.7109375" style="9" customWidth="1"/>
    <col min="15627" max="15872" width="9.140625" style="9"/>
    <col min="15873" max="15873" width="4.28515625" style="9" customWidth="1"/>
    <col min="15874" max="15874" width="9.28515625" style="9" customWidth="1"/>
    <col min="15875" max="15875" width="32.7109375" style="9" customWidth="1"/>
    <col min="15876" max="15877" width="6.7109375" style="9" customWidth="1"/>
    <col min="15878" max="15879" width="8.28515625" style="9" customWidth="1"/>
    <col min="15880" max="15881" width="9.7109375" style="9" customWidth="1"/>
    <col min="15882" max="15882" width="15.7109375" style="9" customWidth="1"/>
    <col min="15883" max="16128" width="9.140625" style="9"/>
    <col min="16129" max="16129" width="4.28515625" style="9" customWidth="1"/>
    <col min="16130" max="16130" width="9.28515625" style="9" customWidth="1"/>
    <col min="16131" max="16131" width="32.7109375" style="9" customWidth="1"/>
    <col min="16132" max="16133" width="6.7109375" style="9" customWidth="1"/>
    <col min="16134" max="16135" width="8.28515625" style="9" customWidth="1"/>
    <col min="16136" max="16137" width="9.7109375" style="9" customWidth="1"/>
    <col min="16138" max="16138" width="15.7109375" style="9" customWidth="1"/>
    <col min="16139" max="16384" width="9.140625" style="9"/>
  </cols>
  <sheetData>
    <row r="1" spans="1:9" s="7" customFormat="1" ht="25.5">
      <c r="A1" s="4" t="s">
        <v>6</v>
      </c>
      <c r="B1" s="5" t="s">
        <v>7</v>
      </c>
      <c r="C1" s="5" t="s">
        <v>8</v>
      </c>
      <c r="D1" s="6" t="s">
        <v>9</v>
      </c>
      <c r="E1" s="5" t="s">
        <v>10</v>
      </c>
      <c r="F1" s="6" t="s">
        <v>11</v>
      </c>
      <c r="G1" s="6" t="s">
        <v>12</v>
      </c>
      <c r="H1" s="6" t="s">
        <v>13</v>
      </c>
      <c r="I1" s="6" t="s">
        <v>14</v>
      </c>
    </row>
    <row r="2" spans="1:9" ht="38.25">
      <c r="A2" s="8">
        <v>1</v>
      </c>
      <c r="B2" s="9" t="s">
        <v>460</v>
      </c>
      <c r="C2" s="9" t="s">
        <v>461</v>
      </c>
      <c r="D2" s="11">
        <v>198.15</v>
      </c>
      <c r="E2" s="9" t="s">
        <v>3</v>
      </c>
      <c r="H2" s="11">
        <f>ROUND(D2*F2, 0)</f>
        <v>0</v>
      </c>
      <c r="I2" s="11">
        <f>ROUND(D2*G2, 0)</f>
        <v>0</v>
      </c>
    </row>
    <row r="4" spans="1:9" ht="38.25">
      <c r="A4" s="8">
        <v>2</v>
      </c>
      <c r="B4" s="9" t="s">
        <v>462</v>
      </c>
      <c r="C4" s="9" t="s">
        <v>463</v>
      </c>
      <c r="D4" s="11">
        <v>198.15</v>
      </c>
      <c r="E4" s="9" t="s">
        <v>3</v>
      </c>
      <c r="H4" s="11">
        <f>ROUND(D4*F4, 0)</f>
        <v>0</v>
      </c>
      <c r="I4" s="11">
        <f>ROUND(D4*G4, 0)</f>
        <v>0</v>
      </c>
    </row>
    <row r="6" spans="1:9" ht="51">
      <c r="A6" s="8">
        <v>3</v>
      </c>
      <c r="B6" s="9" t="s">
        <v>464</v>
      </c>
      <c r="C6" s="9" t="s">
        <v>465</v>
      </c>
      <c r="D6" s="11">
        <v>198.15</v>
      </c>
      <c r="E6" s="9" t="s">
        <v>3</v>
      </c>
      <c r="H6" s="11">
        <f>ROUND(D6*F6, 0)</f>
        <v>0</v>
      </c>
      <c r="I6" s="11">
        <f>ROUND(D6*G6, 0)</f>
        <v>0</v>
      </c>
    </row>
    <row r="8" spans="1:9" ht="76.5">
      <c r="A8" s="8">
        <v>4</v>
      </c>
      <c r="B8" s="9" t="s">
        <v>406</v>
      </c>
      <c r="C8" s="9" t="s">
        <v>407</v>
      </c>
      <c r="D8" s="11">
        <v>198.15</v>
      </c>
      <c r="E8" s="9" t="s">
        <v>3</v>
      </c>
      <c r="H8" s="11">
        <f>ROUND(D8*F8, 0)</f>
        <v>0</v>
      </c>
      <c r="I8" s="11">
        <f>ROUND(D8*G8, 0)</f>
        <v>0</v>
      </c>
    </row>
    <row r="10" spans="1:9" s="12" customFormat="1">
      <c r="A10" s="4"/>
      <c r="B10" s="5"/>
      <c r="C10" s="5" t="s">
        <v>17</v>
      </c>
      <c r="D10" s="6"/>
      <c r="E10" s="5"/>
      <c r="F10" s="6"/>
      <c r="G10" s="6"/>
      <c r="H10" s="6">
        <f>ROUND(SUM(H2:H9),0)</f>
        <v>0</v>
      </c>
      <c r="I10" s="6">
        <f>ROUND(SUM(I2:I9),0)</f>
        <v>0</v>
      </c>
    </row>
  </sheetData>
  <pageMargins left="0.2361111111111111" right="0.2361111111111111" top="0.69444444444444442" bottom="0.69444444444444442" header="0.41666666666666669" footer="0.41666666666666669"/>
  <pageSetup paperSize="9" orientation="portrait" useFirstPageNumber="1" r:id="rId1"/>
  <headerFooter>
    <oddHeader>&amp;L&amp;"Times New Roman,bold"&amp;10 Vakolás és rabicolás</oddHeader>
  </headerFooter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"/>
  <sheetViews>
    <sheetView workbookViewId="0">
      <selection activeCell="F2" sqref="F2:G7"/>
    </sheetView>
  </sheetViews>
  <sheetFormatPr defaultRowHeight="12.75"/>
  <cols>
    <col min="1" max="1" width="4.28515625" style="8" customWidth="1"/>
    <col min="2" max="2" width="9.28515625" style="9" customWidth="1"/>
    <col min="3" max="3" width="32.7109375" style="9" customWidth="1"/>
    <col min="4" max="4" width="6.7109375" style="11" customWidth="1"/>
    <col min="5" max="5" width="6.7109375" style="9" customWidth="1"/>
    <col min="6" max="7" width="8.28515625" style="11" customWidth="1"/>
    <col min="8" max="9" width="9.7109375" style="11" customWidth="1"/>
    <col min="10" max="10" width="15.7109375" style="9" customWidth="1"/>
    <col min="11" max="256" width="9.140625" style="9"/>
    <col min="257" max="257" width="4.28515625" style="9" customWidth="1"/>
    <col min="258" max="258" width="9.28515625" style="9" customWidth="1"/>
    <col min="259" max="259" width="32.7109375" style="9" customWidth="1"/>
    <col min="260" max="261" width="6.7109375" style="9" customWidth="1"/>
    <col min="262" max="263" width="8.28515625" style="9" customWidth="1"/>
    <col min="264" max="265" width="9.7109375" style="9" customWidth="1"/>
    <col min="266" max="266" width="15.7109375" style="9" customWidth="1"/>
    <col min="267" max="512" width="9.140625" style="9"/>
    <col min="513" max="513" width="4.28515625" style="9" customWidth="1"/>
    <col min="514" max="514" width="9.28515625" style="9" customWidth="1"/>
    <col min="515" max="515" width="32.7109375" style="9" customWidth="1"/>
    <col min="516" max="517" width="6.7109375" style="9" customWidth="1"/>
    <col min="518" max="519" width="8.28515625" style="9" customWidth="1"/>
    <col min="520" max="521" width="9.7109375" style="9" customWidth="1"/>
    <col min="522" max="522" width="15.7109375" style="9" customWidth="1"/>
    <col min="523" max="768" width="9.140625" style="9"/>
    <col min="769" max="769" width="4.28515625" style="9" customWidth="1"/>
    <col min="770" max="770" width="9.28515625" style="9" customWidth="1"/>
    <col min="771" max="771" width="32.7109375" style="9" customWidth="1"/>
    <col min="772" max="773" width="6.7109375" style="9" customWidth="1"/>
    <col min="774" max="775" width="8.28515625" style="9" customWidth="1"/>
    <col min="776" max="777" width="9.7109375" style="9" customWidth="1"/>
    <col min="778" max="778" width="15.7109375" style="9" customWidth="1"/>
    <col min="779" max="1024" width="9.140625" style="9"/>
    <col min="1025" max="1025" width="4.28515625" style="9" customWidth="1"/>
    <col min="1026" max="1026" width="9.28515625" style="9" customWidth="1"/>
    <col min="1027" max="1027" width="32.7109375" style="9" customWidth="1"/>
    <col min="1028" max="1029" width="6.7109375" style="9" customWidth="1"/>
    <col min="1030" max="1031" width="8.28515625" style="9" customWidth="1"/>
    <col min="1032" max="1033" width="9.7109375" style="9" customWidth="1"/>
    <col min="1034" max="1034" width="15.7109375" style="9" customWidth="1"/>
    <col min="1035" max="1280" width="9.140625" style="9"/>
    <col min="1281" max="1281" width="4.28515625" style="9" customWidth="1"/>
    <col min="1282" max="1282" width="9.28515625" style="9" customWidth="1"/>
    <col min="1283" max="1283" width="32.7109375" style="9" customWidth="1"/>
    <col min="1284" max="1285" width="6.7109375" style="9" customWidth="1"/>
    <col min="1286" max="1287" width="8.28515625" style="9" customWidth="1"/>
    <col min="1288" max="1289" width="9.7109375" style="9" customWidth="1"/>
    <col min="1290" max="1290" width="15.7109375" style="9" customWidth="1"/>
    <col min="1291" max="1536" width="9.140625" style="9"/>
    <col min="1537" max="1537" width="4.28515625" style="9" customWidth="1"/>
    <col min="1538" max="1538" width="9.28515625" style="9" customWidth="1"/>
    <col min="1539" max="1539" width="32.7109375" style="9" customWidth="1"/>
    <col min="1540" max="1541" width="6.7109375" style="9" customWidth="1"/>
    <col min="1542" max="1543" width="8.28515625" style="9" customWidth="1"/>
    <col min="1544" max="1545" width="9.7109375" style="9" customWidth="1"/>
    <col min="1546" max="1546" width="15.7109375" style="9" customWidth="1"/>
    <col min="1547" max="1792" width="9.140625" style="9"/>
    <col min="1793" max="1793" width="4.28515625" style="9" customWidth="1"/>
    <col min="1794" max="1794" width="9.28515625" style="9" customWidth="1"/>
    <col min="1795" max="1795" width="32.7109375" style="9" customWidth="1"/>
    <col min="1796" max="1797" width="6.7109375" style="9" customWidth="1"/>
    <col min="1798" max="1799" width="8.28515625" style="9" customWidth="1"/>
    <col min="1800" max="1801" width="9.7109375" style="9" customWidth="1"/>
    <col min="1802" max="1802" width="15.7109375" style="9" customWidth="1"/>
    <col min="1803" max="2048" width="9.140625" style="9"/>
    <col min="2049" max="2049" width="4.28515625" style="9" customWidth="1"/>
    <col min="2050" max="2050" width="9.28515625" style="9" customWidth="1"/>
    <col min="2051" max="2051" width="32.7109375" style="9" customWidth="1"/>
    <col min="2052" max="2053" width="6.7109375" style="9" customWidth="1"/>
    <col min="2054" max="2055" width="8.28515625" style="9" customWidth="1"/>
    <col min="2056" max="2057" width="9.7109375" style="9" customWidth="1"/>
    <col min="2058" max="2058" width="15.7109375" style="9" customWidth="1"/>
    <col min="2059" max="2304" width="9.140625" style="9"/>
    <col min="2305" max="2305" width="4.28515625" style="9" customWidth="1"/>
    <col min="2306" max="2306" width="9.28515625" style="9" customWidth="1"/>
    <col min="2307" max="2307" width="32.7109375" style="9" customWidth="1"/>
    <col min="2308" max="2309" width="6.7109375" style="9" customWidth="1"/>
    <col min="2310" max="2311" width="8.28515625" style="9" customWidth="1"/>
    <col min="2312" max="2313" width="9.7109375" style="9" customWidth="1"/>
    <col min="2314" max="2314" width="15.7109375" style="9" customWidth="1"/>
    <col min="2315" max="2560" width="9.140625" style="9"/>
    <col min="2561" max="2561" width="4.28515625" style="9" customWidth="1"/>
    <col min="2562" max="2562" width="9.28515625" style="9" customWidth="1"/>
    <col min="2563" max="2563" width="32.7109375" style="9" customWidth="1"/>
    <col min="2564" max="2565" width="6.7109375" style="9" customWidth="1"/>
    <col min="2566" max="2567" width="8.28515625" style="9" customWidth="1"/>
    <col min="2568" max="2569" width="9.7109375" style="9" customWidth="1"/>
    <col min="2570" max="2570" width="15.7109375" style="9" customWidth="1"/>
    <col min="2571" max="2816" width="9.140625" style="9"/>
    <col min="2817" max="2817" width="4.28515625" style="9" customWidth="1"/>
    <col min="2818" max="2818" width="9.28515625" style="9" customWidth="1"/>
    <col min="2819" max="2819" width="32.7109375" style="9" customWidth="1"/>
    <col min="2820" max="2821" width="6.7109375" style="9" customWidth="1"/>
    <col min="2822" max="2823" width="8.28515625" style="9" customWidth="1"/>
    <col min="2824" max="2825" width="9.7109375" style="9" customWidth="1"/>
    <col min="2826" max="2826" width="15.7109375" style="9" customWidth="1"/>
    <col min="2827" max="3072" width="9.140625" style="9"/>
    <col min="3073" max="3073" width="4.28515625" style="9" customWidth="1"/>
    <col min="3074" max="3074" width="9.28515625" style="9" customWidth="1"/>
    <col min="3075" max="3075" width="32.7109375" style="9" customWidth="1"/>
    <col min="3076" max="3077" width="6.7109375" style="9" customWidth="1"/>
    <col min="3078" max="3079" width="8.28515625" style="9" customWidth="1"/>
    <col min="3080" max="3081" width="9.7109375" style="9" customWidth="1"/>
    <col min="3082" max="3082" width="15.7109375" style="9" customWidth="1"/>
    <col min="3083" max="3328" width="9.140625" style="9"/>
    <col min="3329" max="3329" width="4.28515625" style="9" customWidth="1"/>
    <col min="3330" max="3330" width="9.28515625" style="9" customWidth="1"/>
    <col min="3331" max="3331" width="32.7109375" style="9" customWidth="1"/>
    <col min="3332" max="3333" width="6.7109375" style="9" customWidth="1"/>
    <col min="3334" max="3335" width="8.28515625" style="9" customWidth="1"/>
    <col min="3336" max="3337" width="9.7109375" style="9" customWidth="1"/>
    <col min="3338" max="3338" width="15.7109375" style="9" customWidth="1"/>
    <col min="3339" max="3584" width="9.140625" style="9"/>
    <col min="3585" max="3585" width="4.28515625" style="9" customWidth="1"/>
    <col min="3586" max="3586" width="9.28515625" style="9" customWidth="1"/>
    <col min="3587" max="3587" width="32.7109375" style="9" customWidth="1"/>
    <col min="3588" max="3589" width="6.7109375" style="9" customWidth="1"/>
    <col min="3590" max="3591" width="8.28515625" style="9" customWidth="1"/>
    <col min="3592" max="3593" width="9.7109375" style="9" customWidth="1"/>
    <col min="3594" max="3594" width="15.7109375" style="9" customWidth="1"/>
    <col min="3595" max="3840" width="9.140625" style="9"/>
    <col min="3841" max="3841" width="4.28515625" style="9" customWidth="1"/>
    <col min="3842" max="3842" width="9.28515625" style="9" customWidth="1"/>
    <col min="3843" max="3843" width="32.7109375" style="9" customWidth="1"/>
    <col min="3844" max="3845" width="6.7109375" style="9" customWidth="1"/>
    <col min="3846" max="3847" width="8.28515625" style="9" customWidth="1"/>
    <col min="3848" max="3849" width="9.7109375" style="9" customWidth="1"/>
    <col min="3850" max="3850" width="15.7109375" style="9" customWidth="1"/>
    <col min="3851" max="4096" width="9.140625" style="9"/>
    <col min="4097" max="4097" width="4.28515625" style="9" customWidth="1"/>
    <col min="4098" max="4098" width="9.28515625" style="9" customWidth="1"/>
    <col min="4099" max="4099" width="32.7109375" style="9" customWidth="1"/>
    <col min="4100" max="4101" width="6.7109375" style="9" customWidth="1"/>
    <col min="4102" max="4103" width="8.28515625" style="9" customWidth="1"/>
    <col min="4104" max="4105" width="9.7109375" style="9" customWidth="1"/>
    <col min="4106" max="4106" width="15.7109375" style="9" customWidth="1"/>
    <col min="4107" max="4352" width="9.140625" style="9"/>
    <col min="4353" max="4353" width="4.28515625" style="9" customWidth="1"/>
    <col min="4354" max="4354" width="9.28515625" style="9" customWidth="1"/>
    <col min="4355" max="4355" width="32.7109375" style="9" customWidth="1"/>
    <col min="4356" max="4357" width="6.7109375" style="9" customWidth="1"/>
    <col min="4358" max="4359" width="8.28515625" style="9" customWidth="1"/>
    <col min="4360" max="4361" width="9.7109375" style="9" customWidth="1"/>
    <col min="4362" max="4362" width="15.7109375" style="9" customWidth="1"/>
    <col min="4363" max="4608" width="9.140625" style="9"/>
    <col min="4609" max="4609" width="4.28515625" style="9" customWidth="1"/>
    <col min="4610" max="4610" width="9.28515625" style="9" customWidth="1"/>
    <col min="4611" max="4611" width="32.7109375" style="9" customWidth="1"/>
    <col min="4612" max="4613" width="6.7109375" style="9" customWidth="1"/>
    <col min="4614" max="4615" width="8.28515625" style="9" customWidth="1"/>
    <col min="4616" max="4617" width="9.7109375" style="9" customWidth="1"/>
    <col min="4618" max="4618" width="15.7109375" style="9" customWidth="1"/>
    <col min="4619" max="4864" width="9.140625" style="9"/>
    <col min="4865" max="4865" width="4.28515625" style="9" customWidth="1"/>
    <col min="4866" max="4866" width="9.28515625" style="9" customWidth="1"/>
    <col min="4867" max="4867" width="32.7109375" style="9" customWidth="1"/>
    <col min="4868" max="4869" width="6.7109375" style="9" customWidth="1"/>
    <col min="4870" max="4871" width="8.28515625" style="9" customWidth="1"/>
    <col min="4872" max="4873" width="9.7109375" style="9" customWidth="1"/>
    <col min="4874" max="4874" width="15.7109375" style="9" customWidth="1"/>
    <col min="4875" max="5120" width="9.140625" style="9"/>
    <col min="5121" max="5121" width="4.28515625" style="9" customWidth="1"/>
    <col min="5122" max="5122" width="9.28515625" style="9" customWidth="1"/>
    <col min="5123" max="5123" width="32.7109375" style="9" customWidth="1"/>
    <col min="5124" max="5125" width="6.7109375" style="9" customWidth="1"/>
    <col min="5126" max="5127" width="8.28515625" style="9" customWidth="1"/>
    <col min="5128" max="5129" width="9.7109375" style="9" customWidth="1"/>
    <col min="5130" max="5130" width="15.7109375" style="9" customWidth="1"/>
    <col min="5131" max="5376" width="9.140625" style="9"/>
    <col min="5377" max="5377" width="4.28515625" style="9" customWidth="1"/>
    <col min="5378" max="5378" width="9.28515625" style="9" customWidth="1"/>
    <col min="5379" max="5379" width="32.7109375" style="9" customWidth="1"/>
    <col min="5380" max="5381" width="6.7109375" style="9" customWidth="1"/>
    <col min="5382" max="5383" width="8.28515625" style="9" customWidth="1"/>
    <col min="5384" max="5385" width="9.7109375" style="9" customWidth="1"/>
    <col min="5386" max="5386" width="15.7109375" style="9" customWidth="1"/>
    <col min="5387" max="5632" width="9.140625" style="9"/>
    <col min="5633" max="5633" width="4.28515625" style="9" customWidth="1"/>
    <col min="5634" max="5634" width="9.28515625" style="9" customWidth="1"/>
    <col min="5635" max="5635" width="32.7109375" style="9" customWidth="1"/>
    <col min="5636" max="5637" width="6.7109375" style="9" customWidth="1"/>
    <col min="5638" max="5639" width="8.28515625" style="9" customWidth="1"/>
    <col min="5640" max="5641" width="9.7109375" style="9" customWidth="1"/>
    <col min="5642" max="5642" width="15.7109375" style="9" customWidth="1"/>
    <col min="5643" max="5888" width="9.140625" style="9"/>
    <col min="5889" max="5889" width="4.28515625" style="9" customWidth="1"/>
    <col min="5890" max="5890" width="9.28515625" style="9" customWidth="1"/>
    <col min="5891" max="5891" width="32.7109375" style="9" customWidth="1"/>
    <col min="5892" max="5893" width="6.7109375" style="9" customWidth="1"/>
    <col min="5894" max="5895" width="8.28515625" style="9" customWidth="1"/>
    <col min="5896" max="5897" width="9.7109375" style="9" customWidth="1"/>
    <col min="5898" max="5898" width="15.7109375" style="9" customWidth="1"/>
    <col min="5899" max="6144" width="9.140625" style="9"/>
    <col min="6145" max="6145" width="4.28515625" style="9" customWidth="1"/>
    <col min="6146" max="6146" width="9.28515625" style="9" customWidth="1"/>
    <col min="6147" max="6147" width="32.7109375" style="9" customWidth="1"/>
    <col min="6148" max="6149" width="6.7109375" style="9" customWidth="1"/>
    <col min="6150" max="6151" width="8.28515625" style="9" customWidth="1"/>
    <col min="6152" max="6153" width="9.7109375" style="9" customWidth="1"/>
    <col min="6154" max="6154" width="15.7109375" style="9" customWidth="1"/>
    <col min="6155" max="6400" width="9.140625" style="9"/>
    <col min="6401" max="6401" width="4.28515625" style="9" customWidth="1"/>
    <col min="6402" max="6402" width="9.28515625" style="9" customWidth="1"/>
    <col min="6403" max="6403" width="32.7109375" style="9" customWidth="1"/>
    <col min="6404" max="6405" width="6.7109375" style="9" customWidth="1"/>
    <col min="6406" max="6407" width="8.28515625" style="9" customWidth="1"/>
    <col min="6408" max="6409" width="9.7109375" style="9" customWidth="1"/>
    <col min="6410" max="6410" width="15.7109375" style="9" customWidth="1"/>
    <col min="6411" max="6656" width="9.140625" style="9"/>
    <col min="6657" max="6657" width="4.28515625" style="9" customWidth="1"/>
    <col min="6658" max="6658" width="9.28515625" style="9" customWidth="1"/>
    <col min="6659" max="6659" width="32.7109375" style="9" customWidth="1"/>
    <col min="6660" max="6661" width="6.7109375" style="9" customWidth="1"/>
    <col min="6662" max="6663" width="8.28515625" style="9" customWidth="1"/>
    <col min="6664" max="6665" width="9.7109375" style="9" customWidth="1"/>
    <col min="6666" max="6666" width="15.7109375" style="9" customWidth="1"/>
    <col min="6667" max="6912" width="9.140625" style="9"/>
    <col min="6913" max="6913" width="4.28515625" style="9" customWidth="1"/>
    <col min="6914" max="6914" width="9.28515625" style="9" customWidth="1"/>
    <col min="6915" max="6915" width="32.7109375" style="9" customWidth="1"/>
    <col min="6916" max="6917" width="6.7109375" style="9" customWidth="1"/>
    <col min="6918" max="6919" width="8.28515625" style="9" customWidth="1"/>
    <col min="6920" max="6921" width="9.7109375" style="9" customWidth="1"/>
    <col min="6922" max="6922" width="15.7109375" style="9" customWidth="1"/>
    <col min="6923" max="7168" width="9.140625" style="9"/>
    <col min="7169" max="7169" width="4.28515625" style="9" customWidth="1"/>
    <col min="7170" max="7170" width="9.28515625" style="9" customWidth="1"/>
    <col min="7171" max="7171" width="32.7109375" style="9" customWidth="1"/>
    <col min="7172" max="7173" width="6.7109375" style="9" customWidth="1"/>
    <col min="7174" max="7175" width="8.28515625" style="9" customWidth="1"/>
    <col min="7176" max="7177" width="9.7109375" style="9" customWidth="1"/>
    <col min="7178" max="7178" width="15.7109375" style="9" customWidth="1"/>
    <col min="7179" max="7424" width="9.140625" style="9"/>
    <col min="7425" max="7425" width="4.28515625" style="9" customWidth="1"/>
    <col min="7426" max="7426" width="9.28515625" style="9" customWidth="1"/>
    <col min="7427" max="7427" width="32.7109375" style="9" customWidth="1"/>
    <col min="7428" max="7429" width="6.7109375" style="9" customWidth="1"/>
    <col min="7430" max="7431" width="8.28515625" style="9" customWidth="1"/>
    <col min="7432" max="7433" width="9.7109375" style="9" customWidth="1"/>
    <col min="7434" max="7434" width="15.7109375" style="9" customWidth="1"/>
    <col min="7435" max="7680" width="9.140625" style="9"/>
    <col min="7681" max="7681" width="4.28515625" style="9" customWidth="1"/>
    <col min="7682" max="7682" width="9.28515625" style="9" customWidth="1"/>
    <col min="7683" max="7683" width="32.7109375" style="9" customWidth="1"/>
    <col min="7684" max="7685" width="6.7109375" style="9" customWidth="1"/>
    <col min="7686" max="7687" width="8.28515625" style="9" customWidth="1"/>
    <col min="7688" max="7689" width="9.7109375" style="9" customWidth="1"/>
    <col min="7690" max="7690" width="15.7109375" style="9" customWidth="1"/>
    <col min="7691" max="7936" width="9.140625" style="9"/>
    <col min="7937" max="7937" width="4.28515625" style="9" customWidth="1"/>
    <col min="7938" max="7938" width="9.28515625" style="9" customWidth="1"/>
    <col min="7939" max="7939" width="32.7109375" style="9" customWidth="1"/>
    <col min="7940" max="7941" width="6.7109375" style="9" customWidth="1"/>
    <col min="7942" max="7943" width="8.28515625" style="9" customWidth="1"/>
    <col min="7944" max="7945" width="9.7109375" style="9" customWidth="1"/>
    <col min="7946" max="7946" width="15.7109375" style="9" customWidth="1"/>
    <col min="7947" max="8192" width="9.140625" style="9"/>
    <col min="8193" max="8193" width="4.28515625" style="9" customWidth="1"/>
    <col min="8194" max="8194" width="9.28515625" style="9" customWidth="1"/>
    <col min="8195" max="8195" width="32.7109375" style="9" customWidth="1"/>
    <col min="8196" max="8197" width="6.7109375" style="9" customWidth="1"/>
    <col min="8198" max="8199" width="8.28515625" style="9" customWidth="1"/>
    <col min="8200" max="8201" width="9.7109375" style="9" customWidth="1"/>
    <col min="8202" max="8202" width="15.7109375" style="9" customWidth="1"/>
    <col min="8203" max="8448" width="9.140625" style="9"/>
    <col min="8449" max="8449" width="4.28515625" style="9" customWidth="1"/>
    <col min="8450" max="8450" width="9.28515625" style="9" customWidth="1"/>
    <col min="8451" max="8451" width="32.7109375" style="9" customWidth="1"/>
    <col min="8452" max="8453" width="6.7109375" style="9" customWidth="1"/>
    <col min="8454" max="8455" width="8.28515625" style="9" customWidth="1"/>
    <col min="8456" max="8457" width="9.7109375" style="9" customWidth="1"/>
    <col min="8458" max="8458" width="15.7109375" style="9" customWidth="1"/>
    <col min="8459" max="8704" width="9.140625" style="9"/>
    <col min="8705" max="8705" width="4.28515625" style="9" customWidth="1"/>
    <col min="8706" max="8706" width="9.28515625" style="9" customWidth="1"/>
    <col min="8707" max="8707" width="32.7109375" style="9" customWidth="1"/>
    <col min="8708" max="8709" width="6.7109375" style="9" customWidth="1"/>
    <col min="8710" max="8711" width="8.28515625" style="9" customWidth="1"/>
    <col min="8712" max="8713" width="9.7109375" style="9" customWidth="1"/>
    <col min="8714" max="8714" width="15.7109375" style="9" customWidth="1"/>
    <col min="8715" max="8960" width="9.140625" style="9"/>
    <col min="8961" max="8961" width="4.28515625" style="9" customWidth="1"/>
    <col min="8962" max="8962" width="9.28515625" style="9" customWidth="1"/>
    <col min="8963" max="8963" width="32.7109375" style="9" customWidth="1"/>
    <col min="8964" max="8965" width="6.7109375" style="9" customWidth="1"/>
    <col min="8966" max="8967" width="8.28515625" style="9" customWidth="1"/>
    <col min="8968" max="8969" width="9.7109375" style="9" customWidth="1"/>
    <col min="8970" max="8970" width="15.7109375" style="9" customWidth="1"/>
    <col min="8971" max="9216" width="9.140625" style="9"/>
    <col min="9217" max="9217" width="4.28515625" style="9" customWidth="1"/>
    <col min="9218" max="9218" width="9.28515625" style="9" customWidth="1"/>
    <col min="9219" max="9219" width="32.7109375" style="9" customWidth="1"/>
    <col min="9220" max="9221" width="6.7109375" style="9" customWidth="1"/>
    <col min="9222" max="9223" width="8.28515625" style="9" customWidth="1"/>
    <col min="9224" max="9225" width="9.7109375" style="9" customWidth="1"/>
    <col min="9226" max="9226" width="15.7109375" style="9" customWidth="1"/>
    <col min="9227" max="9472" width="9.140625" style="9"/>
    <col min="9473" max="9473" width="4.28515625" style="9" customWidth="1"/>
    <col min="9474" max="9474" width="9.28515625" style="9" customWidth="1"/>
    <col min="9475" max="9475" width="32.7109375" style="9" customWidth="1"/>
    <col min="9476" max="9477" width="6.7109375" style="9" customWidth="1"/>
    <col min="9478" max="9479" width="8.28515625" style="9" customWidth="1"/>
    <col min="9480" max="9481" width="9.7109375" style="9" customWidth="1"/>
    <col min="9482" max="9482" width="15.7109375" style="9" customWidth="1"/>
    <col min="9483" max="9728" width="9.140625" style="9"/>
    <col min="9729" max="9729" width="4.28515625" style="9" customWidth="1"/>
    <col min="9730" max="9730" width="9.28515625" style="9" customWidth="1"/>
    <col min="9731" max="9731" width="32.7109375" style="9" customWidth="1"/>
    <col min="9732" max="9733" width="6.7109375" style="9" customWidth="1"/>
    <col min="9734" max="9735" width="8.28515625" style="9" customWidth="1"/>
    <col min="9736" max="9737" width="9.7109375" style="9" customWidth="1"/>
    <col min="9738" max="9738" width="15.7109375" style="9" customWidth="1"/>
    <col min="9739" max="9984" width="9.140625" style="9"/>
    <col min="9985" max="9985" width="4.28515625" style="9" customWidth="1"/>
    <col min="9986" max="9986" width="9.28515625" style="9" customWidth="1"/>
    <col min="9987" max="9987" width="32.7109375" style="9" customWidth="1"/>
    <col min="9988" max="9989" width="6.7109375" style="9" customWidth="1"/>
    <col min="9990" max="9991" width="8.28515625" style="9" customWidth="1"/>
    <col min="9992" max="9993" width="9.7109375" style="9" customWidth="1"/>
    <col min="9994" max="9994" width="15.7109375" style="9" customWidth="1"/>
    <col min="9995" max="10240" width="9.140625" style="9"/>
    <col min="10241" max="10241" width="4.28515625" style="9" customWidth="1"/>
    <col min="10242" max="10242" width="9.28515625" style="9" customWidth="1"/>
    <col min="10243" max="10243" width="32.7109375" style="9" customWidth="1"/>
    <col min="10244" max="10245" width="6.7109375" style="9" customWidth="1"/>
    <col min="10246" max="10247" width="8.28515625" style="9" customWidth="1"/>
    <col min="10248" max="10249" width="9.7109375" style="9" customWidth="1"/>
    <col min="10250" max="10250" width="15.7109375" style="9" customWidth="1"/>
    <col min="10251" max="10496" width="9.140625" style="9"/>
    <col min="10497" max="10497" width="4.28515625" style="9" customWidth="1"/>
    <col min="10498" max="10498" width="9.28515625" style="9" customWidth="1"/>
    <col min="10499" max="10499" width="32.7109375" style="9" customWidth="1"/>
    <col min="10500" max="10501" width="6.7109375" style="9" customWidth="1"/>
    <col min="10502" max="10503" width="8.28515625" style="9" customWidth="1"/>
    <col min="10504" max="10505" width="9.7109375" style="9" customWidth="1"/>
    <col min="10506" max="10506" width="15.7109375" style="9" customWidth="1"/>
    <col min="10507" max="10752" width="9.140625" style="9"/>
    <col min="10753" max="10753" width="4.28515625" style="9" customWidth="1"/>
    <col min="10754" max="10754" width="9.28515625" style="9" customWidth="1"/>
    <col min="10755" max="10755" width="32.7109375" style="9" customWidth="1"/>
    <col min="10756" max="10757" width="6.7109375" style="9" customWidth="1"/>
    <col min="10758" max="10759" width="8.28515625" style="9" customWidth="1"/>
    <col min="10760" max="10761" width="9.7109375" style="9" customWidth="1"/>
    <col min="10762" max="10762" width="15.7109375" style="9" customWidth="1"/>
    <col min="10763" max="11008" width="9.140625" style="9"/>
    <col min="11009" max="11009" width="4.28515625" style="9" customWidth="1"/>
    <col min="11010" max="11010" width="9.28515625" style="9" customWidth="1"/>
    <col min="11011" max="11011" width="32.7109375" style="9" customWidth="1"/>
    <col min="11012" max="11013" width="6.7109375" style="9" customWidth="1"/>
    <col min="11014" max="11015" width="8.28515625" style="9" customWidth="1"/>
    <col min="11016" max="11017" width="9.7109375" style="9" customWidth="1"/>
    <col min="11018" max="11018" width="15.7109375" style="9" customWidth="1"/>
    <col min="11019" max="11264" width="9.140625" style="9"/>
    <col min="11265" max="11265" width="4.28515625" style="9" customWidth="1"/>
    <col min="11266" max="11266" width="9.28515625" style="9" customWidth="1"/>
    <col min="11267" max="11267" width="32.7109375" style="9" customWidth="1"/>
    <col min="11268" max="11269" width="6.7109375" style="9" customWidth="1"/>
    <col min="11270" max="11271" width="8.28515625" style="9" customWidth="1"/>
    <col min="11272" max="11273" width="9.7109375" style="9" customWidth="1"/>
    <col min="11274" max="11274" width="15.7109375" style="9" customWidth="1"/>
    <col min="11275" max="11520" width="9.140625" style="9"/>
    <col min="11521" max="11521" width="4.28515625" style="9" customWidth="1"/>
    <col min="11522" max="11522" width="9.28515625" style="9" customWidth="1"/>
    <col min="11523" max="11523" width="32.7109375" style="9" customWidth="1"/>
    <col min="11524" max="11525" width="6.7109375" style="9" customWidth="1"/>
    <col min="11526" max="11527" width="8.28515625" style="9" customWidth="1"/>
    <col min="11528" max="11529" width="9.7109375" style="9" customWidth="1"/>
    <col min="11530" max="11530" width="15.7109375" style="9" customWidth="1"/>
    <col min="11531" max="11776" width="9.140625" style="9"/>
    <col min="11777" max="11777" width="4.28515625" style="9" customWidth="1"/>
    <col min="11778" max="11778" width="9.28515625" style="9" customWidth="1"/>
    <col min="11779" max="11779" width="32.7109375" style="9" customWidth="1"/>
    <col min="11780" max="11781" width="6.7109375" style="9" customWidth="1"/>
    <col min="11782" max="11783" width="8.28515625" style="9" customWidth="1"/>
    <col min="11784" max="11785" width="9.7109375" style="9" customWidth="1"/>
    <col min="11786" max="11786" width="15.7109375" style="9" customWidth="1"/>
    <col min="11787" max="12032" width="9.140625" style="9"/>
    <col min="12033" max="12033" width="4.28515625" style="9" customWidth="1"/>
    <col min="12034" max="12034" width="9.28515625" style="9" customWidth="1"/>
    <col min="12035" max="12035" width="32.7109375" style="9" customWidth="1"/>
    <col min="12036" max="12037" width="6.7109375" style="9" customWidth="1"/>
    <col min="12038" max="12039" width="8.28515625" style="9" customWidth="1"/>
    <col min="12040" max="12041" width="9.7109375" style="9" customWidth="1"/>
    <col min="12042" max="12042" width="15.7109375" style="9" customWidth="1"/>
    <col min="12043" max="12288" width="9.140625" style="9"/>
    <col min="12289" max="12289" width="4.28515625" style="9" customWidth="1"/>
    <col min="12290" max="12290" width="9.28515625" style="9" customWidth="1"/>
    <col min="12291" max="12291" width="32.7109375" style="9" customWidth="1"/>
    <col min="12292" max="12293" width="6.7109375" style="9" customWidth="1"/>
    <col min="12294" max="12295" width="8.28515625" style="9" customWidth="1"/>
    <col min="12296" max="12297" width="9.7109375" style="9" customWidth="1"/>
    <col min="12298" max="12298" width="15.7109375" style="9" customWidth="1"/>
    <col min="12299" max="12544" width="9.140625" style="9"/>
    <col min="12545" max="12545" width="4.28515625" style="9" customWidth="1"/>
    <col min="12546" max="12546" width="9.28515625" style="9" customWidth="1"/>
    <col min="12547" max="12547" width="32.7109375" style="9" customWidth="1"/>
    <col min="12548" max="12549" width="6.7109375" style="9" customWidth="1"/>
    <col min="12550" max="12551" width="8.28515625" style="9" customWidth="1"/>
    <col min="12552" max="12553" width="9.7109375" style="9" customWidth="1"/>
    <col min="12554" max="12554" width="15.7109375" style="9" customWidth="1"/>
    <col min="12555" max="12800" width="9.140625" style="9"/>
    <col min="12801" max="12801" width="4.28515625" style="9" customWidth="1"/>
    <col min="12802" max="12802" width="9.28515625" style="9" customWidth="1"/>
    <col min="12803" max="12803" width="32.7109375" style="9" customWidth="1"/>
    <col min="12804" max="12805" width="6.7109375" style="9" customWidth="1"/>
    <col min="12806" max="12807" width="8.28515625" style="9" customWidth="1"/>
    <col min="12808" max="12809" width="9.7109375" style="9" customWidth="1"/>
    <col min="12810" max="12810" width="15.7109375" style="9" customWidth="1"/>
    <col min="12811" max="13056" width="9.140625" style="9"/>
    <col min="13057" max="13057" width="4.28515625" style="9" customWidth="1"/>
    <col min="13058" max="13058" width="9.28515625" style="9" customWidth="1"/>
    <col min="13059" max="13059" width="32.7109375" style="9" customWidth="1"/>
    <col min="13060" max="13061" width="6.7109375" style="9" customWidth="1"/>
    <col min="13062" max="13063" width="8.28515625" style="9" customWidth="1"/>
    <col min="13064" max="13065" width="9.7109375" style="9" customWidth="1"/>
    <col min="13066" max="13066" width="15.7109375" style="9" customWidth="1"/>
    <col min="13067" max="13312" width="9.140625" style="9"/>
    <col min="13313" max="13313" width="4.28515625" style="9" customWidth="1"/>
    <col min="13314" max="13314" width="9.28515625" style="9" customWidth="1"/>
    <col min="13315" max="13315" width="32.7109375" style="9" customWidth="1"/>
    <col min="13316" max="13317" width="6.7109375" style="9" customWidth="1"/>
    <col min="13318" max="13319" width="8.28515625" style="9" customWidth="1"/>
    <col min="13320" max="13321" width="9.7109375" style="9" customWidth="1"/>
    <col min="13322" max="13322" width="15.7109375" style="9" customWidth="1"/>
    <col min="13323" max="13568" width="9.140625" style="9"/>
    <col min="13569" max="13569" width="4.28515625" style="9" customWidth="1"/>
    <col min="13570" max="13570" width="9.28515625" style="9" customWidth="1"/>
    <col min="13571" max="13571" width="32.7109375" style="9" customWidth="1"/>
    <col min="13572" max="13573" width="6.7109375" style="9" customWidth="1"/>
    <col min="13574" max="13575" width="8.28515625" style="9" customWidth="1"/>
    <col min="13576" max="13577" width="9.7109375" style="9" customWidth="1"/>
    <col min="13578" max="13578" width="15.7109375" style="9" customWidth="1"/>
    <col min="13579" max="13824" width="9.140625" style="9"/>
    <col min="13825" max="13825" width="4.28515625" style="9" customWidth="1"/>
    <col min="13826" max="13826" width="9.28515625" style="9" customWidth="1"/>
    <col min="13827" max="13827" width="32.7109375" style="9" customWidth="1"/>
    <col min="13828" max="13829" width="6.7109375" style="9" customWidth="1"/>
    <col min="13830" max="13831" width="8.28515625" style="9" customWidth="1"/>
    <col min="13832" max="13833" width="9.7109375" style="9" customWidth="1"/>
    <col min="13834" max="13834" width="15.7109375" style="9" customWidth="1"/>
    <col min="13835" max="14080" width="9.140625" style="9"/>
    <col min="14081" max="14081" width="4.28515625" style="9" customWidth="1"/>
    <col min="14082" max="14082" width="9.28515625" style="9" customWidth="1"/>
    <col min="14083" max="14083" width="32.7109375" style="9" customWidth="1"/>
    <col min="14084" max="14085" width="6.7109375" style="9" customWidth="1"/>
    <col min="14086" max="14087" width="8.28515625" style="9" customWidth="1"/>
    <col min="14088" max="14089" width="9.7109375" style="9" customWidth="1"/>
    <col min="14090" max="14090" width="15.7109375" style="9" customWidth="1"/>
    <col min="14091" max="14336" width="9.140625" style="9"/>
    <col min="14337" max="14337" width="4.28515625" style="9" customWidth="1"/>
    <col min="14338" max="14338" width="9.28515625" style="9" customWidth="1"/>
    <col min="14339" max="14339" width="32.7109375" style="9" customWidth="1"/>
    <col min="14340" max="14341" width="6.7109375" style="9" customWidth="1"/>
    <col min="14342" max="14343" width="8.28515625" style="9" customWidth="1"/>
    <col min="14344" max="14345" width="9.7109375" style="9" customWidth="1"/>
    <col min="14346" max="14346" width="15.7109375" style="9" customWidth="1"/>
    <col min="14347" max="14592" width="9.140625" style="9"/>
    <col min="14593" max="14593" width="4.28515625" style="9" customWidth="1"/>
    <col min="14594" max="14594" width="9.28515625" style="9" customWidth="1"/>
    <col min="14595" max="14595" width="32.7109375" style="9" customWidth="1"/>
    <col min="14596" max="14597" width="6.7109375" style="9" customWidth="1"/>
    <col min="14598" max="14599" width="8.28515625" style="9" customWidth="1"/>
    <col min="14600" max="14601" width="9.7109375" style="9" customWidth="1"/>
    <col min="14602" max="14602" width="15.7109375" style="9" customWidth="1"/>
    <col min="14603" max="14848" width="9.140625" style="9"/>
    <col min="14849" max="14849" width="4.28515625" style="9" customWidth="1"/>
    <col min="14850" max="14850" width="9.28515625" style="9" customWidth="1"/>
    <col min="14851" max="14851" width="32.7109375" style="9" customWidth="1"/>
    <col min="14852" max="14853" width="6.7109375" style="9" customWidth="1"/>
    <col min="14854" max="14855" width="8.28515625" style="9" customWidth="1"/>
    <col min="14856" max="14857" width="9.7109375" style="9" customWidth="1"/>
    <col min="14858" max="14858" width="15.7109375" style="9" customWidth="1"/>
    <col min="14859" max="15104" width="9.140625" style="9"/>
    <col min="15105" max="15105" width="4.28515625" style="9" customWidth="1"/>
    <col min="15106" max="15106" width="9.28515625" style="9" customWidth="1"/>
    <col min="15107" max="15107" width="32.7109375" style="9" customWidth="1"/>
    <col min="15108" max="15109" width="6.7109375" style="9" customWidth="1"/>
    <col min="15110" max="15111" width="8.28515625" style="9" customWidth="1"/>
    <col min="15112" max="15113" width="9.7109375" style="9" customWidth="1"/>
    <col min="15114" max="15114" width="15.7109375" style="9" customWidth="1"/>
    <col min="15115" max="15360" width="9.140625" style="9"/>
    <col min="15361" max="15361" width="4.28515625" style="9" customWidth="1"/>
    <col min="15362" max="15362" width="9.28515625" style="9" customWidth="1"/>
    <col min="15363" max="15363" width="32.7109375" style="9" customWidth="1"/>
    <col min="15364" max="15365" width="6.7109375" style="9" customWidth="1"/>
    <col min="15366" max="15367" width="8.28515625" style="9" customWidth="1"/>
    <col min="15368" max="15369" width="9.7109375" style="9" customWidth="1"/>
    <col min="15370" max="15370" width="15.7109375" style="9" customWidth="1"/>
    <col min="15371" max="15616" width="9.140625" style="9"/>
    <col min="15617" max="15617" width="4.28515625" style="9" customWidth="1"/>
    <col min="15618" max="15618" width="9.28515625" style="9" customWidth="1"/>
    <col min="15619" max="15619" width="32.7109375" style="9" customWidth="1"/>
    <col min="15620" max="15621" width="6.7109375" style="9" customWidth="1"/>
    <col min="15622" max="15623" width="8.28515625" style="9" customWidth="1"/>
    <col min="15624" max="15625" width="9.7109375" style="9" customWidth="1"/>
    <col min="15626" max="15626" width="15.7109375" style="9" customWidth="1"/>
    <col min="15627" max="15872" width="9.140625" style="9"/>
    <col min="15873" max="15873" width="4.28515625" style="9" customWidth="1"/>
    <col min="15874" max="15874" width="9.28515625" style="9" customWidth="1"/>
    <col min="15875" max="15875" width="32.7109375" style="9" customWidth="1"/>
    <col min="15876" max="15877" width="6.7109375" style="9" customWidth="1"/>
    <col min="15878" max="15879" width="8.28515625" style="9" customWidth="1"/>
    <col min="15880" max="15881" width="9.7109375" style="9" customWidth="1"/>
    <col min="15882" max="15882" width="15.7109375" style="9" customWidth="1"/>
    <col min="15883" max="16128" width="9.140625" style="9"/>
    <col min="16129" max="16129" width="4.28515625" style="9" customWidth="1"/>
    <col min="16130" max="16130" width="9.28515625" style="9" customWidth="1"/>
    <col min="16131" max="16131" width="32.7109375" style="9" customWidth="1"/>
    <col min="16132" max="16133" width="6.7109375" style="9" customWidth="1"/>
    <col min="16134" max="16135" width="8.28515625" style="9" customWidth="1"/>
    <col min="16136" max="16137" width="9.7109375" style="9" customWidth="1"/>
    <col min="16138" max="16138" width="15.7109375" style="9" customWidth="1"/>
    <col min="16139" max="16384" width="9.140625" style="9"/>
  </cols>
  <sheetData>
    <row r="1" spans="1:9" s="7" customFormat="1" ht="25.5">
      <c r="A1" s="4" t="s">
        <v>6</v>
      </c>
      <c r="B1" s="5" t="s">
        <v>7</v>
      </c>
      <c r="C1" s="5" t="s">
        <v>8</v>
      </c>
      <c r="D1" s="6" t="s">
        <v>9</v>
      </c>
      <c r="E1" s="5" t="s">
        <v>10</v>
      </c>
      <c r="F1" s="6" t="s">
        <v>11</v>
      </c>
      <c r="G1" s="6" t="s">
        <v>12</v>
      </c>
      <c r="H1" s="6" t="s">
        <v>13</v>
      </c>
      <c r="I1" s="6" t="s">
        <v>14</v>
      </c>
    </row>
    <row r="2" spans="1:9" ht="63.75">
      <c r="A2" s="8">
        <v>1</v>
      </c>
      <c r="B2" s="9" t="s">
        <v>450</v>
      </c>
      <c r="C2" s="9" t="s">
        <v>451</v>
      </c>
      <c r="D2" s="11">
        <v>216.13</v>
      </c>
      <c r="E2" s="9" t="s">
        <v>3</v>
      </c>
      <c r="H2" s="11">
        <f>ROUND(D2*F2, 0)</f>
        <v>0</v>
      </c>
      <c r="I2" s="11">
        <f>ROUND(D2*G2, 0)</f>
        <v>0</v>
      </c>
    </row>
    <row r="4" spans="1:9" ht="76.5">
      <c r="A4" s="8">
        <v>2</v>
      </c>
      <c r="B4" s="9" t="s">
        <v>466</v>
      </c>
      <c r="C4" s="9" t="s">
        <v>467</v>
      </c>
      <c r="D4" s="11">
        <v>216.13</v>
      </c>
      <c r="E4" s="9" t="s">
        <v>3</v>
      </c>
      <c r="H4" s="11">
        <f>ROUND(D4*F4, 0)</f>
        <v>0</v>
      </c>
      <c r="I4" s="11">
        <f>ROUND(D4*G4, 0)</f>
        <v>0</v>
      </c>
    </row>
    <row r="6" spans="1:9" ht="102">
      <c r="A6" s="8">
        <v>3</v>
      </c>
      <c r="B6" s="9" t="s">
        <v>468</v>
      </c>
      <c r="C6" s="10" t="s">
        <v>469</v>
      </c>
      <c r="D6" s="11">
        <v>216.13</v>
      </c>
      <c r="E6" s="9" t="s">
        <v>3</v>
      </c>
      <c r="H6" s="11">
        <f>ROUND(D6*F6, 0)</f>
        <v>0</v>
      </c>
      <c r="I6" s="11">
        <f>ROUND(D6*G6, 0)</f>
        <v>0</v>
      </c>
    </row>
    <row r="7" spans="1:9" ht="63.75">
      <c r="C7" s="10" t="s">
        <v>470</v>
      </c>
    </row>
    <row r="9" spans="1:9" s="12" customFormat="1">
      <c r="A9" s="4"/>
      <c r="B9" s="5"/>
      <c r="C9" s="5" t="s">
        <v>17</v>
      </c>
      <c r="D9" s="6"/>
      <c r="E9" s="5"/>
      <c r="F9" s="6"/>
      <c r="G9" s="6"/>
      <c r="H9" s="6">
        <f>ROUND(SUM(H2:H8),0)</f>
        <v>0</v>
      </c>
      <c r="I9" s="6">
        <f>ROUND(SUM(I2:I8),0)</f>
        <v>0</v>
      </c>
    </row>
  </sheetData>
  <pageMargins left="0.2361111111111111" right="0.2361111111111111" top="0.69444444444444442" bottom="0.69444444444444442" header="0.41666666666666669" footer="0.41666666666666669"/>
  <pageSetup paperSize="9" orientation="portrait" useFirstPageNumber="1" r:id="rId1"/>
  <headerFooter>
    <oddHeader>&amp;L&amp;"Times New Roman,bold"&amp;10 Szigetelés</oddHeader>
  </headerFooter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"/>
  <sheetViews>
    <sheetView workbookViewId="0">
      <selection activeCell="F2" sqref="F2:G2"/>
    </sheetView>
  </sheetViews>
  <sheetFormatPr defaultRowHeight="12.75"/>
  <cols>
    <col min="1" max="1" width="4.28515625" style="8" customWidth="1"/>
    <col min="2" max="2" width="9.28515625" style="9" customWidth="1"/>
    <col min="3" max="3" width="32.7109375" style="9" customWidth="1"/>
    <col min="4" max="4" width="6.7109375" style="11" customWidth="1"/>
    <col min="5" max="5" width="6.7109375" style="9" customWidth="1"/>
    <col min="6" max="7" width="8.28515625" style="11" customWidth="1"/>
    <col min="8" max="9" width="9.7109375" style="11" customWidth="1"/>
    <col min="10" max="10" width="15.7109375" style="9" customWidth="1"/>
    <col min="11" max="256" width="9.140625" style="9"/>
    <col min="257" max="257" width="4.28515625" style="9" customWidth="1"/>
    <col min="258" max="258" width="9.28515625" style="9" customWidth="1"/>
    <col min="259" max="259" width="32.7109375" style="9" customWidth="1"/>
    <col min="260" max="261" width="6.7109375" style="9" customWidth="1"/>
    <col min="262" max="263" width="8.28515625" style="9" customWidth="1"/>
    <col min="264" max="265" width="9.7109375" style="9" customWidth="1"/>
    <col min="266" max="266" width="15.7109375" style="9" customWidth="1"/>
    <col min="267" max="512" width="9.140625" style="9"/>
    <col min="513" max="513" width="4.28515625" style="9" customWidth="1"/>
    <col min="514" max="514" width="9.28515625" style="9" customWidth="1"/>
    <col min="515" max="515" width="32.7109375" style="9" customWidth="1"/>
    <col min="516" max="517" width="6.7109375" style="9" customWidth="1"/>
    <col min="518" max="519" width="8.28515625" style="9" customWidth="1"/>
    <col min="520" max="521" width="9.7109375" style="9" customWidth="1"/>
    <col min="522" max="522" width="15.7109375" style="9" customWidth="1"/>
    <col min="523" max="768" width="9.140625" style="9"/>
    <col min="769" max="769" width="4.28515625" style="9" customWidth="1"/>
    <col min="770" max="770" width="9.28515625" style="9" customWidth="1"/>
    <col min="771" max="771" width="32.7109375" style="9" customWidth="1"/>
    <col min="772" max="773" width="6.7109375" style="9" customWidth="1"/>
    <col min="774" max="775" width="8.28515625" style="9" customWidth="1"/>
    <col min="776" max="777" width="9.7109375" style="9" customWidth="1"/>
    <col min="778" max="778" width="15.7109375" style="9" customWidth="1"/>
    <col min="779" max="1024" width="9.140625" style="9"/>
    <col min="1025" max="1025" width="4.28515625" style="9" customWidth="1"/>
    <col min="1026" max="1026" width="9.28515625" style="9" customWidth="1"/>
    <col min="1027" max="1027" width="32.7109375" style="9" customWidth="1"/>
    <col min="1028" max="1029" width="6.7109375" style="9" customWidth="1"/>
    <col min="1030" max="1031" width="8.28515625" style="9" customWidth="1"/>
    <col min="1032" max="1033" width="9.7109375" style="9" customWidth="1"/>
    <col min="1034" max="1034" width="15.7109375" style="9" customWidth="1"/>
    <col min="1035" max="1280" width="9.140625" style="9"/>
    <col min="1281" max="1281" width="4.28515625" style="9" customWidth="1"/>
    <col min="1282" max="1282" width="9.28515625" style="9" customWidth="1"/>
    <col min="1283" max="1283" width="32.7109375" style="9" customWidth="1"/>
    <col min="1284" max="1285" width="6.7109375" style="9" customWidth="1"/>
    <col min="1286" max="1287" width="8.28515625" style="9" customWidth="1"/>
    <col min="1288" max="1289" width="9.7109375" style="9" customWidth="1"/>
    <col min="1290" max="1290" width="15.7109375" style="9" customWidth="1"/>
    <col min="1291" max="1536" width="9.140625" style="9"/>
    <col min="1537" max="1537" width="4.28515625" style="9" customWidth="1"/>
    <col min="1538" max="1538" width="9.28515625" style="9" customWidth="1"/>
    <col min="1539" max="1539" width="32.7109375" style="9" customWidth="1"/>
    <col min="1540" max="1541" width="6.7109375" style="9" customWidth="1"/>
    <col min="1542" max="1543" width="8.28515625" style="9" customWidth="1"/>
    <col min="1544" max="1545" width="9.7109375" style="9" customWidth="1"/>
    <col min="1546" max="1546" width="15.7109375" style="9" customWidth="1"/>
    <col min="1547" max="1792" width="9.140625" style="9"/>
    <col min="1793" max="1793" width="4.28515625" style="9" customWidth="1"/>
    <col min="1794" max="1794" width="9.28515625" style="9" customWidth="1"/>
    <col min="1795" max="1795" width="32.7109375" style="9" customWidth="1"/>
    <col min="1796" max="1797" width="6.7109375" style="9" customWidth="1"/>
    <col min="1798" max="1799" width="8.28515625" style="9" customWidth="1"/>
    <col min="1800" max="1801" width="9.7109375" style="9" customWidth="1"/>
    <col min="1802" max="1802" width="15.7109375" style="9" customWidth="1"/>
    <col min="1803" max="2048" width="9.140625" style="9"/>
    <col min="2049" max="2049" width="4.28515625" style="9" customWidth="1"/>
    <col min="2050" max="2050" width="9.28515625" style="9" customWidth="1"/>
    <col min="2051" max="2051" width="32.7109375" style="9" customWidth="1"/>
    <col min="2052" max="2053" width="6.7109375" style="9" customWidth="1"/>
    <col min="2054" max="2055" width="8.28515625" style="9" customWidth="1"/>
    <col min="2056" max="2057" width="9.7109375" style="9" customWidth="1"/>
    <col min="2058" max="2058" width="15.7109375" style="9" customWidth="1"/>
    <col min="2059" max="2304" width="9.140625" style="9"/>
    <col min="2305" max="2305" width="4.28515625" style="9" customWidth="1"/>
    <col min="2306" max="2306" width="9.28515625" style="9" customWidth="1"/>
    <col min="2307" max="2307" width="32.7109375" style="9" customWidth="1"/>
    <col min="2308" max="2309" width="6.7109375" style="9" customWidth="1"/>
    <col min="2310" max="2311" width="8.28515625" style="9" customWidth="1"/>
    <col min="2312" max="2313" width="9.7109375" style="9" customWidth="1"/>
    <col min="2314" max="2314" width="15.7109375" style="9" customWidth="1"/>
    <col min="2315" max="2560" width="9.140625" style="9"/>
    <col min="2561" max="2561" width="4.28515625" style="9" customWidth="1"/>
    <col min="2562" max="2562" width="9.28515625" style="9" customWidth="1"/>
    <col min="2563" max="2563" width="32.7109375" style="9" customWidth="1"/>
    <col min="2564" max="2565" width="6.7109375" style="9" customWidth="1"/>
    <col min="2566" max="2567" width="8.28515625" style="9" customWidth="1"/>
    <col min="2568" max="2569" width="9.7109375" style="9" customWidth="1"/>
    <col min="2570" max="2570" width="15.7109375" style="9" customWidth="1"/>
    <col min="2571" max="2816" width="9.140625" style="9"/>
    <col min="2817" max="2817" width="4.28515625" style="9" customWidth="1"/>
    <col min="2818" max="2818" width="9.28515625" style="9" customWidth="1"/>
    <col min="2819" max="2819" width="32.7109375" style="9" customWidth="1"/>
    <col min="2820" max="2821" width="6.7109375" style="9" customWidth="1"/>
    <col min="2822" max="2823" width="8.28515625" style="9" customWidth="1"/>
    <col min="2824" max="2825" width="9.7109375" style="9" customWidth="1"/>
    <col min="2826" max="2826" width="15.7109375" style="9" customWidth="1"/>
    <col min="2827" max="3072" width="9.140625" style="9"/>
    <col min="3073" max="3073" width="4.28515625" style="9" customWidth="1"/>
    <col min="3074" max="3074" width="9.28515625" style="9" customWidth="1"/>
    <col min="3075" max="3075" width="32.7109375" style="9" customWidth="1"/>
    <col min="3076" max="3077" width="6.7109375" style="9" customWidth="1"/>
    <col min="3078" max="3079" width="8.28515625" style="9" customWidth="1"/>
    <col min="3080" max="3081" width="9.7109375" style="9" customWidth="1"/>
    <col min="3082" max="3082" width="15.7109375" style="9" customWidth="1"/>
    <col min="3083" max="3328" width="9.140625" style="9"/>
    <col min="3329" max="3329" width="4.28515625" style="9" customWidth="1"/>
    <col min="3330" max="3330" width="9.28515625" style="9" customWidth="1"/>
    <col min="3331" max="3331" width="32.7109375" style="9" customWidth="1"/>
    <col min="3332" max="3333" width="6.7109375" style="9" customWidth="1"/>
    <col min="3334" max="3335" width="8.28515625" style="9" customWidth="1"/>
    <col min="3336" max="3337" width="9.7109375" style="9" customWidth="1"/>
    <col min="3338" max="3338" width="15.7109375" style="9" customWidth="1"/>
    <col min="3339" max="3584" width="9.140625" style="9"/>
    <col min="3585" max="3585" width="4.28515625" style="9" customWidth="1"/>
    <col min="3586" max="3586" width="9.28515625" style="9" customWidth="1"/>
    <col min="3587" max="3587" width="32.7109375" style="9" customWidth="1"/>
    <col min="3588" max="3589" width="6.7109375" style="9" customWidth="1"/>
    <col min="3590" max="3591" width="8.28515625" style="9" customWidth="1"/>
    <col min="3592" max="3593" width="9.7109375" style="9" customWidth="1"/>
    <col min="3594" max="3594" width="15.7109375" style="9" customWidth="1"/>
    <col min="3595" max="3840" width="9.140625" style="9"/>
    <col min="3841" max="3841" width="4.28515625" style="9" customWidth="1"/>
    <col min="3842" max="3842" width="9.28515625" style="9" customWidth="1"/>
    <col min="3843" max="3843" width="32.7109375" style="9" customWidth="1"/>
    <col min="3844" max="3845" width="6.7109375" style="9" customWidth="1"/>
    <col min="3846" max="3847" width="8.28515625" style="9" customWidth="1"/>
    <col min="3848" max="3849" width="9.7109375" style="9" customWidth="1"/>
    <col min="3850" max="3850" width="15.7109375" style="9" customWidth="1"/>
    <col min="3851" max="4096" width="9.140625" style="9"/>
    <col min="4097" max="4097" width="4.28515625" style="9" customWidth="1"/>
    <col min="4098" max="4098" width="9.28515625" style="9" customWidth="1"/>
    <col min="4099" max="4099" width="32.7109375" style="9" customWidth="1"/>
    <col min="4100" max="4101" width="6.7109375" style="9" customWidth="1"/>
    <col min="4102" max="4103" width="8.28515625" style="9" customWidth="1"/>
    <col min="4104" max="4105" width="9.7109375" style="9" customWidth="1"/>
    <col min="4106" max="4106" width="15.7109375" style="9" customWidth="1"/>
    <col min="4107" max="4352" width="9.140625" style="9"/>
    <col min="4353" max="4353" width="4.28515625" style="9" customWidth="1"/>
    <col min="4354" max="4354" width="9.28515625" style="9" customWidth="1"/>
    <col min="4355" max="4355" width="32.7109375" style="9" customWidth="1"/>
    <col min="4356" max="4357" width="6.7109375" style="9" customWidth="1"/>
    <col min="4358" max="4359" width="8.28515625" style="9" customWidth="1"/>
    <col min="4360" max="4361" width="9.7109375" style="9" customWidth="1"/>
    <col min="4362" max="4362" width="15.7109375" style="9" customWidth="1"/>
    <col min="4363" max="4608" width="9.140625" style="9"/>
    <col min="4609" max="4609" width="4.28515625" style="9" customWidth="1"/>
    <col min="4610" max="4610" width="9.28515625" style="9" customWidth="1"/>
    <col min="4611" max="4611" width="32.7109375" style="9" customWidth="1"/>
    <col min="4612" max="4613" width="6.7109375" style="9" customWidth="1"/>
    <col min="4614" max="4615" width="8.28515625" style="9" customWidth="1"/>
    <col min="4616" max="4617" width="9.7109375" style="9" customWidth="1"/>
    <col min="4618" max="4618" width="15.7109375" style="9" customWidth="1"/>
    <col min="4619" max="4864" width="9.140625" style="9"/>
    <col min="4865" max="4865" width="4.28515625" style="9" customWidth="1"/>
    <col min="4866" max="4866" width="9.28515625" style="9" customWidth="1"/>
    <col min="4867" max="4867" width="32.7109375" style="9" customWidth="1"/>
    <col min="4868" max="4869" width="6.7109375" style="9" customWidth="1"/>
    <col min="4870" max="4871" width="8.28515625" style="9" customWidth="1"/>
    <col min="4872" max="4873" width="9.7109375" style="9" customWidth="1"/>
    <col min="4874" max="4874" width="15.7109375" style="9" customWidth="1"/>
    <col min="4875" max="5120" width="9.140625" style="9"/>
    <col min="5121" max="5121" width="4.28515625" style="9" customWidth="1"/>
    <col min="5122" max="5122" width="9.28515625" style="9" customWidth="1"/>
    <col min="5123" max="5123" width="32.7109375" style="9" customWidth="1"/>
    <col min="5124" max="5125" width="6.7109375" style="9" customWidth="1"/>
    <col min="5126" max="5127" width="8.28515625" style="9" customWidth="1"/>
    <col min="5128" max="5129" width="9.7109375" style="9" customWidth="1"/>
    <col min="5130" max="5130" width="15.7109375" style="9" customWidth="1"/>
    <col min="5131" max="5376" width="9.140625" style="9"/>
    <col min="5377" max="5377" width="4.28515625" style="9" customWidth="1"/>
    <col min="5378" max="5378" width="9.28515625" style="9" customWidth="1"/>
    <col min="5379" max="5379" width="32.7109375" style="9" customWidth="1"/>
    <col min="5380" max="5381" width="6.7109375" style="9" customWidth="1"/>
    <col min="5382" max="5383" width="8.28515625" style="9" customWidth="1"/>
    <col min="5384" max="5385" width="9.7109375" style="9" customWidth="1"/>
    <col min="5386" max="5386" width="15.7109375" style="9" customWidth="1"/>
    <col min="5387" max="5632" width="9.140625" style="9"/>
    <col min="5633" max="5633" width="4.28515625" style="9" customWidth="1"/>
    <col min="5634" max="5634" width="9.28515625" style="9" customWidth="1"/>
    <col min="5635" max="5635" width="32.7109375" style="9" customWidth="1"/>
    <col min="5636" max="5637" width="6.7109375" style="9" customWidth="1"/>
    <col min="5638" max="5639" width="8.28515625" style="9" customWidth="1"/>
    <col min="5640" max="5641" width="9.7109375" style="9" customWidth="1"/>
    <col min="5642" max="5642" width="15.7109375" style="9" customWidth="1"/>
    <col min="5643" max="5888" width="9.140625" style="9"/>
    <col min="5889" max="5889" width="4.28515625" style="9" customWidth="1"/>
    <col min="5890" max="5890" width="9.28515625" style="9" customWidth="1"/>
    <col min="5891" max="5891" width="32.7109375" style="9" customWidth="1"/>
    <col min="5892" max="5893" width="6.7109375" style="9" customWidth="1"/>
    <col min="5894" max="5895" width="8.28515625" style="9" customWidth="1"/>
    <col min="5896" max="5897" width="9.7109375" style="9" customWidth="1"/>
    <col min="5898" max="5898" width="15.7109375" style="9" customWidth="1"/>
    <col min="5899" max="6144" width="9.140625" style="9"/>
    <col min="6145" max="6145" width="4.28515625" style="9" customWidth="1"/>
    <col min="6146" max="6146" width="9.28515625" style="9" customWidth="1"/>
    <col min="6147" max="6147" width="32.7109375" style="9" customWidth="1"/>
    <col min="6148" max="6149" width="6.7109375" style="9" customWidth="1"/>
    <col min="6150" max="6151" width="8.28515625" style="9" customWidth="1"/>
    <col min="6152" max="6153" width="9.7109375" style="9" customWidth="1"/>
    <col min="6154" max="6154" width="15.7109375" style="9" customWidth="1"/>
    <col min="6155" max="6400" width="9.140625" style="9"/>
    <col min="6401" max="6401" width="4.28515625" style="9" customWidth="1"/>
    <col min="6402" max="6402" width="9.28515625" style="9" customWidth="1"/>
    <col min="6403" max="6403" width="32.7109375" style="9" customWidth="1"/>
    <col min="6404" max="6405" width="6.7109375" style="9" customWidth="1"/>
    <col min="6406" max="6407" width="8.28515625" style="9" customWidth="1"/>
    <col min="6408" max="6409" width="9.7109375" style="9" customWidth="1"/>
    <col min="6410" max="6410" width="15.7109375" style="9" customWidth="1"/>
    <col min="6411" max="6656" width="9.140625" style="9"/>
    <col min="6657" max="6657" width="4.28515625" style="9" customWidth="1"/>
    <col min="6658" max="6658" width="9.28515625" style="9" customWidth="1"/>
    <col min="6659" max="6659" width="32.7109375" style="9" customWidth="1"/>
    <col min="6660" max="6661" width="6.7109375" style="9" customWidth="1"/>
    <col min="6662" max="6663" width="8.28515625" style="9" customWidth="1"/>
    <col min="6664" max="6665" width="9.7109375" style="9" customWidth="1"/>
    <col min="6666" max="6666" width="15.7109375" style="9" customWidth="1"/>
    <col min="6667" max="6912" width="9.140625" style="9"/>
    <col min="6913" max="6913" width="4.28515625" style="9" customWidth="1"/>
    <col min="6914" max="6914" width="9.28515625" style="9" customWidth="1"/>
    <col min="6915" max="6915" width="32.7109375" style="9" customWidth="1"/>
    <col min="6916" max="6917" width="6.7109375" style="9" customWidth="1"/>
    <col min="6918" max="6919" width="8.28515625" style="9" customWidth="1"/>
    <col min="6920" max="6921" width="9.7109375" style="9" customWidth="1"/>
    <col min="6922" max="6922" width="15.7109375" style="9" customWidth="1"/>
    <col min="6923" max="7168" width="9.140625" style="9"/>
    <col min="7169" max="7169" width="4.28515625" style="9" customWidth="1"/>
    <col min="7170" max="7170" width="9.28515625" style="9" customWidth="1"/>
    <col min="7171" max="7171" width="32.7109375" style="9" customWidth="1"/>
    <col min="7172" max="7173" width="6.7109375" style="9" customWidth="1"/>
    <col min="7174" max="7175" width="8.28515625" style="9" customWidth="1"/>
    <col min="7176" max="7177" width="9.7109375" style="9" customWidth="1"/>
    <col min="7178" max="7178" width="15.7109375" style="9" customWidth="1"/>
    <col min="7179" max="7424" width="9.140625" style="9"/>
    <col min="7425" max="7425" width="4.28515625" style="9" customWidth="1"/>
    <col min="7426" max="7426" width="9.28515625" style="9" customWidth="1"/>
    <col min="7427" max="7427" width="32.7109375" style="9" customWidth="1"/>
    <col min="7428" max="7429" width="6.7109375" style="9" customWidth="1"/>
    <col min="7430" max="7431" width="8.28515625" style="9" customWidth="1"/>
    <col min="7432" max="7433" width="9.7109375" style="9" customWidth="1"/>
    <col min="7434" max="7434" width="15.7109375" style="9" customWidth="1"/>
    <col min="7435" max="7680" width="9.140625" style="9"/>
    <col min="7681" max="7681" width="4.28515625" style="9" customWidth="1"/>
    <col min="7682" max="7682" width="9.28515625" style="9" customWidth="1"/>
    <col min="7683" max="7683" width="32.7109375" style="9" customWidth="1"/>
    <col min="7684" max="7685" width="6.7109375" style="9" customWidth="1"/>
    <col min="7686" max="7687" width="8.28515625" style="9" customWidth="1"/>
    <col min="7688" max="7689" width="9.7109375" style="9" customWidth="1"/>
    <col min="7690" max="7690" width="15.7109375" style="9" customWidth="1"/>
    <col min="7691" max="7936" width="9.140625" style="9"/>
    <col min="7937" max="7937" width="4.28515625" style="9" customWidth="1"/>
    <col min="7938" max="7938" width="9.28515625" style="9" customWidth="1"/>
    <col min="7939" max="7939" width="32.7109375" style="9" customWidth="1"/>
    <col min="7940" max="7941" width="6.7109375" style="9" customWidth="1"/>
    <col min="7942" max="7943" width="8.28515625" style="9" customWidth="1"/>
    <col min="7944" max="7945" width="9.7109375" style="9" customWidth="1"/>
    <col min="7946" max="7946" width="15.7109375" style="9" customWidth="1"/>
    <col min="7947" max="8192" width="9.140625" style="9"/>
    <col min="8193" max="8193" width="4.28515625" style="9" customWidth="1"/>
    <col min="8194" max="8194" width="9.28515625" style="9" customWidth="1"/>
    <col min="8195" max="8195" width="32.7109375" style="9" customWidth="1"/>
    <col min="8196" max="8197" width="6.7109375" style="9" customWidth="1"/>
    <col min="8198" max="8199" width="8.28515625" style="9" customWidth="1"/>
    <col min="8200" max="8201" width="9.7109375" style="9" customWidth="1"/>
    <col min="8202" max="8202" width="15.7109375" style="9" customWidth="1"/>
    <col min="8203" max="8448" width="9.140625" style="9"/>
    <col min="8449" max="8449" width="4.28515625" style="9" customWidth="1"/>
    <col min="8450" max="8450" width="9.28515625" style="9" customWidth="1"/>
    <col min="8451" max="8451" width="32.7109375" style="9" customWidth="1"/>
    <col min="8452" max="8453" width="6.7109375" style="9" customWidth="1"/>
    <col min="8454" max="8455" width="8.28515625" style="9" customWidth="1"/>
    <col min="8456" max="8457" width="9.7109375" style="9" customWidth="1"/>
    <col min="8458" max="8458" width="15.7109375" style="9" customWidth="1"/>
    <col min="8459" max="8704" width="9.140625" style="9"/>
    <col min="8705" max="8705" width="4.28515625" style="9" customWidth="1"/>
    <col min="8706" max="8706" width="9.28515625" style="9" customWidth="1"/>
    <col min="8707" max="8707" width="32.7109375" style="9" customWidth="1"/>
    <col min="8708" max="8709" width="6.7109375" style="9" customWidth="1"/>
    <col min="8710" max="8711" width="8.28515625" style="9" customWidth="1"/>
    <col min="8712" max="8713" width="9.7109375" style="9" customWidth="1"/>
    <col min="8714" max="8714" width="15.7109375" style="9" customWidth="1"/>
    <col min="8715" max="8960" width="9.140625" style="9"/>
    <col min="8961" max="8961" width="4.28515625" style="9" customWidth="1"/>
    <col min="8962" max="8962" width="9.28515625" style="9" customWidth="1"/>
    <col min="8963" max="8963" width="32.7109375" style="9" customWidth="1"/>
    <col min="8964" max="8965" width="6.7109375" style="9" customWidth="1"/>
    <col min="8966" max="8967" width="8.28515625" style="9" customWidth="1"/>
    <col min="8968" max="8969" width="9.7109375" style="9" customWidth="1"/>
    <col min="8970" max="8970" width="15.7109375" style="9" customWidth="1"/>
    <col min="8971" max="9216" width="9.140625" style="9"/>
    <col min="9217" max="9217" width="4.28515625" style="9" customWidth="1"/>
    <col min="9218" max="9218" width="9.28515625" style="9" customWidth="1"/>
    <col min="9219" max="9219" width="32.7109375" style="9" customWidth="1"/>
    <col min="9220" max="9221" width="6.7109375" style="9" customWidth="1"/>
    <col min="9222" max="9223" width="8.28515625" style="9" customWidth="1"/>
    <col min="9224" max="9225" width="9.7109375" style="9" customWidth="1"/>
    <col min="9226" max="9226" width="15.7109375" style="9" customWidth="1"/>
    <col min="9227" max="9472" width="9.140625" style="9"/>
    <col min="9473" max="9473" width="4.28515625" style="9" customWidth="1"/>
    <col min="9474" max="9474" width="9.28515625" style="9" customWidth="1"/>
    <col min="9475" max="9475" width="32.7109375" style="9" customWidth="1"/>
    <col min="9476" max="9477" width="6.7109375" style="9" customWidth="1"/>
    <col min="9478" max="9479" width="8.28515625" style="9" customWidth="1"/>
    <col min="9480" max="9481" width="9.7109375" style="9" customWidth="1"/>
    <col min="9482" max="9482" width="15.7109375" style="9" customWidth="1"/>
    <col min="9483" max="9728" width="9.140625" style="9"/>
    <col min="9729" max="9729" width="4.28515625" style="9" customWidth="1"/>
    <col min="9730" max="9730" width="9.28515625" style="9" customWidth="1"/>
    <col min="9731" max="9731" width="32.7109375" style="9" customWidth="1"/>
    <col min="9732" max="9733" width="6.7109375" style="9" customWidth="1"/>
    <col min="9734" max="9735" width="8.28515625" style="9" customWidth="1"/>
    <col min="9736" max="9737" width="9.7109375" style="9" customWidth="1"/>
    <col min="9738" max="9738" width="15.7109375" style="9" customWidth="1"/>
    <col min="9739" max="9984" width="9.140625" style="9"/>
    <col min="9985" max="9985" width="4.28515625" style="9" customWidth="1"/>
    <col min="9986" max="9986" width="9.28515625" style="9" customWidth="1"/>
    <col min="9987" max="9987" width="32.7109375" style="9" customWidth="1"/>
    <col min="9988" max="9989" width="6.7109375" style="9" customWidth="1"/>
    <col min="9990" max="9991" width="8.28515625" style="9" customWidth="1"/>
    <col min="9992" max="9993" width="9.7109375" style="9" customWidth="1"/>
    <col min="9994" max="9994" width="15.7109375" style="9" customWidth="1"/>
    <col min="9995" max="10240" width="9.140625" style="9"/>
    <col min="10241" max="10241" width="4.28515625" style="9" customWidth="1"/>
    <col min="10242" max="10242" width="9.28515625" style="9" customWidth="1"/>
    <col min="10243" max="10243" width="32.7109375" style="9" customWidth="1"/>
    <col min="10244" max="10245" width="6.7109375" style="9" customWidth="1"/>
    <col min="10246" max="10247" width="8.28515625" style="9" customWidth="1"/>
    <col min="10248" max="10249" width="9.7109375" style="9" customWidth="1"/>
    <col min="10250" max="10250" width="15.7109375" style="9" customWidth="1"/>
    <col min="10251" max="10496" width="9.140625" style="9"/>
    <col min="10497" max="10497" width="4.28515625" style="9" customWidth="1"/>
    <col min="10498" max="10498" width="9.28515625" style="9" customWidth="1"/>
    <col min="10499" max="10499" width="32.7109375" style="9" customWidth="1"/>
    <col min="10500" max="10501" width="6.7109375" style="9" customWidth="1"/>
    <col min="10502" max="10503" width="8.28515625" style="9" customWidth="1"/>
    <col min="10504" max="10505" width="9.7109375" style="9" customWidth="1"/>
    <col min="10506" max="10506" width="15.7109375" style="9" customWidth="1"/>
    <col min="10507" max="10752" width="9.140625" style="9"/>
    <col min="10753" max="10753" width="4.28515625" style="9" customWidth="1"/>
    <col min="10754" max="10754" width="9.28515625" style="9" customWidth="1"/>
    <col min="10755" max="10755" width="32.7109375" style="9" customWidth="1"/>
    <col min="10756" max="10757" width="6.7109375" style="9" customWidth="1"/>
    <col min="10758" max="10759" width="8.28515625" style="9" customWidth="1"/>
    <col min="10760" max="10761" width="9.7109375" style="9" customWidth="1"/>
    <col min="10762" max="10762" width="15.7109375" style="9" customWidth="1"/>
    <col min="10763" max="11008" width="9.140625" style="9"/>
    <col min="11009" max="11009" width="4.28515625" style="9" customWidth="1"/>
    <col min="11010" max="11010" width="9.28515625" style="9" customWidth="1"/>
    <col min="11011" max="11011" width="32.7109375" style="9" customWidth="1"/>
    <col min="11012" max="11013" width="6.7109375" style="9" customWidth="1"/>
    <col min="11014" max="11015" width="8.28515625" style="9" customWidth="1"/>
    <col min="11016" max="11017" width="9.7109375" style="9" customWidth="1"/>
    <col min="11018" max="11018" width="15.7109375" style="9" customWidth="1"/>
    <col min="11019" max="11264" width="9.140625" style="9"/>
    <col min="11265" max="11265" width="4.28515625" style="9" customWidth="1"/>
    <col min="11266" max="11266" width="9.28515625" style="9" customWidth="1"/>
    <col min="11267" max="11267" width="32.7109375" style="9" customWidth="1"/>
    <col min="11268" max="11269" width="6.7109375" style="9" customWidth="1"/>
    <col min="11270" max="11271" width="8.28515625" style="9" customWidth="1"/>
    <col min="11272" max="11273" width="9.7109375" style="9" customWidth="1"/>
    <col min="11274" max="11274" width="15.7109375" style="9" customWidth="1"/>
    <col min="11275" max="11520" width="9.140625" style="9"/>
    <col min="11521" max="11521" width="4.28515625" style="9" customWidth="1"/>
    <col min="11522" max="11522" width="9.28515625" style="9" customWidth="1"/>
    <col min="11523" max="11523" width="32.7109375" style="9" customWidth="1"/>
    <col min="11524" max="11525" width="6.7109375" style="9" customWidth="1"/>
    <col min="11526" max="11527" width="8.28515625" style="9" customWidth="1"/>
    <col min="11528" max="11529" width="9.7109375" style="9" customWidth="1"/>
    <col min="11530" max="11530" width="15.7109375" style="9" customWidth="1"/>
    <col min="11531" max="11776" width="9.140625" style="9"/>
    <col min="11777" max="11777" width="4.28515625" style="9" customWidth="1"/>
    <col min="11778" max="11778" width="9.28515625" style="9" customWidth="1"/>
    <col min="11779" max="11779" width="32.7109375" style="9" customWidth="1"/>
    <col min="11780" max="11781" width="6.7109375" style="9" customWidth="1"/>
    <col min="11782" max="11783" width="8.28515625" style="9" customWidth="1"/>
    <col min="11784" max="11785" width="9.7109375" style="9" customWidth="1"/>
    <col min="11786" max="11786" width="15.7109375" style="9" customWidth="1"/>
    <col min="11787" max="12032" width="9.140625" style="9"/>
    <col min="12033" max="12033" width="4.28515625" style="9" customWidth="1"/>
    <col min="12034" max="12034" width="9.28515625" style="9" customWidth="1"/>
    <col min="12035" max="12035" width="32.7109375" style="9" customWidth="1"/>
    <col min="12036" max="12037" width="6.7109375" style="9" customWidth="1"/>
    <col min="12038" max="12039" width="8.28515625" style="9" customWidth="1"/>
    <col min="12040" max="12041" width="9.7109375" style="9" customWidth="1"/>
    <col min="12042" max="12042" width="15.7109375" style="9" customWidth="1"/>
    <col min="12043" max="12288" width="9.140625" style="9"/>
    <col min="12289" max="12289" width="4.28515625" style="9" customWidth="1"/>
    <col min="12290" max="12290" width="9.28515625" style="9" customWidth="1"/>
    <col min="12291" max="12291" width="32.7109375" style="9" customWidth="1"/>
    <col min="12292" max="12293" width="6.7109375" style="9" customWidth="1"/>
    <col min="12294" max="12295" width="8.28515625" style="9" customWidth="1"/>
    <col min="12296" max="12297" width="9.7109375" style="9" customWidth="1"/>
    <col min="12298" max="12298" width="15.7109375" style="9" customWidth="1"/>
    <col min="12299" max="12544" width="9.140625" style="9"/>
    <col min="12545" max="12545" width="4.28515625" style="9" customWidth="1"/>
    <col min="12546" max="12546" width="9.28515625" style="9" customWidth="1"/>
    <col min="12547" max="12547" width="32.7109375" style="9" customWidth="1"/>
    <col min="12548" max="12549" width="6.7109375" style="9" customWidth="1"/>
    <col min="12550" max="12551" width="8.28515625" style="9" customWidth="1"/>
    <col min="12552" max="12553" width="9.7109375" style="9" customWidth="1"/>
    <col min="12554" max="12554" width="15.7109375" style="9" customWidth="1"/>
    <col min="12555" max="12800" width="9.140625" style="9"/>
    <col min="12801" max="12801" width="4.28515625" style="9" customWidth="1"/>
    <col min="12802" max="12802" width="9.28515625" style="9" customWidth="1"/>
    <col min="12803" max="12803" width="32.7109375" style="9" customWidth="1"/>
    <col min="12804" max="12805" width="6.7109375" style="9" customWidth="1"/>
    <col min="12806" max="12807" width="8.28515625" style="9" customWidth="1"/>
    <col min="12808" max="12809" width="9.7109375" style="9" customWidth="1"/>
    <col min="12810" max="12810" width="15.7109375" style="9" customWidth="1"/>
    <col min="12811" max="13056" width="9.140625" style="9"/>
    <col min="13057" max="13057" width="4.28515625" style="9" customWidth="1"/>
    <col min="13058" max="13058" width="9.28515625" style="9" customWidth="1"/>
    <col min="13059" max="13059" width="32.7109375" style="9" customWidth="1"/>
    <col min="13060" max="13061" width="6.7109375" style="9" customWidth="1"/>
    <col min="13062" max="13063" width="8.28515625" style="9" customWidth="1"/>
    <col min="13064" max="13065" width="9.7109375" style="9" customWidth="1"/>
    <col min="13066" max="13066" width="15.7109375" style="9" customWidth="1"/>
    <col min="13067" max="13312" width="9.140625" style="9"/>
    <col min="13313" max="13313" width="4.28515625" style="9" customWidth="1"/>
    <col min="13314" max="13314" width="9.28515625" style="9" customWidth="1"/>
    <col min="13315" max="13315" width="32.7109375" style="9" customWidth="1"/>
    <col min="13316" max="13317" width="6.7109375" style="9" customWidth="1"/>
    <col min="13318" max="13319" width="8.28515625" style="9" customWidth="1"/>
    <col min="13320" max="13321" width="9.7109375" style="9" customWidth="1"/>
    <col min="13322" max="13322" width="15.7109375" style="9" customWidth="1"/>
    <col min="13323" max="13568" width="9.140625" style="9"/>
    <col min="13569" max="13569" width="4.28515625" style="9" customWidth="1"/>
    <col min="13570" max="13570" width="9.28515625" style="9" customWidth="1"/>
    <col min="13571" max="13571" width="32.7109375" style="9" customWidth="1"/>
    <col min="13572" max="13573" width="6.7109375" style="9" customWidth="1"/>
    <col min="13574" max="13575" width="8.28515625" style="9" customWidth="1"/>
    <col min="13576" max="13577" width="9.7109375" style="9" customWidth="1"/>
    <col min="13578" max="13578" width="15.7109375" style="9" customWidth="1"/>
    <col min="13579" max="13824" width="9.140625" style="9"/>
    <col min="13825" max="13825" width="4.28515625" style="9" customWidth="1"/>
    <col min="13826" max="13826" width="9.28515625" style="9" customWidth="1"/>
    <col min="13827" max="13827" width="32.7109375" style="9" customWidth="1"/>
    <col min="13828" max="13829" width="6.7109375" style="9" customWidth="1"/>
    <col min="13830" max="13831" width="8.28515625" style="9" customWidth="1"/>
    <col min="13832" max="13833" width="9.7109375" style="9" customWidth="1"/>
    <col min="13834" max="13834" width="15.7109375" style="9" customWidth="1"/>
    <col min="13835" max="14080" width="9.140625" style="9"/>
    <col min="14081" max="14081" width="4.28515625" style="9" customWidth="1"/>
    <col min="14082" max="14082" width="9.28515625" style="9" customWidth="1"/>
    <col min="14083" max="14083" width="32.7109375" style="9" customWidth="1"/>
    <col min="14084" max="14085" width="6.7109375" style="9" customWidth="1"/>
    <col min="14086" max="14087" width="8.28515625" style="9" customWidth="1"/>
    <col min="14088" max="14089" width="9.7109375" style="9" customWidth="1"/>
    <col min="14090" max="14090" width="15.7109375" style="9" customWidth="1"/>
    <col min="14091" max="14336" width="9.140625" style="9"/>
    <col min="14337" max="14337" width="4.28515625" style="9" customWidth="1"/>
    <col min="14338" max="14338" width="9.28515625" style="9" customWidth="1"/>
    <col min="14339" max="14339" width="32.7109375" style="9" customWidth="1"/>
    <col min="14340" max="14341" width="6.7109375" style="9" customWidth="1"/>
    <col min="14342" max="14343" width="8.28515625" style="9" customWidth="1"/>
    <col min="14344" max="14345" width="9.7109375" style="9" customWidth="1"/>
    <col min="14346" max="14346" width="15.7109375" style="9" customWidth="1"/>
    <col min="14347" max="14592" width="9.140625" style="9"/>
    <col min="14593" max="14593" width="4.28515625" style="9" customWidth="1"/>
    <col min="14594" max="14594" width="9.28515625" style="9" customWidth="1"/>
    <col min="14595" max="14595" width="32.7109375" style="9" customWidth="1"/>
    <col min="14596" max="14597" width="6.7109375" style="9" customWidth="1"/>
    <col min="14598" max="14599" width="8.28515625" style="9" customWidth="1"/>
    <col min="14600" max="14601" width="9.7109375" style="9" customWidth="1"/>
    <col min="14602" max="14602" width="15.7109375" style="9" customWidth="1"/>
    <col min="14603" max="14848" width="9.140625" style="9"/>
    <col min="14849" max="14849" width="4.28515625" style="9" customWidth="1"/>
    <col min="14850" max="14850" width="9.28515625" style="9" customWidth="1"/>
    <col min="14851" max="14851" width="32.7109375" style="9" customWidth="1"/>
    <col min="14852" max="14853" width="6.7109375" style="9" customWidth="1"/>
    <col min="14854" max="14855" width="8.28515625" style="9" customWidth="1"/>
    <col min="14856" max="14857" width="9.7109375" style="9" customWidth="1"/>
    <col min="14858" max="14858" width="15.7109375" style="9" customWidth="1"/>
    <col min="14859" max="15104" width="9.140625" style="9"/>
    <col min="15105" max="15105" width="4.28515625" style="9" customWidth="1"/>
    <col min="15106" max="15106" width="9.28515625" style="9" customWidth="1"/>
    <col min="15107" max="15107" width="32.7109375" style="9" customWidth="1"/>
    <col min="15108" max="15109" width="6.7109375" style="9" customWidth="1"/>
    <col min="15110" max="15111" width="8.28515625" style="9" customWidth="1"/>
    <col min="15112" max="15113" width="9.7109375" style="9" customWidth="1"/>
    <col min="15114" max="15114" width="15.7109375" style="9" customWidth="1"/>
    <col min="15115" max="15360" width="9.140625" style="9"/>
    <col min="15361" max="15361" width="4.28515625" style="9" customWidth="1"/>
    <col min="15362" max="15362" width="9.28515625" style="9" customWidth="1"/>
    <col min="15363" max="15363" width="32.7109375" style="9" customWidth="1"/>
    <col min="15364" max="15365" width="6.7109375" style="9" customWidth="1"/>
    <col min="15366" max="15367" width="8.28515625" style="9" customWidth="1"/>
    <col min="15368" max="15369" width="9.7109375" style="9" customWidth="1"/>
    <col min="15370" max="15370" width="15.7109375" style="9" customWidth="1"/>
    <col min="15371" max="15616" width="9.140625" style="9"/>
    <col min="15617" max="15617" width="4.28515625" style="9" customWidth="1"/>
    <col min="15618" max="15618" width="9.28515625" style="9" customWidth="1"/>
    <col min="15619" max="15619" width="32.7109375" style="9" customWidth="1"/>
    <col min="15620" max="15621" width="6.7109375" style="9" customWidth="1"/>
    <col min="15622" max="15623" width="8.28515625" style="9" customWidth="1"/>
    <col min="15624" max="15625" width="9.7109375" style="9" customWidth="1"/>
    <col min="15626" max="15626" width="15.7109375" style="9" customWidth="1"/>
    <col min="15627" max="15872" width="9.140625" style="9"/>
    <col min="15873" max="15873" width="4.28515625" style="9" customWidth="1"/>
    <col min="15874" max="15874" width="9.28515625" style="9" customWidth="1"/>
    <col min="15875" max="15875" width="32.7109375" style="9" customWidth="1"/>
    <col min="15876" max="15877" width="6.7109375" style="9" customWidth="1"/>
    <col min="15878" max="15879" width="8.28515625" style="9" customWidth="1"/>
    <col min="15880" max="15881" width="9.7109375" style="9" customWidth="1"/>
    <col min="15882" max="15882" width="15.7109375" style="9" customWidth="1"/>
    <col min="15883" max="16128" width="9.140625" style="9"/>
    <col min="16129" max="16129" width="4.28515625" style="9" customWidth="1"/>
    <col min="16130" max="16130" width="9.28515625" style="9" customWidth="1"/>
    <col min="16131" max="16131" width="32.7109375" style="9" customWidth="1"/>
    <col min="16132" max="16133" width="6.7109375" style="9" customWidth="1"/>
    <col min="16134" max="16135" width="8.28515625" style="9" customWidth="1"/>
    <col min="16136" max="16137" width="9.7109375" style="9" customWidth="1"/>
    <col min="16138" max="16138" width="15.7109375" style="9" customWidth="1"/>
    <col min="16139" max="16384" width="9.140625" style="9"/>
  </cols>
  <sheetData>
    <row r="1" spans="1:9" s="7" customFormat="1" ht="25.5">
      <c r="A1" s="4" t="s">
        <v>6</v>
      </c>
      <c r="B1" s="5" t="s">
        <v>7</v>
      </c>
      <c r="C1" s="5" t="s">
        <v>8</v>
      </c>
      <c r="D1" s="6" t="s">
        <v>9</v>
      </c>
      <c r="E1" s="5" t="s">
        <v>10</v>
      </c>
      <c r="F1" s="6" t="s">
        <v>11</v>
      </c>
      <c r="G1" s="6" t="s">
        <v>12</v>
      </c>
      <c r="H1" s="6" t="s">
        <v>13</v>
      </c>
      <c r="I1" s="6" t="s">
        <v>14</v>
      </c>
    </row>
    <row r="2" spans="1:9" ht="51">
      <c r="A2" s="8">
        <v>1</v>
      </c>
      <c r="B2" s="9" t="s">
        <v>442</v>
      </c>
      <c r="C2" s="9" t="s">
        <v>443</v>
      </c>
      <c r="D2" s="11">
        <v>12</v>
      </c>
      <c r="E2" s="9" t="s">
        <v>22</v>
      </c>
      <c r="H2" s="11">
        <f>ROUND(D2*F2, 0)</f>
        <v>0</v>
      </c>
      <c r="I2" s="11">
        <f>ROUND(D2*G2, 0)</f>
        <v>0</v>
      </c>
    </row>
    <row r="4" spans="1:9" s="12" customFormat="1">
      <c r="A4" s="4"/>
      <c r="B4" s="5"/>
      <c r="C4" s="5" t="s">
        <v>17</v>
      </c>
      <c r="D4" s="6"/>
      <c r="E4" s="5"/>
      <c r="F4" s="6"/>
      <c r="G4" s="6"/>
      <c r="H4" s="6">
        <f>ROUND(SUM(H2:H3),0)</f>
        <v>0</v>
      </c>
      <c r="I4" s="6">
        <f>ROUND(SUM(I2:I3),0)</f>
        <v>0</v>
      </c>
    </row>
  </sheetData>
  <pageMargins left="0.2361111111111111" right="0.2361111111111111" top="0.69444444444444442" bottom="0.69444444444444442" header="0.41666666666666669" footer="0.41666666666666669"/>
  <pageSetup paperSize="9" orientation="portrait" useFirstPageNumber="1" r:id="rId1"/>
  <headerFooter>
    <oddHeader>&amp;L&amp;"Times New Roman,bold"&amp;10 Bontás, építőanyagok újrahasznosítása</oddHeader>
  </headerFooter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"/>
  <sheetViews>
    <sheetView workbookViewId="0">
      <selection activeCell="F2" sqref="F2"/>
    </sheetView>
  </sheetViews>
  <sheetFormatPr defaultRowHeight="12.75"/>
  <cols>
    <col min="1" max="1" width="4.28515625" style="8" customWidth="1"/>
    <col min="2" max="2" width="9.28515625" style="9" customWidth="1"/>
    <col min="3" max="3" width="32.7109375" style="9" customWidth="1"/>
    <col min="4" max="4" width="6.7109375" style="11" customWidth="1"/>
    <col min="5" max="5" width="6.7109375" style="9" customWidth="1"/>
    <col min="6" max="7" width="8.28515625" style="11" customWidth="1"/>
    <col min="8" max="9" width="9.7109375" style="11" customWidth="1"/>
    <col min="10" max="10" width="15.7109375" style="9" customWidth="1"/>
    <col min="11" max="256" width="9.140625" style="9"/>
    <col min="257" max="257" width="4.28515625" style="9" customWidth="1"/>
    <col min="258" max="258" width="9.28515625" style="9" customWidth="1"/>
    <col min="259" max="259" width="32.7109375" style="9" customWidth="1"/>
    <col min="260" max="261" width="6.7109375" style="9" customWidth="1"/>
    <col min="262" max="263" width="8.28515625" style="9" customWidth="1"/>
    <col min="264" max="265" width="9.7109375" style="9" customWidth="1"/>
    <col min="266" max="266" width="15.7109375" style="9" customWidth="1"/>
    <col min="267" max="512" width="9.140625" style="9"/>
    <col min="513" max="513" width="4.28515625" style="9" customWidth="1"/>
    <col min="514" max="514" width="9.28515625" style="9" customWidth="1"/>
    <col min="515" max="515" width="32.7109375" style="9" customWidth="1"/>
    <col min="516" max="517" width="6.7109375" style="9" customWidth="1"/>
    <col min="518" max="519" width="8.28515625" style="9" customWidth="1"/>
    <col min="520" max="521" width="9.7109375" style="9" customWidth="1"/>
    <col min="522" max="522" width="15.7109375" style="9" customWidth="1"/>
    <col min="523" max="768" width="9.140625" style="9"/>
    <col min="769" max="769" width="4.28515625" style="9" customWidth="1"/>
    <col min="770" max="770" width="9.28515625" style="9" customWidth="1"/>
    <col min="771" max="771" width="32.7109375" style="9" customWidth="1"/>
    <col min="772" max="773" width="6.7109375" style="9" customWidth="1"/>
    <col min="774" max="775" width="8.28515625" style="9" customWidth="1"/>
    <col min="776" max="777" width="9.7109375" style="9" customWidth="1"/>
    <col min="778" max="778" width="15.7109375" style="9" customWidth="1"/>
    <col min="779" max="1024" width="9.140625" style="9"/>
    <col min="1025" max="1025" width="4.28515625" style="9" customWidth="1"/>
    <col min="1026" max="1026" width="9.28515625" style="9" customWidth="1"/>
    <col min="1027" max="1027" width="32.7109375" style="9" customWidth="1"/>
    <col min="1028" max="1029" width="6.7109375" style="9" customWidth="1"/>
    <col min="1030" max="1031" width="8.28515625" style="9" customWidth="1"/>
    <col min="1032" max="1033" width="9.7109375" style="9" customWidth="1"/>
    <col min="1034" max="1034" width="15.7109375" style="9" customWidth="1"/>
    <col min="1035" max="1280" width="9.140625" style="9"/>
    <col min="1281" max="1281" width="4.28515625" style="9" customWidth="1"/>
    <col min="1282" max="1282" width="9.28515625" style="9" customWidth="1"/>
    <col min="1283" max="1283" width="32.7109375" style="9" customWidth="1"/>
    <col min="1284" max="1285" width="6.7109375" style="9" customWidth="1"/>
    <col min="1286" max="1287" width="8.28515625" style="9" customWidth="1"/>
    <col min="1288" max="1289" width="9.7109375" style="9" customWidth="1"/>
    <col min="1290" max="1290" width="15.7109375" style="9" customWidth="1"/>
    <col min="1291" max="1536" width="9.140625" style="9"/>
    <col min="1537" max="1537" width="4.28515625" style="9" customWidth="1"/>
    <col min="1538" max="1538" width="9.28515625" style="9" customWidth="1"/>
    <col min="1539" max="1539" width="32.7109375" style="9" customWidth="1"/>
    <col min="1540" max="1541" width="6.7109375" style="9" customWidth="1"/>
    <col min="1542" max="1543" width="8.28515625" style="9" customWidth="1"/>
    <col min="1544" max="1545" width="9.7109375" style="9" customWidth="1"/>
    <col min="1546" max="1546" width="15.7109375" style="9" customWidth="1"/>
    <col min="1547" max="1792" width="9.140625" style="9"/>
    <col min="1793" max="1793" width="4.28515625" style="9" customWidth="1"/>
    <col min="1794" max="1794" width="9.28515625" style="9" customWidth="1"/>
    <col min="1795" max="1795" width="32.7109375" style="9" customWidth="1"/>
    <col min="1796" max="1797" width="6.7109375" style="9" customWidth="1"/>
    <col min="1798" max="1799" width="8.28515625" style="9" customWidth="1"/>
    <col min="1800" max="1801" width="9.7109375" style="9" customWidth="1"/>
    <col min="1802" max="1802" width="15.7109375" style="9" customWidth="1"/>
    <col min="1803" max="2048" width="9.140625" style="9"/>
    <col min="2049" max="2049" width="4.28515625" style="9" customWidth="1"/>
    <col min="2050" max="2050" width="9.28515625" style="9" customWidth="1"/>
    <col min="2051" max="2051" width="32.7109375" style="9" customWidth="1"/>
    <col min="2052" max="2053" width="6.7109375" style="9" customWidth="1"/>
    <col min="2054" max="2055" width="8.28515625" style="9" customWidth="1"/>
    <col min="2056" max="2057" width="9.7109375" style="9" customWidth="1"/>
    <col min="2058" max="2058" width="15.7109375" style="9" customWidth="1"/>
    <col min="2059" max="2304" width="9.140625" style="9"/>
    <col min="2305" max="2305" width="4.28515625" style="9" customWidth="1"/>
    <col min="2306" max="2306" width="9.28515625" style="9" customWidth="1"/>
    <col min="2307" max="2307" width="32.7109375" style="9" customWidth="1"/>
    <col min="2308" max="2309" width="6.7109375" style="9" customWidth="1"/>
    <col min="2310" max="2311" width="8.28515625" style="9" customWidth="1"/>
    <col min="2312" max="2313" width="9.7109375" style="9" customWidth="1"/>
    <col min="2314" max="2314" width="15.7109375" style="9" customWidth="1"/>
    <col min="2315" max="2560" width="9.140625" style="9"/>
    <col min="2561" max="2561" width="4.28515625" style="9" customWidth="1"/>
    <col min="2562" max="2562" width="9.28515625" style="9" customWidth="1"/>
    <col min="2563" max="2563" width="32.7109375" style="9" customWidth="1"/>
    <col min="2564" max="2565" width="6.7109375" style="9" customWidth="1"/>
    <col min="2566" max="2567" width="8.28515625" style="9" customWidth="1"/>
    <col min="2568" max="2569" width="9.7109375" style="9" customWidth="1"/>
    <col min="2570" max="2570" width="15.7109375" style="9" customWidth="1"/>
    <col min="2571" max="2816" width="9.140625" style="9"/>
    <col min="2817" max="2817" width="4.28515625" style="9" customWidth="1"/>
    <col min="2818" max="2818" width="9.28515625" style="9" customWidth="1"/>
    <col min="2819" max="2819" width="32.7109375" style="9" customWidth="1"/>
    <col min="2820" max="2821" width="6.7109375" style="9" customWidth="1"/>
    <col min="2822" max="2823" width="8.28515625" style="9" customWidth="1"/>
    <col min="2824" max="2825" width="9.7109375" style="9" customWidth="1"/>
    <col min="2826" max="2826" width="15.7109375" style="9" customWidth="1"/>
    <col min="2827" max="3072" width="9.140625" style="9"/>
    <col min="3073" max="3073" width="4.28515625" style="9" customWidth="1"/>
    <col min="3074" max="3074" width="9.28515625" style="9" customWidth="1"/>
    <col min="3075" max="3075" width="32.7109375" style="9" customWidth="1"/>
    <col min="3076" max="3077" width="6.7109375" style="9" customWidth="1"/>
    <col min="3078" max="3079" width="8.28515625" style="9" customWidth="1"/>
    <col min="3080" max="3081" width="9.7109375" style="9" customWidth="1"/>
    <col min="3082" max="3082" width="15.7109375" style="9" customWidth="1"/>
    <col min="3083" max="3328" width="9.140625" style="9"/>
    <col min="3329" max="3329" width="4.28515625" style="9" customWidth="1"/>
    <col min="3330" max="3330" width="9.28515625" style="9" customWidth="1"/>
    <col min="3331" max="3331" width="32.7109375" style="9" customWidth="1"/>
    <col min="3332" max="3333" width="6.7109375" style="9" customWidth="1"/>
    <col min="3334" max="3335" width="8.28515625" style="9" customWidth="1"/>
    <col min="3336" max="3337" width="9.7109375" style="9" customWidth="1"/>
    <col min="3338" max="3338" width="15.7109375" style="9" customWidth="1"/>
    <col min="3339" max="3584" width="9.140625" style="9"/>
    <col min="3585" max="3585" width="4.28515625" style="9" customWidth="1"/>
    <col min="3586" max="3586" width="9.28515625" style="9" customWidth="1"/>
    <col min="3587" max="3587" width="32.7109375" style="9" customWidth="1"/>
    <col min="3588" max="3589" width="6.7109375" style="9" customWidth="1"/>
    <col min="3590" max="3591" width="8.28515625" style="9" customWidth="1"/>
    <col min="3592" max="3593" width="9.7109375" style="9" customWidth="1"/>
    <col min="3594" max="3594" width="15.7109375" style="9" customWidth="1"/>
    <col min="3595" max="3840" width="9.140625" style="9"/>
    <col min="3841" max="3841" width="4.28515625" style="9" customWidth="1"/>
    <col min="3842" max="3842" width="9.28515625" style="9" customWidth="1"/>
    <col min="3843" max="3843" width="32.7109375" style="9" customWidth="1"/>
    <col min="3844" max="3845" width="6.7109375" style="9" customWidth="1"/>
    <col min="3846" max="3847" width="8.28515625" style="9" customWidth="1"/>
    <col min="3848" max="3849" width="9.7109375" style="9" customWidth="1"/>
    <col min="3850" max="3850" width="15.7109375" style="9" customWidth="1"/>
    <col min="3851" max="4096" width="9.140625" style="9"/>
    <col min="4097" max="4097" width="4.28515625" style="9" customWidth="1"/>
    <col min="4098" max="4098" width="9.28515625" style="9" customWidth="1"/>
    <col min="4099" max="4099" width="32.7109375" style="9" customWidth="1"/>
    <col min="4100" max="4101" width="6.7109375" style="9" customWidth="1"/>
    <col min="4102" max="4103" width="8.28515625" style="9" customWidth="1"/>
    <col min="4104" max="4105" width="9.7109375" style="9" customWidth="1"/>
    <col min="4106" max="4106" width="15.7109375" style="9" customWidth="1"/>
    <col min="4107" max="4352" width="9.140625" style="9"/>
    <col min="4353" max="4353" width="4.28515625" style="9" customWidth="1"/>
    <col min="4354" max="4354" width="9.28515625" style="9" customWidth="1"/>
    <col min="4355" max="4355" width="32.7109375" style="9" customWidth="1"/>
    <col min="4356" max="4357" width="6.7109375" style="9" customWidth="1"/>
    <col min="4358" max="4359" width="8.28515625" style="9" customWidth="1"/>
    <col min="4360" max="4361" width="9.7109375" style="9" customWidth="1"/>
    <col min="4362" max="4362" width="15.7109375" style="9" customWidth="1"/>
    <col min="4363" max="4608" width="9.140625" style="9"/>
    <col min="4609" max="4609" width="4.28515625" style="9" customWidth="1"/>
    <col min="4610" max="4610" width="9.28515625" style="9" customWidth="1"/>
    <col min="4611" max="4611" width="32.7109375" style="9" customWidth="1"/>
    <col min="4612" max="4613" width="6.7109375" style="9" customWidth="1"/>
    <col min="4614" max="4615" width="8.28515625" style="9" customWidth="1"/>
    <col min="4616" max="4617" width="9.7109375" style="9" customWidth="1"/>
    <col min="4618" max="4618" width="15.7109375" style="9" customWidth="1"/>
    <col min="4619" max="4864" width="9.140625" style="9"/>
    <col min="4865" max="4865" width="4.28515625" style="9" customWidth="1"/>
    <col min="4866" max="4866" width="9.28515625" style="9" customWidth="1"/>
    <col min="4867" max="4867" width="32.7109375" style="9" customWidth="1"/>
    <col min="4868" max="4869" width="6.7109375" style="9" customWidth="1"/>
    <col min="4870" max="4871" width="8.28515625" style="9" customWidth="1"/>
    <col min="4872" max="4873" width="9.7109375" style="9" customWidth="1"/>
    <col min="4874" max="4874" width="15.7109375" style="9" customWidth="1"/>
    <col min="4875" max="5120" width="9.140625" style="9"/>
    <col min="5121" max="5121" width="4.28515625" style="9" customWidth="1"/>
    <col min="5122" max="5122" width="9.28515625" style="9" customWidth="1"/>
    <col min="5123" max="5123" width="32.7109375" style="9" customWidth="1"/>
    <col min="5124" max="5125" width="6.7109375" style="9" customWidth="1"/>
    <col min="5126" max="5127" width="8.28515625" style="9" customWidth="1"/>
    <col min="5128" max="5129" width="9.7109375" style="9" customWidth="1"/>
    <col min="5130" max="5130" width="15.7109375" style="9" customWidth="1"/>
    <col min="5131" max="5376" width="9.140625" style="9"/>
    <col min="5377" max="5377" width="4.28515625" style="9" customWidth="1"/>
    <col min="5378" max="5378" width="9.28515625" style="9" customWidth="1"/>
    <col min="5379" max="5379" width="32.7109375" style="9" customWidth="1"/>
    <col min="5380" max="5381" width="6.7109375" style="9" customWidth="1"/>
    <col min="5382" max="5383" width="8.28515625" style="9" customWidth="1"/>
    <col min="5384" max="5385" width="9.7109375" style="9" customWidth="1"/>
    <col min="5386" max="5386" width="15.7109375" style="9" customWidth="1"/>
    <col min="5387" max="5632" width="9.140625" style="9"/>
    <col min="5633" max="5633" width="4.28515625" style="9" customWidth="1"/>
    <col min="5634" max="5634" width="9.28515625" style="9" customWidth="1"/>
    <col min="5635" max="5635" width="32.7109375" style="9" customWidth="1"/>
    <col min="5636" max="5637" width="6.7109375" style="9" customWidth="1"/>
    <col min="5638" max="5639" width="8.28515625" style="9" customWidth="1"/>
    <col min="5640" max="5641" width="9.7109375" style="9" customWidth="1"/>
    <col min="5642" max="5642" width="15.7109375" style="9" customWidth="1"/>
    <col min="5643" max="5888" width="9.140625" style="9"/>
    <col min="5889" max="5889" width="4.28515625" style="9" customWidth="1"/>
    <col min="5890" max="5890" width="9.28515625" style="9" customWidth="1"/>
    <col min="5891" max="5891" width="32.7109375" style="9" customWidth="1"/>
    <col min="5892" max="5893" width="6.7109375" style="9" customWidth="1"/>
    <col min="5894" max="5895" width="8.28515625" style="9" customWidth="1"/>
    <col min="5896" max="5897" width="9.7109375" style="9" customWidth="1"/>
    <col min="5898" max="5898" width="15.7109375" style="9" customWidth="1"/>
    <col min="5899" max="6144" width="9.140625" style="9"/>
    <col min="6145" max="6145" width="4.28515625" style="9" customWidth="1"/>
    <col min="6146" max="6146" width="9.28515625" style="9" customWidth="1"/>
    <col min="6147" max="6147" width="32.7109375" style="9" customWidth="1"/>
    <col min="6148" max="6149" width="6.7109375" style="9" customWidth="1"/>
    <col min="6150" max="6151" width="8.28515625" style="9" customWidth="1"/>
    <col min="6152" max="6153" width="9.7109375" style="9" customWidth="1"/>
    <col min="6154" max="6154" width="15.7109375" style="9" customWidth="1"/>
    <col min="6155" max="6400" width="9.140625" style="9"/>
    <col min="6401" max="6401" width="4.28515625" style="9" customWidth="1"/>
    <col min="6402" max="6402" width="9.28515625" style="9" customWidth="1"/>
    <col min="6403" max="6403" width="32.7109375" style="9" customWidth="1"/>
    <col min="6404" max="6405" width="6.7109375" style="9" customWidth="1"/>
    <col min="6406" max="6407" width="8.28515625" style="9" customWidth="1"/>
    <col min="6408" max="6409" width="9.7109375" style="9" customWidth="1"/>
    <col min="6410" max="6410" width="15.7109375" style="9" customWidth="1"/>
    <col min="6411" max="6656" width="9.140625" style="9"/>
    <col min="6657" max="6657" width="4.28515625" style="9" customWidth="1"/>
    <col min="6658" max="6658" width="9.28515625" style="9" customWidth="1"/>
    <col min="6659" max="6659" width="32.7109375" style="9" customWidth="1"/>
    <col min="6660" max="6661" width="6.7109375" style="9" customWidth="1"/>
    <col min="6662" max="6663" width="8.28515625" style="9" customWidth="1"/>
    <col min="6664" max="6665" width="9.7109375" style="9" customWidth="1"/>
    <col min="6666" max="6666" width="15.7109375" style="9" customWidth="1"/>
    <col min="6667" max="6912" width="9.140625" style="9"/>
    <col min="6913" max="6913" width="4.28515625" style="9" customWidth="1"/>
    <col min="6914" max="6914" width="9.28515625" style="9" customWidth="1"/>
    <col min="6915" max="6915" width="32.7109375" style="9" customWidth="1"/>
    <col min="6916" max="6917" width="6.7109375" style="9" customWidth="1"/>
    <col min="6918" max="6919" width="8.28515625" style="9" customWidth="1"/>
    <col min="6920" max="6921" width="9.7109375" style="9" customWidth="1"/>
    <col min="6922" max="6922" width="15.7109375" style="9" customWidth="1"/>
    <col min="6923" max="7168" width="9.140625" style="9"/>
    <col min="7169" max="7169" width="4.28515625" style="9" customWidth="1"/>
    <col min="7170" max="7170" width="9.28515625" style="9" customWidth="1"/>
    <col min="7171" max="7171" width="32.7109375" style="9" customWidth="1"/>
    <col min="7172" max="7173" width="6.7109375" style="9" customWidth="1"/>
    <col min="7174" max="7175" width="8.28515625" style="9" customWidth="1"/>
    <col min="7176" max="7177" width="9.7109375" style="9" customWidth="1"/>
    <col min="7178" max="7178" width="15.7109375" style="9" customWidth="1"/>
    <col min="7179" max="7424" width="9.140625" style="9"/>
    <col min="7425" max="7425" width="4.28515625" style="9" customWidth="1"/>
    <col min="7426" max="7426" width="9.28515625" style="9" customWidth="1"/>
    <col min="7427" max="7427" width="32.7109375" style="9" customWidth="1"/>
    <col min="7428" max="7429" width="6.7109375" style="9" customWidth="1"/>
    <col min="7430" max="7431" width="8.28515625" style="9" customWidth="1"/>
    <col min="7432" max="7433" width="9.7109375" style="9" customWidth="1"/>
    <col min="7434" max="7434" width="15.7109375" style="9" customWidth="1"/>
    <col min="7435" max="7680" width="9.140625" style="9"/>
    <col min="7681" max="7681" width="4.28515625" style="9" customWidth="1"/>
    <col min="7682" max="7682" width="9.28515625" style="9" customWidth="1"/>
    <col min="7683" max="7683" width="32.7109375" style="9" customWidth="1"/>
    <col min="7684" max="7685" width="6.7109375" style="9" customWidth="1"/>
    <col min="7686" max="7687" width="8.28515625" style="9" customWidth="1"/>
    <col min="7688" max="7689" width="9.7109375" style="9" customWidth="1"/>
    <col min="7690" max="7690" width="15.7109375" style="9" customWidth="1"/>
    <col min="7691" max="7936" width="9.140625" style="9"/>
    <col min="7937" max="7937" width="4.28515625" style="9" customWidth="1"/>
    <col min="7938" max="7938" width="9.28515625" style="9" customWidth="1"/>
    <col min="7939" max="7939" width="32.7109375" style="9" customWidth="1"/>
    <col min="7940" max="7941" width="6.7109375" style="9" customWidth="1"/>
    <col min="7942" max="7943" width="8.28515625" style="9" customWidth="1"/>
    <col min="7944" max="7945" width="9.7109375" style="9" customWidth="1"/>
    <col min="7946" max="7946" width="15.7109375" style="9" customWidth="1"/>
    <col min="7947" max="8192" width="9.140625" style="9"/>
    <col min="8193" max="8193" width="4.28515625" style="9" customWidth="1"/>
    <col min="8194" max="8194" width="9.28515625" style="9" customWidth="1"/>
    <col min="8195" max="8195" width="32.7109375" style="9" customWidth="1"/>
    <col min="8196" max="8197" width="6.7109375" style="9" customWidth="1"/>
    <col min="8198" max="8199" width="8.28515625" style="9" customWidth="1"/>
    <col min="8200" max="8201" width="9.7109375" style="9" customWidth="1"/>
    <col min="8202" max="8202" width="15.7109375" style="9" customWidth="1"/>
    <col min="8203" max="8448" width="9.140625" style="9"/>
    <col min="8449" max="8449" width="4.28515625" style="9" customWidth="1"/>
    <col min="8450" max="8450" width="9.28515625" style="9" customWidth="1"/>
    <col min="8451" max="8451" width="32.7109375" style="9" customWidth="1"/>
    <col min="8452" max="8453" width="6.7109375" style="9" customWidth="1"/>
    <col min="8454" max="8455" width="8.28515625" style="9" customWidth="1"/>
    <col min="8456" max="8457" width="9.7109375" style="9" customWidth="1"/>
    <col min="8458" max="8458" width="15.7109375" style="9" customWidth="1"/>
    <col min="8459" max="8704" width="9.140625" style="9"/>
    <col min="8705" max="8705" width="4.28515625" style="9" customWidth="1"/>
    <col min="8706" max="8706" width="9.28515625" style="9" customWidth="1"/>
    <col min="8707" max="8707" width="32.7109375" style="9" customWidth="1"/>
    <col min="8708" max="8709" width="6.7109375" style="9" customWidth="1"/>
    <col min="8710" max="8711" width="8.28515625" style="9" customWidth="1"/>
    <col min="8712" max="8713" width="9.7109375" style="9" customWidth="1"/>
    <col min="8714" max="8714" width="15.7109375" style="9" customWidth="1"/>
    <col min="8715" max="8960" width="9.140625" style="9"/>
    <col min="8961" max="8961" width="4.28515625" style="9" customWidth="1"/>
    <col min="8962" max="8962" width="9.28515625" style="9" customWidth="1"/>
    <col min="8963" max="8963" width="32.7109375" style="9" customWidth="1"/>
    <col min="8964" max="8965" width="6.7109375" style="9" customWidth="1"/>
    <col min="8966" max="8967" width="8.28515625" style="9" customWidth="1"/>
    <col min="8968" max="8969" width="9.7109375" style="9" customWidth="1"/>
    <col min="8970" max="8970" width="15.7109375" style="9" customWidth="1"/>
    <col min="8971" max="9216" width="9.140625" style="9"/>
    <col min="9217" max="9217" width="4.28515625" style="9" customWidth="1"/>
    <col min="9218" max="9218" width="9.28515625" style="9" customWidth="1"/>
    <col min="9219" max="9219" width="32.7109375" style="9" customWidth="1"/>
    <col min="9220" max="9221" width="6.7109375" style="9" customWidth="1"/>
    <col min="9222" max="9223" width="8.28515625" style="9" customWidth="1"/>
    <col min="9224" max="9225" width="9.7109375" style="9" customWidth="1"/>
    <col min="9226" max="9226" width="15.7109375" style="9" customWidth="1"/>
    <col min="9227" max="9472" width="9.140625" style="9"/>
    <col min="9473" max="9473" width="4.28515625" style="9" customWidth="1"/>
    <col min="9474" max="9474" width="9.28515625" style="9" customWidth="1"/>
    <col min="9475" max="9475" width="32.7109375" style="9" customWidth="1"/>
    <col min="9476" max="9477" width="6.7109375" style="9" customWidth="1"/>
    <col min="9478" max="9479" width="8.28515625" style="9" customWidth="1"/>
    <col min="9480" max="9481" width="9.7109375" style="9" customWidth="1"/>
    <col min="9482" max="9482" width="15.7109375" style="9" customWidth="1"/>
    <col min="9483" max="9728" width="9.140625" style="9"/>
    <col min="9729" max="9729" width="4.28515625" style="9" customWidth="1"/>
    <col min="9730" max="9730" width="9.28515625" style="9" customWidth="1"/>
    <col min="9731" max="9731" width="32.7109375" style="9" customWidth="1"/>
    <col min="9732" max="9733" width="6.7109375" style="9" customWidth="1"/>
    <col min="9734" max="9735" width="8.28515625" style="9" customWidth="1"/>
    <col min="9736" max="9737" width="9.7109375" style="9" customWidth="1"/>
    <col min="9738" max="9738" width="15.7109375" style="9" customWidth="1"/>
    <col min="9739" max="9984" width="9.140625" style="9"/>
    <col min="9985" max="9985" width="4.28515625" style="9" customWidth="1"/>
    <col min="9986" max="9986" width="9.28515625" style="9" customWidth="1"/>
    <col min="9987" max="9987" width="32.7109375" style="9" customWidth="1"/>
    <col min="9988" max="9989" width="6.7109375" style="9" customWidth="1"/>
    <col min="9990" max="9991" width="8.28515625" style="9" customWidth="1"/>
    <col min="9992" max="9993" width="9.7109375" style="9" customWidth="1"/>
    <col min="9994" max="9994" width="15.7109375" style="9" customWidth="1"/>
    <col min="9995" max="10240" width="9.140625" style="9"/>
    <col min="10241" max="10241" width="4.28515625" style="9" customWidth="1"/>
    <col min="10242" max="10242" width="9.28515625" style="9" customWidth="1"/>
    <col min="10243" max="10243" width="32.7109375" style="9" customWidth="1"/>
    <col min="10244" max="10245" width="6.7109375" style="9" customWidth="1"/>
    <col min="10246" max="10247" width="8.28515625" style="9" customWidth="1"/>
    <col min="10248" max="10249" width="9.7109375" style="9" customWidth="1"/>
    <col min="10250" max="10250" width="15.7109375" style="9" customWidth="1"/>
    <col min="10251" max="10496" width="9.140625" style="9"/>
    <col min="10497" max="10497" width="4.28515625" style="9" customWidth="1"/>
    <col min="10498" max="10498" width="9.28515625" style="9" customWidth="1"/>
    <col min="10499" max="10499" width="32.7109375" style="9" customWidth="1"/>
    <col min="10500" max="10501" width="6.7109375" style="9" customWidth="1"/>
    <col min="10502" max="10503" width="8.28515625" style="9" customWidth="1"/>
    <col min="10504" max="10505" width="9.7109375" style="9" customWidth="1"/>
    <col min="10506" max="10506" width="15.7109375" style="9" customWidth="1"/>
    <col min="10507" max="10752" width="9.140625" style="9"/>
    <col min="10753" max="10753" width="4.28515625" style="9" customWidth="1"/>
    <col min="10754" max="10754" width="9.28515625" style="9" customWidth="1"/>
    <col min="10755" max="10755" width="32.7109375" style="9" customWidth="1"/>
    <col min="10756" max="10757" width="6.7109375" style="9" customWidth="1"/>
    <col min="10758" max="10759" width="8.28515625" style="9" customWidth="1"/>
    <col min="10760" max="10761" width="9.7109375" style="9" customWidth="1"/>
    <col min="10762" max="10762" width="15.7109375" style="9" customWidth="1"/>
    <col min="10763" max="11008" width="9.140625" style="9"/>
    <col min="11009" max="11009" width="4.28515625" style="9" customWidth="1"/>
    <col min="11010" max="11010" width="9.28515625" style="9" customWidth="1"/>
    <col min="11011" max="11011" width="32.7109375" style="9" customWidth="1"/>
    <col min="11012" max="11013" width="6.7109375" style="9" customWidth="1"/>
    <col min="11014" max="11015" width="8.28515625" style="9" customWidth="1"/>
    <col min="11016" max="11017" width="9.7109375" style="9" customWidth="1"/>
    <col min="11018" max="11018" width="15.7109375" style="9" customWidth="1"/>
    <col min="11019" max="11264" width="9.140625" style="9"/>
    <col min="11265" max="11265" width="4.28515625" style="9" customWidth="1"/>
    <col min="11266" max="11266" width="9.28515625" style="9" customWidth="1"/>
    <col min="11267" max="11267" width="32.7109375" style="9" customWidth="1"/>
    <col min="11268" max="11269" width="6.7109375" style="9" customWidth="1"/>
    <col min="11270" max="11271" width="8.28515625" style="9" customWidth="1"/>
    <col min="11272" max="11273" width="9.7109375" style="9" customWidth="1"/>
    <col min="11274" max="11274" width="15.7109375" style="9" customWidth="1"/>
    <col min="11275" max="11520" width="9.140625" style="9"/>
    <col min="11521" max="11521" width="4.28515625" style="9" customWidth="1"/>
    <col min="11522" max="11522" width="9.28515625" style="9" customWidth="1"/>
    <col min="11523" max="11523" width="32.7109375" style="9" customWidth="1"/>
    <col min="11524" max="11525" width="6.7109375" style="9" customWidth="1"/>
    <col min="11526" max="11527" width="8.28515625" style="9" customWidth="1"/>
    <col min="11528" max="11529" width="9.7109375" style="9" customWidth="1"/>
    <col min="11530" max="11530" width="15.7109375" style="9" customWidth="1"/>
    <col min="11531" max="11776" width="9.140625" style="9"/>
    <col min="11777" max="11777" width="4.28515625" style="9" customWidth="1"/>
    <col min="11778" max="11778" width="9.28515625" style="9" customWidth="1"/>
    <col min="11779" max="11779" width="32.7109375" style="9" customWidth="1"/>
    <col min="11780" max="11781" width="6.7109375" style="9" customWidth="1"/>
    <col min="11782" max="11783" width="8.28515625" style="9" customWidth="1"/>
    <col min="11784" max="11785" width="9.7109375" style="9" customWidth="1"/>
    <col min="11786" max="11786" width="15.7109375" style="9" customWidth="1"/>
    <col min="11787" max="12032" width="9.140625" style="9"/>
    <col min="12033" max="12033" width="4.28515625" style="9" customWidth="1"/>
    <col min="12034" max="12034" width="9.28515625" style="9" customWidth="1"/>
    <col min="12035" max="12035" width="32.7109375" style="9" customWidth="1"/>
    <col min="12036" max="12037" width="6.7109375" style="9" customWidth="1"/>
    <col min="12038" max="12039" width="8.28515625" style="9" customWidth="1"/>
    <col min="12040" max="12041" width="9.7109375" style="9" customWidth="1"/>
    <col min="12042" max="12042" width="15.7109375" style="9" customWidth="1"/>
    <col min="12043" max="12288" width="9.140625" style="9"/>
    <col min="12289" max="12289" width="4.28515625" style="9" customWidth="1"/>
    <col min="12290" max="12290" width="9.28515625" style="9" customWidth="1"/>
    <col min="12291" max="12291" width="32.7109375" style="9" customWidth="1"/>
    <col min="12292" max="12293" width="6.7109375" style="9" customWidth="1"/>
    <col min="12294" max="12295" width="8.28515625" style="9" customWidth="1"/>
    <col min="12296" max="12297" width="9.7109375" style="9" customWidth="1"/>
    <col min="12298" max="12298" width="15.7109375" style="9" customWidth="1"/>
    <col min="12299" max="12544" width="9.140625" style="9"/>
    <col min="12545" max="12545" width="4.28515625" style="9" customWidth="1"/>
    <col min="12546" max="12546" width="9.28515625" style="9" customWidth="1"/>
    <col min="12547" max="12547" width="32.7109375" style="9" customWidth="1"/>
    <col min="12548" max="12549" width="6.7109375" style="9" customWidth="1"/>
    <col min="12550" max="12551" width="8.28515625" style="9" customWidth="1"/>
    <col min="12552" max="12553" width="9.7109375" style="9" customWidth="1"/>
    <col min="12554" max="12554" width="15.7109375" style="9" customWidth="1"/>
    <col min="12555" max="12800" width="9.140625" style="9"/>
    <col min="12801" max="12801" width="4.28515625" style="9" customWidth="1"/>
    <col min="12802" max="12802" width="9.28515625" style="9" customWidth="1"/>
    <col min="12803" max="12803" width="32.7109375" style="9" customWidth="1"/>
    <col min="12804" max="12805" width="6.7109375" style="9" customWidth="1"/>
    <col min="12806" max="12807" width="8.28515625" style="9" customWidth="1"/>
    <col min="12808" max="12809" width="9.7109375" style="9" customWidth="1"/>
    <col min="12810" max="12810" width="15.7109375" style="9" customWidth="1"/>
    <col min="12811" max="13056" width="9.140625" style="9"/>
    <col min="13057" max="13057" width="4.28515625" style="9" customWidth="1"/>
    <col min="13058" max="13058" width="9.28515625" style="9" customWidth="1"/>
    <col min="13059" max="13059" width="32.7109375" style="9" customWidth="1"/>
    <col min="13060" max="13061" width="6.7109375" style="9" customWidth="1"/>
    <col min="13062" max="13063" width="8.28515625" style="9" customWidth="1"/>
    <col min="13064" max="13065" width="9.7109375" style="9" customWidth="1"/>
    <col min="13066" max="13066" width="15.7109375" style="9" customWidth="1"/>
    <col min="13067" max="13312" width="9.140625" style="9"/>
    <col min="13313" max="13313" width="4.28515625" style="9" customWidth="1"/>
    <col min="13314" max="13314" width="9.28515625" style="9" customWidth="1"/>
    <col min="13315" max="13315" width="32.7109375" style="9" customWidth="1"/>
    <col min="13316" max="13317" width="6.7109375" style="9" customWidth="1"/>
    <col min="13318" max="13319" width="8.28515625" style="9" customWidth="1"/>
    <col min="13320" max="13321" width="9.7109375" style="9" customWidth="1"/>
    <col min="13322" max="13322" width="15.7109375" style="9" customWidth="1"/>
    <col min="13323" max="13568" width="9.140625" style="9"/>
    <col min="13569" max="13569" width="4.28515625" style="9" customWidth="1"/>
    <col min="13570" max="13570" width="9.28515625" style="9" customWidth="1"/>
    <col min="13571" max="13571" width="32.7109375" style="9" customWidth="1"/>
    <col min="13572" max="13573" width="6.7109375" style="9" customWidth="1"/>
    <col min="13574" max="13575" width="8.28515625" style="9" customWidth="1"/>
    <col min="13576" max="13577" width="9.7109375" style="9" customWidth="1"/>
    <col min="13578" max="13578" width="15.7109375" style="9" customWidth="1"/>
    <col min="13579" max="13824" width="9.140625" style="9"/>
    <col min="13825" max="13825" width="4.28515625" style="9" customWidth="1"/>
    <col min="13826" max="13826" width="9.28515625" style="9" customWidth="1"/>
    <col min="13827" max="13827" width="32.7109375" style="9" customWidth="1"/>
    <col min="13828" max="13829" width="6.7109375" style="9" customWidth="1"/>
    <col min="13830" max="13831" width="8.28515625" style="9" customWidth="1"/>
    <col min="13832" max="13833" width="9.7109375" style="9" customWidth="1"/>
    <col min="13834" max="13834" width="15.7109375" style="9" customWidth="1"/>
    <col min="13835" max="14080" width="9.140625" style="9"/>
    <col min="14081" max="14081" width="4.28515625" style="9" customWidth="1"/>
    <col min="14082" max="14082" width="9.28515625" style="9" customWidth="1"/>
    <col min="14083" max="14083" width="32.7109375" style="9" customWidth="1"/>
    <col min="14084" max="14085" width="6.7109375" style="9" customWidth="1"/>
    <col min="14086" max="14087" width="8.28515625" style="9" customWidth="1"/>
    <col min="14088" max="14089" width="9.7109375" style="9" customWidth="1"/>
    <col min="14090" max="14090" width="15.7109375" style="9" customWidth="1"/>
    <col min="14091" max="14336" width="9.140625" style="9"/>
    <col min="14337" max="14337" width="4.28515625" style="9" customWidth="1"/>
    <col min="14338" max="14338" width="9.28515625" style="9" customWidth="1"/>
    <col min="14339" max="14339" width="32.7109375" style="9" customWidth="1"/>
    <col min="14340" max="14341" width="6.7109375" style="9" customWidth="1"/>
    <col min="14342" max="14343" width="8.28515625" style="9" customWidth="1"/>
    <col min="14344" max="14345" width="9.7109375" style="9" customWidth="1"/>
    <col min="14346" max="14346" width="15.7109375" style="9" customWidth="1"/>
    <col min="14347" max="14592" width="9.140625" style="9"/>
    <col min="14593" max="14593" width="4.28515625" style="9" customWidth="1"/>
    <col min="14594" max="14594" width="9.28515625" style="9" customWidth="1"/>
    <col min="14595" max="14595" width="32.7109375" style="9" customWidth="1"/>
    <col min="14596" max="14597" width="6.7109375" style="9" customWidth="1"/>
    <col min="14598" max="14599" width="8.28515625" style="9" customWidth="1"/>
    <col min="14600" max="14601" width="9.7109375" style="9" customWidth="1"/>
    <col min="14602" max="14602" width="15.7109375" style="9" customWidth="1"/>
    <col min="14603" max="14848" width="9.140625" style="9"/>
    <col min="14849" max="14849" width="4.28515625" style="9" customWidth="1"/>
    <col min="14850" max="14850" width="9.28515625" style="9" customWidth="1"/>
    <col min="14851" max="14851" width="32.7109375" style="9" customWidth="1"/>
    <col min="14852" max="14853" width="6.7109375" style="9" customWidth="1"/>
    <col min="14854" max="14855" width="8.28515625" style="9" customWidth="1"/>
    <col min="14856" max="14857" width="9.7109375" style="9" customWidth="1"/>
    <col min="14858" max="14858" width="15.7109375" style="9" customWidth="1"/>
    <col min="14859" max="15104" width="9.140625" style="9"/>
    <col min="15105" max="15105" width="4.28515625" style="9" customWidth="1"/>
    <col min="15106" max="15106" width="9.28515625" style="9" customWidth="1"/>
    <col min="15107" max="15107" width="32.7109375" style="9" customWidth="1"/>
    <col min="15108" max="15109" width="6.7109375" style="9" customWidth="1"/>
    <col min="15110" max="15111" width="8.28515625" style="9" customWidth="1"/>
    <col min="15112" max="15113" width="9.7109375" style="9" customWidth="1"/>
    <col min="15114" max="15114" width="15.7109375" style="9" customWidth="1"/>
    <col min="15115" max="15360" width="9.140625" style="9"/>
    <col min="15361" max="15361" width="4.28515625" style="9" customWidth="1"/>
    <col min="15362" max="15362" width="9.28515625" style="9" customWidth="1"/>
    <col min="15363" max="15363" width="32.7109375" style="9" customWidth="1"/>
    <col min="15364" max="15365" width="6.7109375" style="9" customWidth="1"/>
    <col min="15366" max="15367" width="8.28515625" style="9" customWidth="1"/>
    <col min="15368" max="15369" width="9.7109375" style="9" customWidth="1"/>
    <col min="15370" max="15370" width="15.7109375" style="9" customWidth="1"/>
    <col min="15371" max="15616" width="9.140625" style="9"/>
    <col min="15617" max="15617" width="4.28515625" style="9" customWidth="1"/>
    <col min="15618" max="15618" width="9.28515625" style="9" customWidth="1"/>
    <col min="15619" max="15619" width="32.7109375" style="9" customWidth="1"/>
    <col min="15620" max="15621" width="6.7109375" style="9" customWidth="1"/>
    <col min="15622" max="15623" width="8.28515625" style="9" customWidth="1"/>
    <col min="15624" max="15625" width="9.7109375" style="9" customWidth="1"/>
    <col min="15626" max="15626" width="15.7109375" style="9" customWidth="1"/>
    <col min="15627" max="15872" width="9.140625" style="9"/>
    <col min="15873" max="15873" width="4.28515625" style="9" customWidth="1"/>
    <col min="15874" max="15874" width="9.28515625" style="9" customWidth="1"/>
    <col min="15875" max="15875" width="32.7109375" style="9" customWidth="1"/>
    <col min="15876" max="15877" width="6.7109375" style="9" customWidth="1"/>
    <col min="15878" max="15879" width="8.28515625" style="9" customWidth="1"/>
    <col min="15880" max="15881" width="9.7109375" style="9" customWidth="1"/>
    <col min="15882" max="15882" width="15.7109375" style="9" customWidth="1"/>
    <col min="15883" max="16128" width="9.140625" style="9"/>
    <col min="16129" max="16129" width="4.28515625" style="9" customWidth="1"/>
    <col min="16130" max="16130" width="9.28515625" style="9" customWidth="1"/>
    <col min="16131" max="16131" width="32.7109375" style="9" customWidth="1"/>
    <col min="16132" max="16133" width="6.7109375" style="9" customWidth="1"/>
    <col min="16134" max="16135" width="8.28515625" style="9" customWidth="1"/>
    <col min="16136" max="16137" width="9.7109375" style="9" customWidth="1"/>
    <col min="16138" max="16138" width="15.7109375" style="9" customWidth="1"/>
    <col min="16139" max="16384" width="9.140625" style="9"/>
  </cols>
  <sheetData>
    <row r="1" spans="1:9" s="7" customFormat="1" ht="25.5">
      <c r="A1" s="4" t="s">
        <v>6</v>
      </c>
      <c r="B1" s="5" t="s">
        <v>7</v>
      </c>
      <c r="C1" s="5" t="s">
        <v>8</v>
      </c>
      <c r="D1" s="6" t="s">
        <v>9</v>
      </c>
      <c r="E1" s="5" t="s">
        <v>10</v>
      </c>
      <c r="F1" s="6" t="s">
        <v>11</v>
      </c>
      <c r="G1" s="6" t="s">
        <v>12</v>
      </c>
      <c r="H1" s="6" t="s">
        <v>13</v>
      </c>
      <c r="I1" s="6" t="s">
        <v>14</v>
      </c>
    </row>
    <row r="2" spans="1:9" ht="38.25">
      <c r="A2" s="8">
        <v>1</v>
      </c>
      <c r="B2" s="9" t="s">
        <v>386</v>
      </c>
      <c r="C2" s="9" t="s">
        <v>387</v>
      </c>
      <c r="D2" s="11">
        <v>1</v>
      </c>
      <c r="E2" s="9" t="s">
        <v>2</v>
      </c>
      <c r="G2" s="11">
        <v>0</v>
      </c>
      <c r="H2" s="11">
        <f>ROUND(D2*F2, 0)</f>
        <v>0</v>
      </c>
      <c r="I2" s="11">
        <f>ROUND(D2*G2, 0)</f>
        <v>0</v>
      </c>
    </row>
    <row r="4" spans="1:9" s="12" customFormat="1">
      <c r="A4" s="4"/>
      <c r="B4" s="5"/>
      <c r="C4" s="5" t="s">
        <v>17</v>
      </c>
      <c r="D4" s="6"/>
      <c r="E4" s="5"/>
      <c r="F4" s="6"/>
      <c r="G4" s="6"/>
      <c r="H4" s="6">
        <f>ROUND(SUM(H2:H3),0)</f>
        <v>0</v>
      </c>
      <c r="I4" s="6">
        <f>ROUND(SUM(I2:I3),0)</f>
        <v>0</v>
      </c>
    </row>
  </sheetData>
  <pageMargins left="0.2361111111111111" right="0.2361111111111111" top="0.69444444444444442" bottom="0.69444444444444442" header="0.41666666666666669" footer="0.41666666666666669"/>
  <pageSetup paperSize="9" orientation="portrait" useFirstPageNumber="1" r:id="rId1"/>
  <headerFooter>
    <oddHeader>&amp;L&amp;"Times New Roman,bold"&amp;10 Irtás, föld- és sziklamunka</oddHeader>
  </headerFooter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0"/>
  <sheetViews>
    <sheetView workbookViewId="0">
      <selection activeCell="F2" sqref="F2:G8"/>
    </sheetView>
  </sheetViews>
  <sheetFormatPr defaultRowHeight="12.75"/>
  <cols>
    <col min="1" max="1" width="4.28515625" style="8" customWidth="1"/>
    <col min="2" max="2" width="9.28515625" style="9" customWidth="1"/>
    <col min="3" max="3" width="32.7109375" style="9" customWidth="1"/>
    <col min="4" max="4" width="6.7109375" style="11" customWidth="1"/>
    <col min="5" max="5" width="6.7109375" style="9" customWidth="1"/>
    <col min="6" max="7" width="8.28515625" style="11" customWidth="1"/>
    <col min="8" max="9" width="9.7109375" style="11" customWidth="1"/>
    <col min="10" max="10" width="15.7109375" style="9" customWidth="1"/>
    <col min="11" max="256" width="9.140625" style="9"/>
    <col min="257" max="257" width="4.28515625" style="9" customWidth="1"/>
    <col min="258" max="258" width="9.28515625" style="9" customWidth="1"/>
    <col min="259" max="259" width="32.7109375" style="9" customWidth="1"/>
    <col min="260" max="261" width="6.7109375" style="9" customWidth="1"/>
    <col min="262" max="263" width="8.28515625" style="9" customWidth="1"/>
    <col min="264" max="265" width="9.7109375" style="9" customWidth="1"/>
    <col min="266" max="266" width="15.7109375" style="9" customWidth="1"/>
    <col min="267" max="512" width="9.140625" style="9"/>
    <col min="513" max="513" width="4.28515625" style="9" customWidth="1"/>
    <col min="514" max="514" width="9.28515625" style="9" customWidth="1"/>
    <col min="515" max="515" width="32.7109375" style="9" customWidth="1"/>
    <col min="516" max="517" width="6.7109375" style="9" customWidth="1"/>
    <col min="518" max="519" width="8.28515625" style="9" customWidth="1"/>
    <col min="520" max="521" width="9.7109375" style="9" customWidth="1"/>
    <col min="522" max="522" width="15.7109375" style="9" customWidth="1"/>
    <col min="523" max="768" width="9.140625" style="9"/>
    <col min="769" max="769" width="4.28515625" style="9" customWidth="1"/>
    <col min="770" max="770" width="9.28515625" style="9" customWidth="1"/>
    <col min="771" max="771" width="32.7109375" style="9" customWidth="1"/>
    <col min="772" max="773" width="6.7109375" style="9" customWidth="1"/>
    <col min="774" max="775" width="8.28515625" style="9" customWidth="1"/>
    <col min="776" max="777" width="9.7109375" style="9" customWidth="1"/>
    <col min="778" max="778" width="15.7109375" style="9" customWidth="1"/>
    <col min="779" max="1024" width="9.140625" style="9"/>
    <col min="1025" max="1025" width="4.28515625" style="9" customWidth="1"/>
    <col min="1026" max="1026" width="9.28515625" style="9" customWidth="1"/>
    <col min="1027" max="1027" width="32.7109375" style="9" customWidth="1"/>
    <col min="1028" max="1029" width="6.7109375" style="9" customWidth="1"/>
    <col min="1030" max="1031" width="8.28515625" style="9" customWidth="1"/>
    <col min="1032" max="1033" width="9.7109375" style="9" customWidth="1"/>
    <col min="1034" max="1034" width="15.7109375" style="9" customWidth="1"/>
    <col min="1035" max="1280" width="9.140625" style="9"/>
    <col min="1281" max="1281" width="4.28515625" style="9" customWidth="1"/>
    <col min="1282" max="1282" width="9.28515625" style="9" customWidth="1"/>
    <col min="1283" max="1283" width="32.7109375" style="9" customWidth="1"/>
    <col min="1284" max="1285" width="6.7109375" style="9" customWidth="1"/>
    <col min="1286" max="1287" width="8.28515625" style="9" customWidth="1"/>
    <col min="1288" max="1289" width="9.7109375" style="9" customWidth="1"/>
    <col min="1290" max="1290" width="15.7109375" style="9" customWidth="1"/>
    <col min="1291" max="1536" width="9.140625" style="9"/>
    <col min="1537" max="1537" width="4.28515625" style="9" customWidth="1"/>
    <col min="1538" max="1538" width="9.28515625" style="9" customWidth="1"/>
    <col min="1539" max="1539" width="32.7109375" style="9" customWidth="1"/>
    <col min="1540" max="1541" width="6.7109375" style="9" customWidth="1"/>
    <col min="1542" max="1543" width="8.28515625" style="9" customWidth="1"/>
    <col min="1544" max="1545" width="9.7109375" style="9" customWidth="1"/>
    <col min="1546" max="1546" width="15.7109375" style="9" customWidth="1"/>
    <col min="1547" max="1792" width="9.140625" style="9"/>
    <col min="1793" max="1793" width="4.28515625" style="9" customWidth="1"/>
    <col min="1794" max="1794" width="9.28515625" style="9" customWidth="1"/>
    <col min="1795" max="1795" width="32.7109375" style="9" customWidth="1"/>
    <col min="1796" max="1797" width="6.7109375" style="9" customWidth="1"/>
    <col min="1798" max="1799" width="8.28515625" style="9" customWidth="1"/>
    <col min="1800" max="1801" width="9.7109375" style="9" customWidth="1"/>
    <col min="1802" max="1802" width="15.7109375" style="9" customWidth="1"/>
    <col min="1803" max="2048" width="9.140625" style="9"/>
    <col min="2049" max="2049" width="4.28515625" style="9" customWidth="1"/>
    <col min="2050" max="2050" width="9.28515625" style="9" customWidth="1"/>
    <col min="2051" max="2051" width="32.7109375" style="9" customWidth="1"/>
    <col min="2052" max="2053" width="6.7109375" style="9" customWidth="1"/>
    <col min="2054" max="2055" width="8.28515625" style="9" customWidth="1"/>
    <col min="2056" max="2057" width="9.7109375" style="9" customWidth="1"/>
    <col min="2058" max="2058" width="15.7109375" style="9" customWidth="1"/>
    <col min="2059" max="2304" width="9.140625" style="9"/>
    <col min="2305" max="2305" width="4.28515625" style="9" customWidth="1"/>
    <col min="2306" max="2306" width="9.28515625" style="9" customWidth="1"/>
    <col min="2307" max="2307" width="32.7109375" style="9" customWidth="1"/>
    <col min="2308" max="2309" width="6.7109375" style="9" customWidth="1"/>
    <col min="2310" max="2311" width="8.28515625" style="9" customWidth="1"/>
    <col min="2312" max="2313" width="9.7109375" style="9" customWidth="1"/>
    <col min="2314" max="2314" width="15.7109375" style="9" customWidth="1"/>
    <col min="2315" max="2560" width="9.140625" style="9"/>
    <col min="2561" max="2561" width="4.28515625" style="9" customWidth="1"/>
    <col min="2562" max="2562" width="9.28515625" style="9" customWidth="1"/>
    <col min="2563" max="2563" width="32.7109375" style="9" customWidth="1"/>
    <col min="2564" max="2565" width="6.7109375" style="9" customWidth="1"/>
    <col min="2566" max="2567" width="8.28515625" style="9" customWidth="1"/>
    <col min="2568" max="2569" width="9.7109375" style="9" customWidth="1"/>
    <col min="2570" max="2570" width="15.7109375" style="9" customWidth="1"/>
    <col min="2571" max="2816" width="9.140625" style="9"/>
    <col min="2817" max="2817" width="4.28515625" style="9" customWidth="1"/>
    <col min="2818" max="2818" width="9.28515625" style="9" customWidth="1"/>
    <col min="2819" max="2819" width="32.7109375" style="9" customWidth="1"/>
    <col min="2820" max="2821" width="6.7109375" style="9" customWidth="1"/>
    <col min="2822" max="2823" width="8.28515625" style="9" customWidth="1"/>
    <col min="2824" max="2825" width="9.7109375" style="9" customWidth="1"/>
    <col min="2826" max="2826" width="15.7109375" style="9" customWidth="1"/>
    <col min="2827" max="3072" width="9.140625" style="9"/>
    <col min="3073" max="3073" width="4.28515625" style="9" customWidth="1"/>
    <col min="3074" max="3074" width="9.28515625" style="9" customWidth="1"/>
    <col min="3075" max="3075" width="32.7109375" style="9" customWidth="1"/>
    <col min="3076" max="3077" width="6.7109375" style="9" customWidth="1"/>
    <col min="3078" max="3079" width="8.28515625" style="9" customWidth="1"/>
    <col min="3080" max="3081" width="9.7109375" style="9" customWidth="1"/>
    <col min="3082" max="3082" width="15.7109375" style="9" customWidth="1"/>
    <col min="3083" max="3328" width="9.140625" style="9"/>
    <col min="3329" max="3329" width="4.28515625" style="9" customWidth="1"/>
    <col min="3330" max="3330" width="9.28515625" style="9" customWidth="1"/>
    <col min="3331" max="3331" width="32.7109375" style="9" customWidth="1"/>
    <col min="3332" max="3333" width="6.7109375" style="9" customWidth="1"/>
    <col min="3334" max="3335" width="8.28515625" style="9" customWidth="1"/>
    <col min="3336" max="3337" width="9.7109375" style="9" customWidth="1"/>
    <col min="3338" max="3338" width="15.7109375" style="9" customWidth="1"/>
    <col min="3339" max="3584" width="9.140625" style="9"/>
    <col min="3585" max="3585" width="4.28515625" style="9" customWidth="1"/>
    <col min="3586" max="3586" width="9.28515625" style="9" customWidth="1"/>
    <col min="3587" max="3587" width="32.7109375" style="9" customWidth="1"/>
    <col min="3588" max="3589" width="6.7109375" style="9" customWidth="1"/>
    <col min="3590" max="3591" width="8.28515625" style="9" customWidth="1"/>
    <col min="3592" max="3593" width="9.7109375" style="9" customWidth="1"/>
    <col min="3594" max="3594" width="15.7109375" style="9" customWidth="1"/>
    <col min="3595" max="3840" width="9.140625" style="9"/>
    <col min="3841" max="3841" width="4.28515625" style="9" customWidth="1"/>
    <col min="3842" max="3842" width="9.28515625" style="9" customWidth="1"/>
    <col min="3843" max="3843" width="32.7109375" style="9" customWidth="1"/>
    <col min="3844" max="3845" width="6.7109375" style="9" customWidth="1"/>
    <col min="3846" max="3847" width="8.28515625" style="9" customWidth="1"/>
    <col min="3848" max="3849" width="9.7109375" style="9" customWidth="1"/>
    <col min="3850" max="3850" width="15.7109375" style="9" customWidth="1"/>
    <col min="3851" max="4096" width="9.140625" style="9"/>
    <col min="4097" max="4097" width="4.28515625" style="9" customWidth="1"/>
    <col min="4098" max="4098" width="9.28515625" style="9" customWidth="1"/>
    <col min="4099" max="4099" width="32.7109375" style="9" customWidth="1"/>
    <col min="4100" max="4101" width="6.7109375" style="9" customWidth="1"/>
    <col min="4102" max="4103" width="8.28515625" style="9" customWidth="1"/>
    <col min="4104" max="4105" width="9.7109375" style="9" customWidth="1"/>
    <col min="4106" max="4106" width="15.7109375" style="9" customWidth="1"/>
    <col min="4107" max="4352" width="9.140625" style="9"/>
    <col min="4353" max="4353" width="4.28515625" style="9" customWidth="1"/>
    <col min="4354" max="4354" width="9.28515625" style="9" customWidth="1"/>
    <col min="4355" max="4355" width="32.7109375" style="9" customWidth="1"/>
    <col min="4356" max="4357" width="6.7109375" style="9" customWidth="1"/>
    <col min="4358" max="4359" width="8.28515625" style="9" customWidth="1"/>
    <col min="4360" max="4361" width="9.7109375" style="9" customWidth="1"/>
    <col min="4362" max="4362" width="15.7109375" style="9" customWidth="1"/>
    <col min="4363" max="4608" width="9.140625" style="9"/>
    <col min="4609" max="4609" width="4.28515625" style="9" customWidth="1"/>
    <col min="4610" max="4610" width="9.28515625" style="9" customWidth="1"/>
    <col min="4611" max="4611" width="32.7109375" style="9" customWidth="1"/>
    <col min="4612" max="4613" width="6.7109375" style="9" customWidth="1"/>
    <col min="4614" max="4615" width="8.28515625" style="9" customWidth="1"/>
    <col min="4616" max="4617" width="9.7109375" style="9" customWidth="1"/>
    <col min="4618" max="4618" width="15.7109375" style="9" customWidth="1"/>
    <col min="4619" max="4864" width="9.140625" style="9"/>
    <col min="4865" max="4865" width="4.28515625" style="9" customWidth="1"/>
    <col min="4866" max="4866" width="9.28515625" style="9" customWidth="1"/>
    <col min="4867" max="4867" width="32.7109375" style="9" customWidth="1"/>
    <col min="4868" max="4869" width="6.7109375" style="9" customWidth="1"/>
    <col min="4870" max="4871" width="8.28515625" style="9" customWidth="1"/>
    <col min="4872" max="4873" width="9.7109375" style="9" customWidth="1"/>
    <col min="4874" max="4874" width="15.7109375" style="9" customWidth="1"/>
    <col min="4875" max="5120" width="9.140625" style="9"/>
    <col min="5121" max="5121" width="4.28515625" style="9" customWidth="1"/>
    <col min="5122" max="5122" width="9.28515625" style="9" customWidth="1"/>
    <col min="5123" max="5123" width="32.7109375" style="9" customWidth="1"/>
    <col min="5124" max="5125" width="6.7109375" style="9" customWidth="1"/>
    <col min="5126" max="5127" width="8.28515625" style="9" customWidth="1"/>
    <col min="5128" max="5129" width="9.7109375" style="9" customWidth="1"/>
    <col min="5130" max="5130" width="15.7109375" style="9" customWidth="1"/>
    <col min="5131" max="5376" width="9.140625" style="9"/>
    <col min="5377" max="5377" width="4.28515625" style="9" customWidth="1"/>
    <col min="5378" max="5378" width="9.28515625" style="9" customWidth="1"/>
    <col min="5379" max="5379" width="32.7109375" style="9" customWidth="1"/>
    <col min="5380" max="5381" width="6.7109375" style="9" customWidth="1"/>
    <col min="5382" max="5383" width="8.28515625" style="9" customWidth="1"/>
    <col min="5384" max="5385" width="9.7109375" style="9" customWidth="1"/>
    <col min="5386" max="5386" width="15.7109375" style="9" customWidth="1"/>
    <col min="5387" max="5632" width="9.140625" style="9"/>
    <col min="5633" max="5633" width="4.28515625" style="9" customWidth="1"/>
    <col min="5634" max="5634" width="9.28515625" style="9" customWidth="1"/>
    <col min="5635" max="5635" width="32.7109375" style="9" customWidth="1"/>
    <col min="5636" max="5637" width="6.7109375" style="9" customWidth="1"/>
    <col min="5638" max="5639" width="8.28515625" style="9" customWidth="1"/>
    <col min="5640" max="5641" width="9.7109375" style="9" customWidth="1"/>
    <col min="5642" max="5642" width="15.7109375" style="9" customWidth="1"/>
    <col min="5643" max="5888" width="9.140625" style="9"/>
    <col min="5889" max="5889" width="4.28515625" style="9" customWidth="1"/>
    <col min="5890" max="5890" width="9.28515625" style="9" customWidth="1"/>
    <col min="5891" max="5891" width="32.7109375" style="9" customWidth="1"/>
    <col min="5892" max="5893" width="6.7109375" style="9" customWidth="1"/>
    <col min="5894" max="5895" width="8.28515625" style="9" customWidth="1"/>
    <col min="5896" max="5897" width="9.7109375" style="9" customWidth="1"/>
    <col min="5898" max="5898" width="15.7109375" style="9" customWidth="1"/>
    <col min="5899" max="6144" width="9.140625" style="9"/>
    <col min="6145" max="6145" width="4.28515625" style="9" customWidth="1"/>
    <col min="6146" max="6146" width="9.28515625" style="9" customWidth="1"/>
    <col min="6147" max="6147" width="32.7109375" style="9" customWidth="1"/>
    <col min="6148" max="6149" width="6.7109375" style="9" customWidth="1"/>
    <col min="6150" max="6151" width="8.28515625" style="9" customWidth="1"/>
    <col min="6152" max="6153" width="9.7109375" style="9" customWidth="1"/>
    <col min="6154" max="6154" width="15.7109375" style="9" customWidth="1"/>
    <col min="6155" max="6400" width="9.140625" style="9"/>
    <col min="6401" max="6401" width="4.28515625" style="9" customWidth="1"/>
    <col min="6402" max="6402" width="9.28515625" style="9" customWidth="1"/>
    <col min="6403" max="6403" width="32.7109375" style="9" customWidth="1"/>
    <col min="6404" max="6405" width="6.7109375" style="9" customWidth="1"/>
    <col min="6406" max="6407" width="8.28515625" style="9" customWidth="1"/>
    <col min="6408" max="6409" width="9.7109375" style="9" customWidth="1"/>
    <col min="6410" max="6410" width="15.7109375" style="9" customWidth="1"/>
    <col min="6411" max="6656" width="9.140625" style="9"/>
    <col min="6657" max="6657" width="4.28515625" style="9" customWidth="1"/>
    <col min="6658" max="6658" width="9.28515625" style="9" customWidth="1"/>
    <col min="6659" max="6659" width="32.7109375" style="9" customWidth="1"/>
    <col min="6660" max="6661" width="6.7109375" style="9" customWidth="1"/>
    <col min="6662" max="6663" width="8.28515625" style="9" customWidth="1"/>
    <col min="6664" max="6665" width="9.7109375" style="9" customWidth="1"/>
    <col min="6666" max="6666" width="15.7109375" style="9" customWidth="1"/>
    <col min="6667" max="6912" width="9.140625" style="9"/>
    <col min="6913" max="6913" width="4.28515625" style="9" customWidth="1"/>
    <col min="6914" max="6914" width="9.28515625" style="9" customWidth="1"/>
    <col min="6915" max="6915" width="32.7109375" style="9" customWidth="1"/>
    <col min="6916" max="6917" width="6.7109375" style="9" customWidth="1"/>
    <col min="6918" max="6919" width="8.28515625" style="9" customWidth="1"/>
    <col min="6920" max="6921" width="9.7109375" style="9" customWidth="1"/>
    <col min="6922" max="6922" width="15.7109375" style="9" customWidth="1"/>
    <col min="6923" max="7168" width="9.140625" style="9"/>
    <col min="7169" max="7169" width="4.28515625" style="9" customWidth="1"/>
    <col min="7170" max="7170" width="9.28515625" style="9" customWidth="1"/>
    <col min="7171" max="7171" width="32.7109375" style="9" customWidth="1"/>
    <col min="7172" max="7173" width="6.7109375" style="9" customWidth="1"/>
    <col min="7174" max="7175" width="8.28515625" style="9" customWidth="1"/>
    <col min="7176" max="7177" width="9.7109375" style="9" customWidth="1"/>
    <col min="7178" max="7178" width="15.7109375" style="9" customWidth="1"/>
    <col min="7179" max="7424" width="9.140625" style="9"/>
    <col min="7425" max="7425" width="4.28515625" style="9" customWidth="1"/>
    <col min="7426" max="7426" width="9.28515625" style="9" customWidth="1"/>
    <col min="7427" max="7427" width="32.7109375" style="9" customWidth="1"/>
    <col min="7428" max="7429" width="6.7109375" style="9" customWidth="1"/>
    <col min="7430" max="7431" width="8.28515625" style="9" customWidth="1"/>
    <col min="7432" max="7433" width="9.7109375" style="9" customWidth="1"/>
    <col min="7434" max="7434" width="15.7109375" style="9" customWidth="1"/>
    <col min="7435" max="7680" width="9.140625" style="9"/>
    <col min="7681" max="7681" width="4.28515625" style="9" customWidth="1"/>
    <col min="7682" max="7682" width="9.28515625" style="9" customWidth="1"/>
    <col min="7683" max="7683" width="32.7109375" style="9" customWidth="1"/>
    <col min="7684" max="7685" width="6.7109375" style="9" customWidth="1"/>
    <col min="7686" max="7687" width="8.28515625" style="9" customWidth="1"/>
    <col min="7688" max="7689" width="9.7109375" style="9" customWidth="1"/>
    <col min="7690" max="7690" width="15.7109375" style="9" customWidth="1"/>
    <col min="7691" max="7936" width="9.140625" style="9"/>
    <col min="7937" max="7937" width="4.28515625" style="9" customWidth="1"/>
    <col min="7938" max="7938" width="9.28515625" style="9" customWidth="1"/>
    <col min="7939" max="7939" width="32.7109375" style="9" customWidth="1"/>
    <col min="7940" max="7941" width="6.7109375" style="9" customWidth="1"/>
    <col min="7942" max="7943" width="8.28515625" style="9" customWidth="1"/>
    <col min="7944" max="7945" width="9.7109375" style="9" customWidth="1"/>
    <col min="7946" max="7946" width="15.7109375" style="9" customWidth="1"/>
    <col min="7947" max="8192" width="9.140625" style="9"/>
    <col min="8193" max="8193" width="4.28515625" style="9" customWidth="1"/>
    <col min="8194" max="8194" width="9.28515625" style="9" customWidth="1"/>
    <col min="8195" max="8195" width="32.7109375" style="9" customWidth="1"/>
    <col min="8196" max="8197" width="6.7109375" style="9" customWidth="1"/>
    <col min="8198" max="8199" width="8.28515625" style="9" customWidth="1"/>
    <col min="8200" max="8201" width="9.7109375" style="9" customWidth="1"/>
    <col min="8202" max="8202" width="15.7109375" style="9" customWidth="1"/>
    <col min="8203" max="8448" width="9.140625" style="9"/>
    <col min="8449" max="8449" width="4.28515625" style="9" customWidth="1"/>
    <col min="8450" max="8450" width="9.28515625" style="9" customWidth="1"/>
    <col min="8451" max="8451" width="32.7109375" style="9" customWidth="1"/>
    <col min="8452" max="8453" width="6.7109375" style="9" customWidth="1"/>
    <col min="8454" max="8455" width="8.28515625" style="9" customWidth="1"/>
    <col min="8456" max="8457" width="9.7109375" style="9" customWidth="1"/>
    <col min="8458" max="8458" width="15.7109375" style="9" customWidth="1"/>
    <col min="8459" max="8704" width="9.140625" style="9"/>
    <col min="8705" max="8705" width="4.28515625" style="9" customWidth="1"/>
    <col min="8706" max="8706" width="9.28515625" style="9" customWidth="1"/>
    <col min="8707" max="8707" width="32.7109375" style="9" customWidth="1"/>
    <col min="8708" max="8709" width="6.7109375" style="9" customWidth="1"/>
    <col min="8710" max="8711" width="8.28515625" style="9" customWidth="1"/>
    <col min="8712" max="8713" width="9.7109375" style="9" customWidth="1"/>
    <col min="8714" max="8714" width="15.7109375" style="9" customWidth="1"/>
    <col min="8715" max="8960" width="9.140625" style="9"/>
    <col min="8961" max="8961" width="4.28515625" style="9" customWidth="1"/>
    <col min="8962" max="8962" width="9.28515625" style="9" customWidth="1"/>
    <col min="8963" max="8963" width="32.7109375" style="9" customWidth="1"/>
    <col min="8964" max="8965" width="6.7109375" style="9" customWidth="1"/>
    <col min="8966" max="8967" width="8.28515625" style="9" customWidth="1"/>
    <col min="8968" max="8969" width="9.7109375" style="9" customWidth="1"/>
    <col min="8970" max="8970" width="15.7109375" style="9" customWidth="1"/>
    <col min="8971" max="9216" width="9.140625" style="9"/>
    <col min="9217" max="9217" width="4.28515625" style="9" customWidth="1"/>
    <col min="9218" max="9218" width="9.28515625" style="9" customWidth="1"/>
    <col min="9219" max="9219" width="32.7109375" style="9" customWidth="1"/>
    <col min="9220" max="9221" width="6.7109375" style="9" customWidth="1"/>
    <col min="9222" max="9223" width="8.28515625" style="9" customWidth="1"/>
    <col min="9224" max="9225" width="9.7109375" style="9" customWidth="1"/>
    <col min="9226" max="9226" width="15.7109375" style="9" customWidth="1"/>
    <col min="9227" max="9472" width="9.140625" style="9"/>
    <col min="9473" max="9473" width="4.28515625" style="9" customWidth="1"/>
    <col min="9474" max="9474" width="9.28515625" style="9" customWidth="1"/>
    <col min="9475" max="9475" width="32.7109375" style="9" customWidth="1"/>
    <col min="9476" max="9477" width="6.7109375" style="9" customWidth="1"/>
    <col min="9478" max="9479" width="8.28515625" style="9" customWidth="1"/>
    <col min="9480" max="9481" width="9.7109375" style="9" customWidth="1"/>
    <col min="9482" max="9482" width="15.7109375" style="9" customWidth="1"/>
    <col min="9483" max="9728" width="9.140625" style="9"/>
    <col min="9729" max="9729" width="4.28515625" style="9" customWidth="1"/>
    <col min="9730" max="9730" width="9.28515625" style="9" customWidth="1"/>
    <col min="9731" max="9731" width="32.7109375" style="9" customWidth="1"/>
    <col min="9732" max="9733" width="6.7109375" style="9" customWidth="1"/>
    <col min="9734" max="9735" width="8.28515625" style="9" customWidth="1"/>
    <col min="9736" max="9737" width="9.7109375" style="9" customWidth="1"/>
    <col min="9738" max="9738" width="15.7109375" style="9" customWidth="1"/>
    <col min="9739" max="9984" width="9.140625" style="9"/>
    <col min="9985" max="9985" width="4.28515625" style="9" customWidth="1"/>
    <col min="9986" max="9986" width="9.28515625" style="9" customWidth="1"/>
    <col min="9987" max="9987" width="32.7109375" style="9" customWidth="1"/>
    <col min="9988" max="9989" width="6.7109375" style="9" customWidth="1"/>
    <col min="9990" max="9991" width="8.28515625" style="9" customWidth="1"/>
    <col min="9992" max="9993" width="9.7109375" style="9" customWidth="1"/>
    <col min="9994" max="9994" width="15.7109375" style="9" customWidth="1"/>
    <col min="9995" max="10240" width="9.140625" style="9"/>
    <col min="10241" max="10241" width="4.28515625" style="9" customWidth="1"/>
    <col min="10242" max="10242" width="9.28515625" style="9" customWidth="1"/>
    <col min="10243" max="10243" width="32.7109375" style="9" customWidth="1"/>
    <col min="10244" max="10245" width="6.7109375" style="9" customWidth="1"/>
    <col min="10246" max="10247" width="8.28515625" style="9" customWidth="1"/>
    <col min="10248" max="10249" width="9.7109375" style="9" customWidth="1"/>
    <col min="10250" max="10250" width="15.7109375" style="9" customWidth="1"/>
    <col min="10251" max="10496" width="9.140625" style="9"/>
    <col min="10497" max="10497" width="4.28515625" style="9" customWidth="1"/>
    <col min="10498" max="10498" width="9.28515625" style="9" customWidth="1"/>
    <col min="10499" max="10499" width="32.7109375" style="9" customWidth="1"/>
    <col min="10500" max="10501" width="6.7109375" style="9" customWidth="1"/>
    <col min="10502" max="10503" width="8.28515625" style="9" customWidth="1"/>
    <col min="10504" max="10505" width="9.7109375" style="9" customWidth="1"/>
    <col min="10506" max="10506" width="15.7109375" style="9" customWidth="1"/>
    <col min="10507" max="10752" width="9.140625" style="9"/>
    <col min="10753" max="10753" width="4.28515625" style="9" customWidth="1"/>
    <col min="10754" max="10754" width="9.28515625" style="9" customWidth="1"/>
    <col min="10755" max="10755" width="32.7109375" style="9" customWidth="1"/>
    <col min="10756" max="10757" width="6.7109375" style="9" customWidth="1"/>
    <col min="10758" max="10759" width="8.28515625" style="9" customWidth="1"/>
    <col min="10760" max="10761" width="9.7109375" style="9" customWidth="1"/>
    <col min="10762" max="10762" width="15.7109375" style="9" customWidth="1"/>
    <col min="10763" max="11008" width="9.140625" style="9"/>
    <col min="11009" max="11009" width="4.28515625" style="9" customWidth="1"/>
    <col min="11010" max="11010" width="9.28515625" style="9" customWidth="1"/>
    <col min="11011" max="11011" width="32.7109375" style="9" customWidth="1"/>
    <col min="11012" max="11013" width="6.7109375" style="9" customWidth="1"/>
    <col min="11014" max="11015" width="8.28515625" style="9" customWidth="1"/>
    <col min="11016" max="11017" width="9.7109375" style="9" customWidth="1"/>
    <col min="11018" max="11018" width="15.7109375" style="9" customWidth="1"/>
    <col min="11019" max="11264" width="9.140625" style="9"/>
    <col min="11265" max="11265" width="4.28515625" style="9" customWidth="1"/>
    <col min="11266" max="11266" width="9.28515625" style="9" customWidth="1"/>
    <col min="11267" max="11267" width="32.7109375" style="9" customWidth="1"/>
    <col min="11268" max="11269" width="6.7109375" style="9" customWidth="1"/>
    <col min="11270" max="11271" width="8.28515625" style="9" customWidth="1"/>
    <col min="11272" max="11273" width="9.7109375" style="9" customWidth="1"/>
    <col min="11274" max="11274" width="15.7109375" style="9" customWidth="1"/>
    <col min="11275" max="11520" width="9.140625" style="9"/>
    <col min="11521" max="11521" width="4.28515625" style="9" customWidth="1"/>
    <col min="11522" max="11522" width="9.28515625" style="9" customWidth="1"/>
    <col min="11523" max="11523" width="32.7109375" style="9" customWidth="1"/>
    <col min="11524" max="11525" width="6.7109375" style="9" customWidth="1"/>
    <col min="11526" max="11527" width="8.28515625" style="9" customWidth="1"/>
    <col min="11528" max="11529" width="9.7109375" style="9" customWidth="1"/>
    <col min="11530" max="11530" width="15.7109375" style="9" customWidth="1"/>
    <col min="11531" max="11776" width="9.140625" style="9"/>
    <col min="11777" max="11777" width="4.28515625" style="9" customWidth="1"/>
    <col min="11778" max="11778" width="9.28515625" style="9" customWidth="1"/>
    <col min="11779" max="11779" width="32.7109375" style="9" customWidth="1"/>
    <col min="11780" max="11781" width="6.7109375" style="9" customWidth="1"/>
    <col min="11782" max="11783" width="8.28515625" style="9" customWidth="1"/>
    <col min="11784" max="11785" width="9.7109375" style="9" customWidth="1"/>
    <col min="11786" max="11786" width="15.7109375" style="9" customWidth="1"/>
    <col min="11787" max="12032" width="9.140625" style="9"/>
    <col min="12033" max="12033" width="4.28515625" style="9" customWidth="1"/>
    <col min="12034" max="12034" width="9.28515625" style="9" customWidth="1"/>
    <col min="12035" max="12035" width="32.7109375" style="9" customWidth="1"/>
    <col min="12036" max="12037" width="6.7109375" style="9" customWidth="1"/>
    <col min="12038" max="12039" width="8.28515625" style="9" customWidth="1"/>
    <col min="12040" max="12041" width="9.7109375" style="9" customWidth="1"/>
    <col min="12042" max="12042" width="15.7109375" style="9" customWidth="1"/>
    <col min="12043" max="12288" width="9.140625" style="9"/>
    <col min="12289" max="12289" width="4.28515625" style="9" customWidth="1"/>
    <col min="12290" max="12290" width="9.28515625" style="9" customWidth="1"/>
    <col min="12291" max="12291" width="32.7109375" style="9" customWidth="1"/>
    <col min="12292" max="12293" width="6.7109375" style="9" customWidth="1"/>
    <col min="12294" max="12295" width="8.28515625" style="9" customWidth="1"/>
    <col min="12296" max="12297" width="9.7109375" style="9" customWidth="1"/>
    <col min="12298" max="12298" width="15.7109375" style="9" customWidth="1"/>
    <col min="12299" max="12544" width="9.140625" style="9"/>
    <col min="12545" max="12545" width="4.28515625" style="9" customWidth="1"/>
    <col min="12546" max="12546" width="9.28515625" style="9" customWidth="1"/>
    <col min="12547" max="12547" width="32.7109375" style="9" customWidth="1"/>
    <col min="12548" max="12549" width="6.7109375" style="9" customWidth="1"/>
    <col min="12550" max="12551" width="8.28515625" style="9" customWidth="1"/>
    <col min="12552" max="12553" width="9.7109375" style="9" customWidth="1"/>
    <col min="12554" max="12554" width="15.7109375" style="9" customWidth="1"/>
    <col min="12555" max="12800" width="9.140625" style="9"/>
    <col min="12801" max="12801" width="4.28515625" style="9" customWidth="1"/>
    <col min="12802" max="12802" width="9.28515625" style="9" customWidth="1"/>
    <col min="12803" max="12803" width="32.7109375" style="9" customWidth="1"/>
    <col min="12804" max="12805" width="6.7109375" style="9" customWidth="1"/>
    <col min="12806" max="12807" width="8.28515625" style="9" customWidth="1"/>
    <col min="12808" max="12809" width="9.7109375" style="9" customWidth="1"/>
    <col min="12810" max="12810" width="15.7109375" style="9" customWidth="1"/>
    <col min="12811" max="13056" width="9.140625" style="9"/>
    <col min="13057" max="13057" width="4.28515625" style="9" customWidth="1"/>
    <col min="13058" max="13058" width="9.28515625" style="9" customWidth="1"/>
    <col min="13059" max="13059" width="32.7109375" style="9" customWidth="1"/>
    <col min="13060" max="13061" width="6.7109375" style="9" customWidth="1"/>
    <col min="13062" max="13063" width="8.28515625" style="9" customWidth="1"/>
    <col min="13064" max="13065" width="9.7109375" style="9" customWidth="1"/>
    <col min="13066" max="13066" width="15.7109375" style="9" customWidth="1"/>
    <col min="13067" max="13312" width="9.140625" style="9"/>
    <col min="13313" max="13313" width="4.28515625" style="9" customWidth="1"/>
    <col min="13314" max="13314" width="9.28515625" style="9" customWidth="1"/>
    <col min="13315" max="13315" width="32.7109375" style="9" customWidth="1"/>
    <col min="13316" max="13317" width="6.7109375" style="9" customWidth="1"/>
    <col min="13318" max="13319" width="8.28515625" style="9" customWidth="1"/>
    <col min="13320" max="13321" width="9.7109375" style="9" customWidth="1"/>
    <col min="13322" max="13322" width="15.7109375" style="9" customWidth="1"/>
    <col min="13323" max="13568" width="9.140625" style="9"/>
    <col min="13569" max="13569" width="4.28515625" style="9" customWidth="1"/>
    <col min="13570" max="13570" width="9.28515625" style="9" customWidth="1"/>
    <col min="13571" max="13571" width="32.7109375" style="9" customWidth="1"/>
    <col min="13572" max="13573" width="6.7109375" style="9" customWidth="1"/>
    <col min="13574" max="13575" width="8.28515625" style="9" customWidth="1"/>
    <col min="13576" max="13577" width="9.7109375" style="9" customWidth="1"/>
    <col min="13578" max="13578" width="15.7109375" style="9" customWidth="1"/>
    <col min="13579" max="13824" width="9.140625" style="9"/>
    <col min="13825" max="13825" width="4.28515625" style="9" customWidth="1"/>
    <col min="13826" max="13826" width="9.28515625" style="9" customWidth="1"/>
    <col min="13827" max="13827" width="32.7109375" style="9" customWidth="1"/>
    <col min="13828" max="13829" width="6.7109375" style="9" customWidth="1"/>
    <col min="13830" max="13831" width="8.28515625" style="9" customWidth="1"/>
    <col min="13832" max="13833" width="9.7109375" style="9" customWidth="1"/>
    <col min="13834" max="13834" width="15.7109375" style="9" customWidth="1"/>
    <col min="13835" max="14080" width="9.140625" style="9"/>
    <col min="14081" max="14081" width="4.28515625" style="9" customWidth="1"/>
    <col min="14082" max="14082" width="9.28515625" style="9" customWidth="1"/>
    <col min="14083" max="14083" width="32.7109375" style="9" customWidth="1"/>
    <col min="14084" max="14085" width="6.7109375" style="9" customWidth="1"/>
    <col min="14086" max="14087" width="8.28515625" style="9" customWidth="1"/>
    <col min="14088" max="14089" width="9.7109375" style="9" customWidth="1"/>
    <col min="14090" max="14090" width="15.7109375" style="9" customWidth="1"/>
    <col min="14091" max="14336" width="9.140625" style="9"/>
    <col min="14337" max="14337" width="4.28515625" style="9" customWidth="1"/>
    <col min="14338" max="14338" width="9.28515625" style="9" customWidth="1"/>
    <col min="14339" max="14339" width="32.7109375" style="9" customWidth="1"/>
    <col min="14340" max="14341" width="6.7109375" style="9" customWidth="1"/>
    <col min="14342" max="14343" width="8.28515625" style="9" customWidth="1"/>
    <col min="14344" max="14345" width="9.7109375" style="9" customWidth="1"/>
    <col min="14346" max="14346" width="15.7109375" style="9" customWidth="1"/>
    <col min="14347" max="14592" width="9.140625" style="9"/>
    <col min="14593" max="14593" width="4.28515625" style="9" customWidth="1"/>
    <col min="14594" max="14594" width="9.28515625" style="9" customWidth="1"/>
    <col min="14595" max="14595" width="32.7109375" style="9" customWidth="1"/>
    <col min="14596" max="14597" width="6.7109375" style="9" customWidth="1"/>
    <col min="14598" max="14599" width="8.28515625" style="9" customWidth="1"/>
    <col min="14600" max="14601" width="9.7109375" style="9" customWidth="1"/>
    <col min="14602" max="14602" width="15.7109375" style="9" customWidth="1"/>
    <col min="14603" max="14848" width="9.140625" style="9"/>
    <col min="14849" max="14849" width="4.28515625" style="9" customWidth="1"/>
    <col min="14850" max="14850" width="9.28515625" style="9" customWidth="1"/>
    <col min="14851" max="14851" width="32.7109375" style="9" customWidth="1"/>
    <col min="14852" max="14853" width="6.7109375" style="9" customWidth="1"/>
    <col min="14854" max="14855" width="8.28515625" style="9" customWidth="1"/>
    <col min="14856" max="14857" width="9.7109375" style="9" customWidth="1"/>
    <col min="14858" max="14858" width="15.7109375" style="9" customWidth="1"/>
    <col min="14859" max="15104" width="9.140625" style="9"/>
    <col min="15105" max="15105" width="4.28515625" style="9" customWidth="1"/>
    <col min="15106" max="15106" width="9.28515625" style="9" customWidth="1"/>
    <col min="15107" max="15107" width="32.7109375" style="9" customWidth="1"/>
    <col min="15108" max="15109" width="6.7109375" style="9" customWidth="1"/>
    <col min="15110" max="15111" width="8.28515625" style="9" customWidth="1"/>
    <col min="15112" max="15113" width="9.7109375" style="9" customWidth="1"/>
    <col min="15114" max="15114" width="15.7109375" style="9" customWidth="1"/>
    <col min="15115" max="15360" width="9.140625" style="9"/>
    <col min="15361" max="15361" width="4.28515625" style="9" customWidth="1"/>
    <col min="15362" max="15362" width="9.28515625" style="9" customWidth="1"/>
    <col min="15363" max="15363" width="32.7109375" style="9" customWidth="1"/>
    <col min="15364" max="15365" width="6.7109375" style="9" customWidth="1"/>
    <col min="15366" max="15367" width="8.28515625" style="9" customWidth="1"/>
    <col min="15368" max="15369" width="9.7109375" style="9" customWidth="1"/>
    <col min="15370" max="15370" width="15.7109375" style="9" customWidth="1"/>
    <col min="15371" max="15616" width="9.140625" style="9"/>
    <col min="15617" max="15617" width="4.28515625" style="9" customWidth="1"/>
    <col min="15618" max="15618" width="9.28515625" style="9" customWidth="1"/>
    <col min="15619" max="15619" width="32.7109375" style="9" customWidth="1"/>
    <col min="15620" max="15621" width="6.7109375" style="9" customWidth="1"/>
    <col min="15622" max="15623" width="8.28515625" style="9" customWidth="1"/>
    <col min="15624" max="15625" width="9.7109375" style="9" customWidth="1"/>
    <col min="15626" max="15626" width="15.7109375" style="9" customWidth="1"/>
    <col min="15627" max="15872" width="9.140625" style="9"/>
    <col min="15873" max="15873" width="4.28515625" style="9" customWidth="1"/>
    <col min="15874" max="15874" width="9.28515625" style="9" customWidth="1"/>
    <col min="15875" max="15875" width="32.7109375" style="9" customWidth="1"/>
    <col min="15876" max="15877" width="6.7109375" style="9" customWidth="1"/>
    <col min="15878" max="15879" width="8.28515625" style="9" customWidth="1"/>
    <col min="15880" max="15881" width="9.7109375" style="9" customWidth="1"/>
    <col min="15882" max="15882" width="15.7109375" style="9" customWidth="1"/>
    <col min="15883" max="16128" width="9.140625" style="9"/>
    <col min="16129" max="16129" width="4.28515625" style="9" customWidth="1"/>
    <col min="16130" max="16130" width="9.28515625" style="9" customWidth="1"/>
    <col min="16131" max="16131" width="32.7109375" style="9" customWidth="1"/>
    <col min="16132" max="16133" width="6.7109375" style="9" customWidth="1"/>
    <col min="16134" max="16135" width="8.28515625" style="9" customWidth="1"/>
    <col min="16136" max="16137" width="9.7109375" style="9" customWidth="1"/>
    <col min="16138" max="16138" width="15.7109375" style="9" customWidth="1"/>
    <col min="16139" max="16384" width="9.140625" style="9"/>
  </cols>
  <sheetData>
    <row r="1" spans="1:9" s="7" customFormat="1" ht="25.5">
      <c r="A1" s="4" t="s">
        <v>6</v>
      </c>
      <c r="B1" s="5" t="s">
        <v>7</v>
      </c>
      <c r="C1" s="5" t="s">
        <v>8</v>
      </c>
      <c r="D1" s="6" t="s">
        <v>9</v>
      </c>
      <c r="E1" s="5" t="s">
        <v>10</v>
      </c>
      <c r="F1" s="6" t="s">
        <v>11</v>
      </c>
      <c r="G1" s="6" t="s">
        <v>12</v>
      </c>
      <c r="H1" s="6" t="s">
        <v>13</v>
      </c>
      <c r="I1" s="6" t="s">
        <v>14</v>
      </c>
    </row>
    <row r="2" spans="1:9" ht="38.25">
      <c r="A2" s="8">
        <v>1</v>
      </c>
      <c r="B2" s="9" t="s">
        <v>460</v>
      </c>
      <c r="C2" s="9" t="s">
        <v>461</v>
      </c>
      <c r="D2" s="11">
        <v>481.66</v>
      </c>
      <c r="E2" s="9" t="s">
        <v>3</v>
      </c>
      <c r="H2" s="11">
        <f>ROUND(D2*F2, 0)</f>
        <v>0</v>
      </c>
      <c r="I2" s="11">
        <f>ROUND(D2*G2, 0)</f>
        <v>0</v>
      </c>
    </row>
    <row r="4" spans="1:9" ht="38.25">
      <c r="A4" s="8">
        <v>2</v>
      </c>
      <c r="B4" s="9" t="s">
        <v>462</v>
      </c>
      <c r="C4" s="9" t="s">
        <v>463</v>
      </c>
      <c r="D4" s="11">
        <v>481.66</v>
      </c>
      <c r="E4" s="9" t="s">
        <v>3</v>
      </c>
      <c r="H4" s="11">
        <f>ROUND(D4*F4, 0)</f>
        <v>0</v>
      </c>
      <c r="I4" s="11">
        <f>ROUND(D4*G4, 0)</f>
        <v>0</v>
      </c>
    </row>
    <row r="6" spans="1:9" ht="51">
      <c r="A6" s="8">
        <v>3</v>
      </c>
      <c r="B6" s="9" t="s">
        <v>464</v>
      </c>
      <c r="C6" s="9" t="s">
        <v>465</v>
      </c>
      <c r="D6" s="11">
        <v>481.66</v>
      </c>
      <c r="E6" s="9" t="s">
        <v>3</v>
      </c>
      <c r="H6" s="11">
        <f>ROUND(D6*F6, 0)</f>
        <v>0</v>
      </c>
      <c r="I6" s="11">
        <f>ROUND(D6*G6, 0)</f>
        <v>0</v>
      </c>
    </row>
    <row r="8" spans="1:9" ht="76.5">
      <c r="A8" s="8">
        <v>4</v>
      </c>
      <c r="B8" s="9" t="s">
        <v>406</v>
      </c>
      <c r="C8" s="9" t="s">
        <v>407</v>
      </c>
      <c r="D8" s="11">
        <v>481.66</v>
      </c>
      <c r="E8" s="9" t="s">
        <v>3</v>
      </c>
      <c r="H8" s="11">
        <f>ROUND(D8*F8, 0)</f>
        <v>0</v>
      </c>
      <c r="I8" s="11">
        <f>ROUND(D8*G8, 0)</f>
        <v>0</v>
      </c>
    </row>
    <row r="10" spans="1:9" s="12" customFormat="1">
      <c r="A10" s="4"/>
      <c r="B10" s="5"/>
      <c r="C10" s="5" t="s">
        <v>17</v>
      </c>
      <c r="D10" s="6"/>
      <c r="E10" s="5"/>
      <c r="F10" s="6"/>
      <c r="G10" s="6"/>
      <c r="H10" s="6">
        <f>ROUND(SUM(H2:H9),0)</f>
        <v>0</v>
      </c>
      <c r="I10" s="6">
        <f>ROUND(SUM(I2:I9),0)</f>
        <v>0</v>
      </c>
    </row>
  </sheetData>
  <pageMargins left="0.2361111111111111" right="0.2361111111111111" top="0.69444444444444442" bottom="0.69444444444444442" header="0.41666666666666669" footer="0.41666666666666669"/>
  <pageSetup paperSize="9" orientation="portrait" useFirstPageNumber="1" r:id="rId1"/>
  <headerFooter>
    <oddHeader>&amp;L&amp;"Times New Roman,bold"&amp;10 Vakolás és rabicolás</oddHeader>
  </headerFooter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"/>
  <sheetViews>
    <sheetView workbookViewId="0">
      <selection activeCell="F2" sqref="F2:G6"/>
    </sheetView>
  </sheetViews>
  <sheetFormatPr defaultRowHeight="12.75"/>
  <cols>
    <col min="1" max="1" width="4.28515625" style="8" customWidth="1"/>
    <col min="2" max="2" width="9.28515625" style="9" customWidth="1"/>
    <col min="3" max="3" width="32.7109375" style="9" customWidth="1"/>
    <col min="4" max="4" width="6.7109375" style="11" customWidth="1"/>
    <col min="5" max="5" width="6.7109375" style="9" customWidth="1"/>
    <col min="6" max="7" width="8.28515625" style="11" customWidth="1"/>
    <col min="8" max="9" width="9.7109375" style="11" customWidth="1"/>
    <col min="10" max="10" width="15.7109375" style="9" customWidth="1"/>
    <col min="11" max="256" width="9.140625" style="9"/>
    <col min="257" max="257" width="4.28515625" style="9" customWidth="1"/>
    <col min="258" max="258" width="9.28515625" style="9" customWidth="1"/>
    <col min="259" max="259" width="32.7109375" style="9" customWidth="1"/>
    <col min="260" max="261" width="6.7109375" style="9" customWidth="1"/>
    <col min="262" max="263" width="8.28515625" style="9" customWidth="1"/>
    <col min="264" max="265" width="9.7109375" style="9" customWidth="1"/>
    <col min="266" max="266" width="15.7109375" style="9" customWidth="1"/>
    <col min="267" max="512" width="9.140625" style="9"/>
    <col min="513" max="513" width="4.28515625" style="9" customWidth="1"/>
    <col min="514" max="514" width="9.28515625" style="9" customWidth="1"/>
    <col min="515" max="515" width="32.7109375" style="9" customWidth="1"/>
    <col min="516" max="517" width="6.7109375" style="9" customWidth="1"/>
    <col min="518" max="519" width="8.28515625" style="9" customWidth="1"/>
    <col min="520" max="521" width="9.7109375" style="9" customWidth="1"/>
    <col min="522" max="522" width="15.7109375" style="9" customWidth="1"/>
    <col min="523" max="768" width="9.140625" style="9"/>
    <col min="769" max="769" width="4.28515625" style="9" customWidth="1"/>
    <col min="770" max="770" width="9.28515625" style="9" customWidth="1"/>
    <col min="771" max="771" width="32.7109375" style="9" customWidth="1"/>
    <col min="772" max="773" width="6.7109375" style="9" customWidth="1"/>
    <col min="774" max="775" width="8.28515625" style="9" customWidth="1"/>
    <col min="776" max="777" width="9.7109375" style="9" customWidth="1"/>
    <col min="778" max="778" width="15.7109375" style="9" customWidth="1"/>
    <col min="779" max="1024" width="9.140625" style="9"/>
    <col min="1025" max="1025" width="4.28515625" style="9" customWidth="1"/>
    <col min="1026" max="1026" width="9.28515625" style="9" customWidth="1"/>
    <col min="1027" max="1027" width="32.7109375" style="9" customWidth="1"/>
    <col min="1028" max="1029" width="6.7109375" style="9" customWidth="1"/>
    <col min="1030" max="1031" width="8.28515625" style="9" customWidth="1"/>
    <col min="1032" max="1033" width="9.7109375" style="9" customWidth="1"/>
    <col min="1034" max="1034" width="15.7109375" style="9" customWidth="1"/>
    <col min="1035" max="1280" width="9.140625" style="9"/>
    <col min="1281" max="1281" width="4.28515625" style="9" customWidth="1"/>
    <col min="1282" max="1282" width="9.28515625" style="9" customWidth="1"/>
    <col min="1283" max="1283" width="32.7109375" style="9" customWidth="1"/>
    <col min="1284" max="1285" width="6.7109375" style="9" customWidth="1"/>
    <col min="1286" max="1287" width="8.28515625" style="9" customWidth="1"/>
    <col min="1288" max="1289" width="9.7109375" style="9" customWidth="1"/>
    <col min="1290" max="1290" width="15.7109375" style="9" customWidth="1"/>
    <col min="1291" max="1536" width="9.140625" style="9"/>
    <col min="1537" max="1537" width="4.28515625" style="9" customWidth="1"/>
    <col min="1538" max="1538" width="9.28515625" style="9" customWidth="1"/>
    <col min="1539" max="1539" width="32.7109375" style="9" customWidth="1"/>
    <col min="1540" max="1541" width="6.7109375" style="9" customWidth="1"/>
    <col min="1542" max="1543" width="8.28515625" style="9" customWidth="1"/>
    <col min="1544" max="1545" width="9.7109375" style="9" customWidth="1"/>
    <col min="1546" max="1546" width="15.7109375" style="9" customWidth="1"/>
    <col min="1547" max="1792" width="9.140625" style="9"/>
    <col min="1793" max="1793" width="4.28515625" style="9" customWidth="1"/>
    <col min="1794" max="1794" width="9.28515625" style="9" customWidth="1"/>
    <col min="1795" max="1795" width="32.7109375" style="9" customWidth="1"/>
    <col min="1796" max="1797" width="6.7109375" style="9" customWidth="1"/>
    <col min="1798" max="1799" width="8.28515625" style="9" customWidth="1"/>
    <col min="1800" max="1801" width="9.7109375" style="9" customWidth="1"/>
    <col min="1802" max="1802" width="15.7109375" style="9" customWidth="1"/>
    <col min="1803" max="2048" width="9.140625" style="9"/>
    <col min="2049" max="2049" width="4.28515625" style="9" customWidth="1"/>
    <col min="2050" max="2050" width="9.28515625" style="9" customWidth="1"/>
    <col min="2051" max="2051" width="32.7109375" style="9" customWidth="1"/>
    <col min="2052" max="2053" width="6.7109375" style="9" customWidth="1"/>
    <col min="2054" max="2055" width="8.28515625" style="9" customWidth="1"/>
    <col min="2056" max="2057" width="9.7109375" style="9" customWidth="1"/>
    <col min="2058" max="2058" width="15.7109375" style="9" customWidth="1"/>
    <col min="2059" max="2304" width="9.140625" style="9"/>
    <col min="2305" max="2305" width="4.28515625" style="9" customWidth="1"/>
    <col min="2306" max="2306" width="9.28515625" style="9" customWidth="1"/>
    <col min="2307" max="2307" width="32.7109375" style="9" customWidth="1"/>
    <col min="2308" max="2309" width="6.7109375" style="9" customWidth="1"/>
    <col min="2310" max="2311" width="8.28515625" style="9" customWidth="1"/>
    <col min="2312" max="2313" width="9.7109375" style="9" customWidth="1"/>
    <col min="2314" max="2314" width="15.7109375" style="9" customWidth="1"/>
    <col min="2315" max="2560" width="9.140625" style="9"/>
    <col min="2561" max="2561" width="4.28515625" style="9" customWidth="1"/>
    <col min="2562" max="2562" width="9.28515625" style="9" customWidth="1"/>
    <col min="2563" max="2563" width="32.7109375" style="9" customWidth="1"/>
    <col min="2564" max="2565" width="6.7109375" style="9" customWidth="1"/>
    <col min="2566" max="2567" width="8.28515625" style="9" customWidth="1"/>
    <col min="2568" max="2569" width="9.7109375" style="9" customWidth="1"/>
    <col min="2570" max="2570" width="15.7109375" style="9" customWidth="1"/>
    <col min="2571" max="2816" width="9.140625" style="9"/>
    <col min="2817" max="2817" width="4.28515625" style="9" customWidth="1"/>
    <col min="2818" max="2818" width="9.28515625" style="9" customWidth="1"/>
    <col min="2819" max="2819" width="32.7109375" style="9" customWidth="1"/>
    <col min="2820" max="2821" width="6.7109375" style="9" customWidth="1"/>
    <col min="2822" max="2823" width="8.28515625" style="9" customWidth="1"/>
    <col min="2824" max="2825" width="9.7109375" style="9" customWidth="1"/>
    <col min="2826" max="2826" width="15.7109375" style="9" customWidth="1"/>
    <col min="2827" max="3072" width="9.140625" style="9"/>
    <col min="3073" max="3073" width="4.28515625" style="9" customWidth="1"/>
    <col min="3074" max="3074" width="9.28515625" style="9" customWidth="1"/>
    <col min="3075" max="3075" width="32.7109375" style="9" customWidth="1"/>
    <col min="3076" max="3077" width="6.7109375" style="9" customWidth="1"/>
    <col min="3078" max="3079" width="8.28515625" style="9" customWidth="1"/>
    <col min="3080" max="3081" width="9.7109375" style="9" customWidth="1"/>
    <col min="3082" max="3082" width="15.7109375" style="9" customWidth="1"/>
    <col min="3083" max="3328" width="9.140625" style="9"/>
    <col min="3329" max="3329" width="4.28515625" style="9" customWidth="1"/>
    <col min="3330" max="3330" width="9.28515625" style="9" customWidth="1"/>
    <col min="3331" max="3331" width="32.7109375" style="9" customWidth="1"/>
    <col min="3332" max="3333" width="6.7109375" style="9" customWidth="1"/>
    <col min="3334" max="3335" width="8.28515625" style="9" customWidth="1"/>
    <col min="3336" max="3337" width="9.7109375" style="9" customWidth="1"/>
    <col min="3338" max="3338" width="15.7109375" style="9" customWidth="1"/>
    <col min="3339" max="3584" width="9.140625" style="9"/>
    <col min="3585" max="3585" width="4.28515625" style="9" customWidth="1"/>
    <col min="3586" max="3586" width="9.28515625" style="9" customWidth="1"/>
    <col min="3587" max="3587" width="32.7109375" style="9" customWidth="1"/>
    <col min="3588" max="3589" width="6.7109375" style="9" customWidth="1"/>
    <col min="3590" max="3591" width="8.28515625" style="9" customWidth="1"/>
    <col min="3592" max="3593" width="9.7109375" style="9" customWidth="1"/>
    <col min="3594" max="3594" width="15.7109375" style="9" customWidth="1"/>
    <col min="3595" max="3840" width="9.140625" style="9"/>
    <col min="3841" max="3841" width="4.28515625" style="9" customWidth="1"/>
    <col min="3842" max="3842" width="9.28515625" style="9" customWidth="1"/>
    <col min="3843" max="3843" width="32.7109375" style="9" customWidth="1"/>
    <col min="3844" max="3845" width="6.7109375" style="9" customWidth="1"/>
    <col min="3846" max="3847" width="8.28515625" style="9" customWidth="1"/>
    <col min="3848" max="3849" width="9.7109375" style="9" customWidth="1"/>
    <col min="3850" max="3850" width="15.7109375" style="9" customWidth="1"/>
    <col min="3851" max="4096" width="9.140625" style="9"/>
    <col min="4097" max="4097" width="4.28515625" style="9" customWidth="1"/>
    <col min="4098" max="4098" width="9.28515625" style="9" customWidth="1"/>
    <col min="4099" max="4099" width="32.7109375" style="9" customWidth="1"/>
    <col min="4100" max="4101" width="6.7109375" style="9" customWidth="1"/>
    <col min="4102" max="4103" width="8.28515625" style="9" customWidth="1"/>
    <col min="4104" max="4105" width="9.7109375" style="9" customWidth="1"/>
    <col min="4106" max="4106" width="15.7109375" style="9" customWidth="1"/>
    <col min="4107" max="4352" width="9.140625" style="9"/>
    <col min="4353" max="4353" width="4.28515625" style="9" customWidth="1"/>
    <col min="4354" max="4354" width="9.28515625" style="9" customWidth="1"/>
    <col min="4355" max="4355" width="32.7109375" style="9" customWidth="1"/>
    <col min="4356" max="4357" width="6.7109375" style="9" customWidth="1"/>
    <col min="4358" max="4359" width="8.28515625" style="9" customWidth="1"/>
    <col min="4360" max="4361" width="9.7109375" style="9" customWidth="1"/>
    <col min="4362" max="4362" width="15.7109375" style="9" customWidth="1"/>
    <col min="4363" max="4608" width="9.140625" style="9"/>
    <col min="4609" max="4609" width="4.28515625" style="9" customWidth="1"/>
    <col min="4610" max="4610" width="9.28515625" style="9" customWidth="1"/>
    <col min="4611" max="4611" width="32.7109375" style="9" customWidth="1"/>
    <col min="4612" max="4613" width="6.7109375" style="9" customWidth="1"/>
    <col min="4614" max="4615" width="8.28515625" style="9" customWidth="1"/>
    <col min="4616" max="4617" width="9.7109375" style="9" customWidth="1"/>
    <col min="4618" max="4618" width="15.7109375" style="9" customWidth="1"/>
    <col min="4619" max="4864" width="9.140625" style="9"/>
    <col min="4865" max="4865" width="4.28515625" style="9" customWidth="1"/>
    <col min="4866" max="4866" width="9.28515625" style="9" customWidth="1"/>
    <col min="4867" max="4867" width="32.7109375" style="9" customWidth="1"/>
    <col min="4868" max="4869" width="6.7109375" style="9" customWidth="1"/>
    <col min="4870" max="4871" width="8.28515625" style="9" customWidth="1"/>
    <col min="4872" max="4873" width="9.7109375" style="9" customWidth="1"/>
    <col min="4874" max="4874" width="15.7109375" style="9" customWidth="1"/>
    <col min="4875" max="5120" width="9.140625" style="9"/>
    <col min="5121" max="5121" width="4.28515625" style="9" customWidth="1"/>
    <col min="5122" max="5122" width="9.28515625" style="9" customWidth="1"/>
    <col min="5123" max="5123" width="32.7109375" style="9" customWidth="1"/>
    <col min="5124" max="5125" width="6.7109375" style="9" customWidth="1"/>
    <col min="5126" max="5127" width="8.28515625" style="9" customWidth="1"/>
    <col min="5128" max="5129" width="9.7109375" style="9" customWidth="1"/>
    <col min="5130" max="5130" width="15.7109375" style="9" customWidth="1"/>
    <col min="5131" max="5376" width="9.140625" style="9"/>
    <col min="5377" max="5377" width="4.28515625" style="9" customWidth="1"/>
    <col min="5378" max="5378" width="9.28515625" style="9" customWidth="1"/>
    <col min="5379" max="5379" width="32.7109375" style="9" customWidth="1"/>
    <col min="5380" max="5381" width="6.7109375" style="9" customWidth="1"/>
    <col min="5382" max="5383" width="8.28515625" style="9" customWidth="1"/>
    <col min="5384" max="5385" width="9.7109375" style="9" customWidth="1"/>
    <col min="5386" max="5386" width="15.7109375" style="9" customWidth="1"/>
    <col min="5387" max="5632" width="9.140625" style="9"/>
    <col min="5633" max="5633" width="4.28515625" style="9" customWidth="1"/>
    <col min="5634" max="5634" width="9.28515625" style="9" customWidth="1"/>
    <col min="5635" max="5635" width="32.7109375" style="9" customWidth="1"/>
    <col min="5636" max="5637" width="6.7109375" style="9" customWidth="1"/>
    <col min="5638" max="5639" width="8.28515625" style="9" customWidth="1"/>
    <col min="5640" max="5641" width="9.7109375" style="9" customWidth="1"/>
    <col min="5642" max="5642" width="15.7109375" style="9" customWidth="1"/>
    <col min="5643" max="5888" width="9.140625" style="9"/>
    <col min="5889" max="5889" width="4.28515625" style="9" customWidth="1"/>
    <col min="5890" max="5890" width="9.28515625" style="9" customWidth="1"/>
    <col min="5891" max="5891" width="32.7109375" style="9" customWidth="1"/>
    <col min="5892" max="5893" width="6.7109375" style="9" customWidth="1"/>
    <col min="5894" max="5895" width="8.28515625" style="9" customWidth="1"/>
    <col min="5896" max="5897" width="9.7109375" style="9" customWidth="1"/>
    <col min="5898" max="5898" width="15.7109375" style="9" customWidth="1"/>
    <col min="5899" max="6144" width="9.140625" style="9"/>
    <col min="6145" max="6145" width="4.28515625" style="9" customWidth="1"/>
    <col min="6146" max="6146" width="9.28515625" style="9" customWidth="1"/>
    <col min="6147" max="6147" width="32.7109375" style="9" customWidth="1"/>
    <col min="6148" max="6149" width="6.7109375" style="9" customWidth="1"/>
    <col min="6150" max="6151" width="8.28515625" style="9" customWidth="1"/>
    <col min="6152" max="6153" width="9.7109375" style="9" customWidth="1"/>
    <col min="6154" max="6154" width="15.7109375" style="9" customWidth="1"/>
    <col min="6155" max="6400" width="9.140625" style="9"/>
    <col min="6401" max="6401" width="4.28515625" style="9" customWidth="1"/>
    <col min="6402" max="6402" width="9.28515625" style="9" customWidth="1"/>
    <col min="6403" max="6403" width="32.7109375" style="9" customWidth="1"/>
    <col min="6404" max="6405" width="6.7109375" style="9" customWidth="1"/>
    <col min="6406" max="6407" width="8.28515625" style="9" customWidth="1"/>
    <col min="6408" max="6409" width="9.7109375" style="9" customWidth="1"/>
    <col min="6410" max="6410" width="15.7109375" style="9" customWidth="1"/>
    <col min="6411" max="6656" width="9.140625" style="9"/>
    <col min="6657" max="6657" width="4.28515625" style="9" customWidth="1"/>
    <col min="6658" max="6658" width="9.28515625" style="9" customWidth="1"/>
    <col min="6659" max="6659" width="32.7109375" style="9" customWidth="1"/>
    <col min="6660" max="6661" width="6.7109375" style="9" customWidth="1"/>
    <col min="6662" max="6663" width="8.28515625" style="9" customWidth="1"/>
    <col min="6664" max="6665" width="9.7109375" style="9" customWidth="1"/>
    <col min="6666" max="6666" width="15.7109375" style="9" customWidth="1"/>
    <col min="6667" max="6912" width="9.140625" style="9"/>
    <col min="6913" max="6913" width="4.28515625" style="9" customWidth="1"/>
    <col min="6914" max="6914" width="9.28515625" style="9" customWidth="1"/>
    <col min="6915" max="6915" width="32.7109375" style="9" customWidth="1"/>
    <col min="6916" max="6917" width="6.7109375" style="9" customWidth="1"/>
    <col min="6918" max="6919" width="8.28515625" style="9" customWidth="1"/>
    <col min="6920" max="6921" width="9.7109375" style="9" customWidth="1"/>
    <col min="6922" max="6922" width="15.7109375" style="9" customWidth="1"/>
    <col min="6923" max="7168" width="9.140625" style="9"/>
    <col min="7169" max="7169" width="4.28515625" style="9" customWidth="1"/>
    <col min="7170" max="7170" width="9.28515625" style="9" customWidth="1"/>
    <col min="7171" max="7171" width="32.7109375" style="9" customWidth="1"/>
    <col min="7172" max="7173" width="6.7109375" style="9" customWidth="1"/>
    <col min="7174" max="7175" width="8.28515625" style="9" customWidth="1"/>
    <col min="7176" max="7177" width="9.7109375" style="9" customWidth="1"/>
    <col min="7178" max="7178" width="15.7109375" style="9" customWidth="1"/>
    <col min="7179" max="7424" width="9.140625" style="9"/>
    <col min="7425" max="7425" width="4.28515625" style="9" customWidth="1"/>
    <col min="7426" max="7426" width="9.28515625" style="9" customWidth="1"/>
    <col min="7427" max="7427" width="32.7109375" style="9" customWidth="1"/>
    <col min="7428" max="7429" width="6.7109375" style="9" customWidth="1"/>
    <col min="7430" max="7431" width="8.28515625" style="9" customWidth="1"/>
    <col min="7432" max="7433" width="9.7109375" style="9" customWidth="1"/>
    <col min="7434" max="7434" width="15.7109375" style="9" customWidth="1"/>
    <col min="7435" max="7680" width="9.140625" style="9"/>
    <col min="7681" max="7681" width="4.28515625" style="9" customWidth="1"/>
    <col min="7682" max="7682" width="9.28515625" style="9" customWidth="1"/>
    <col min="7683" max="7683" width="32.7109375" style="9" customWidth="1"/>
    <col min="7684" max="7685" width="6.7109375" style="9" customWidth="1"/>
    <col min="7686" max="7687" width="8.28515625" style="9" customWidth="1"/>
    <col min="7688" max="7689" width="9.7109375" style="9" customWidth="1"/>
    <col min="7690" max="7690" width="15.7109375" style="9" customWidth="1"/>
    <col min="7691" max="7936" width="9.140625" style="9"/>
    <col min="7937" max="7937" width="4.28515625" style="9" customWidth="1"/>
    <col min="7938" max="7938" width="9.28515625" style="9" customWidth="1"/>
    <col min="7939" max="7939" width="32.7109375" style="9" customWidth="1"/>
    <col min="7940" max="7941" width="6.7109375" style="9" customWidth="1"/>
    <col min="7942" max="7943" width="8.28515625" style="9" customWidth="1"/>
    <col min="7944" max="7945" width="9.7109375" style="9" customWidth="1"/>
    <col min="7946" max="7946" width="15.7109375" style="9" customWidth="1"/>
    <col min="7947" max="8192" width="9.140625" style="9"/>
    <col min="8193" max="8193" width="4.28515625" style="9" customWidth="1"/>
    <col min="8194" max="8194" width="9.28515625" style="9" customWidth="1"/>
    <col min="8195" max="8195" width="32.7109375" style="9" customWidth="1"/>
    <col min="8196" max="8197" width="6.7109375" style="9" customWidth="1"/>
    <col min="8198" max="8199" width="8.28515625" style="9" customWidth="1"/>
    <col min="8200" max="8201" width="9.7109375" style="9" customWidth="1"/>
    <col min="8202" max="8202" width="15.7109375" style="9" customWidth="1"/>
    <col min="8203" max="8448" width="9.140625" style="9"/>
    <col min="8449" max="8449" width="4.28515625" style="9" customWidth="1"/>
    <col min="8450" max="8450" width="9.28515625" style="9" customWidth="1"/>
    <col min="8451" max="8451" width="32.7109375" style="9" customWidth="1"/>
    <col min="8452" max="8453" width="6.7109375" style="9" customWidth="1"/>
    <col min="8454" max="8455" width="8.28515625" style="9" customWidth="1"/>
    <col min="8456" max="8457" width="9.7109375" style="9" customWidth="1"/>
    <col min="8458" max="8458" width="15.7109375" style="9" customWidth="1"/>
    <col min="8459" max="8704" width="9.140625" style="9"/>
    <col min="8705" max="8705" width="4.28515625" style="9" customWidth="1"/>
    <col min="8706" max="8706" width="9.28515625" style="9" customWidth="1"/>
    <col min="8707" max="8707" width="32.7109375" style="9" customWidth="1"/>
    <col min="8708" max="8709" width="6.7109375" style="9" customWidth="1"/>
    <col min="8710" max="8711" width="8.28515625" style="9" customWidth="1"/>
    <col min="8712" max="8713" width="9.7109375" style="9" customWidth="1"/>
    <col min="8714" max="8714" width="15.7109375" style="9" customWidth="1"/>
    <col min="8715" max="8960" width="9.140625" style="9"/>
    <col min="8961" max="8961" width="4.28515625" style="9" customWidth="1"/>
    <col min="8962" max="8962" width="9.28515625" style="9" customWidth="1"/>
    <col min="8963" max="8963" width="32.7109375" style="9" customWidth="1"/>
    <col min="8964" max="8965" width="6.7109375" style="9" customWidth="1"/>
    <col min="8966" max="8967" width="8.28515625" style="9" customWidth="1"/>
    <col min="8968" max="8969" width="9.7109375" style="9" customWidth="1"/>
    <col min="8970" max="8970" width="15.7109375" style="9" customWidth="1"/>
    <col min="8971" max="9216" width="9.140625" style="9"/>
    <col min="9217" max="9217" width="4.28515625" style="9" customWidth="1"/>
    <col min="9218" max="9218" width="9.28515625" style="9" customWidth="1"/>
    <col min="9219" max="9219" width="32.7109375" style="9" customWidth="1"/>
    <col min="9220" max="9221" width="6.7109375" style="9" customWidth="1"/>
    <col min="9222" max="9223" width="8.28515625" style="9" customWidth="1"/>
    <col min="9224" max="9225" width="9.7109375" style="9" customWidth="1"/>
    <col min="9226" max="9226" width="15.7109375" style="9" customWidth="1"/>
    <col min="9227" max="9472" width="9.140625" style="9"/>
    <col min="9473" max="9473" width="4.28515625" style="9" customWidth="1"/>
    <col min="9474" max="9474" width="9.28515625" style="9" customWidth="1"/>
    <col min="9475" max="9475" width="32.7109375" style="9" customWidth="1"/>
    <col min="9476" max="9477" width="6.7109375" style="9" customWidth="1"/>
    <col min="9478" max="9479" width="8.28515625" style="9" customWidth="1"/>
    <col min="9480" max="9481" width="9.7109375" style="9" customWidth="1"/>
    <col min="9482" max="9482" width="15.7109375" style="9" customWidth="1"/>
    <col min="9483" max="9728" width="9.140625" style="9"/>
    <col min="9729" max="9729" width="4.28515625" style="9" customWidth="1"/>
    <col min="9730" max="9730" width="9.28515625" style="9" customWidth="1"/>
    <col min="9731" max="9731" width="32.7109375" style="9" customWidth="1"/>
    <col min="9732" max="9733" width="6.7109375" style="9" customWidth="1"/>
    <col min="9734" max="9735" width="8.28515625" style="9" customWidth="1"/>
    <col min="9736" max="9737" width="9.7109375" style="9" customWidth="1"/>
    <col min="9738" max="9738" width="15.7109375" style="9" customWidth="1"/>
    <col min="9739" max="9984" width="9.140625" style="9"/>
    <col min="9985" max="9985" width="4.28515625" style="9" customWidth="1"/>
    <col min="9986" max="9986" width="9.28515625" style="9" customWidth="1"/>
    <col min="9987" max="9987" width="32.7109375" style="9" customWidth="1"/>
    <col min="9988" max="9989" width="6.7109375" style="9" customWidth="1"/>
    <col min="9990" max="9991" width="8.28515625" style="9" customWidth="1"/>
    <col min="9992" max="9993" width="9.7109375" style="9" customWidth="1"/>
    <col min="9994" max="9994" width="15.7109375" style="9" customWidth="1"/>
    <col min="9995" max="10240" width="9.140625" style="9"/>
    <col min="10241" max="10241" width="4.28515625" style="9" customWidth="1"/>
    <col min="10242" max="10242" width="9.28515625" style="9" customWidth="1"/>
    <col min="10243" max="10243" width="32.7109375" style="9" customWidth="1"/>
    <col min="10244" max="10245" width="6.7109375" style="9" customWidth="1"/>
    <col min="10246" max="10247" width="8.28515625" style="9" customWidth="1"/>
    <col min="10248" max="10249" width="9.7109375" style="9" customWidth="1"/>
    <col min="10250" max="10250" width="15.7109375" style="9" customWidth="1"/>
    <col min="10251" max="10496" width="9.140625" style="9"/>
    <col min="10497" max="10497" width="4.28515625" style="9" customWidth="1"/>
    <col min="10498" max="10498" width="9.28515625" style="9" customWidth="1"/>
    <col min="10499" max="10499" width="32.7109375" style="9" customWidth="1"/>
    <col min="10500" max="10501" width="6.7109375" style="9" customWidth="1"/>
    <col min="10502" max="10503" width="8.28515625" style="9" customWidth="1"/>
    <col min="10504" max="10505" width="9.7109375" style="9" customWidth="1"/>
    <col min="10506" max="10506" width="15.7109375" style="9" customWidth="1"/>
    <col min="10507" max="10752" width="9.140625" style="9"/>
    <col min="10753" max="10753" width="4.28515625" style="9" customWidth="1"/>
    <col min="10754" max="10754" width="9.28515625" style="9" customWidth="1"/>
    <col min="10755" max="10755" width="32.7109375" style="9" customWidth="1"/>
    <col min="10756" max="10757" width="6.7109375" style="9" customWidth="1"/>
    <col min="10758" max="10759" width="8.28515625" style="9" customWidth="1"/>
    <col min="10760" max="10761" width="9.7109375" style="9" customWidth="1"/>
    <col min="10762" max="10762" width="15.7109375" style="9" customWidth="1"/>
    <col min="10763" max="11008" width="9.140625" style="9"/>
    <col min="11009" max="11009" width="4.28515625" style="9" customWidth="1"/>
    <col min="11010" max="11010" width="9.28515625" style="9" customWidth="1"/>
    <col min="11011" max="11011" width="32.7109375" style="9" customWidth="1"/>
    <col min="11012" max="11013" width="6.7109375" style="9" customWidth="1"/>
    <col min="11014" max="11015" width="8.28515625" style="9" customWidth="1"/>
    <col min="11016" max="11017" width="9.7109375" style="9" customWidth="1"/>
    <col min="11018" max="11018" width="15.7109375" style="9" customWidth="1"/>
    <col min="11019" max="11264" width="9.140625" style="9"/>
    <col min="11265" max="11265" width="4.28515625" style="9" customWidth="1"/>
    <col min="11266" max="11266" width="9.28515625" style="9" customWidth="1"/>
    <col min="11267" max="11267" width="32.7109375" style="9" customWidth="1"/>
    <col min="11268" max="11269" width="6.7109375" style="9" customWidth="1"/>
    <col min="11270" max="11271" width="8.28515625" style="9" customWidth="1"/>
    <col min="11272" max="11273" width="9.7109375" style="9" customWidth="1"/>
    <col min="11274" max="11274" width="15.7109375" style="9" customWidth="1"/>
    <col min="11275" max="11520" width="9.140625" style="9"/>
    <col min="11521" max="11521" width="4.28515625" style="9" customWidth="1"/>
    <col min="11522" max="11522" width="9.28515625" style="9" customWidth="1"/>
    <col min="11523" max="11523" width="32.7109375" style="9" customWidth="1"/>
    <col min="11524" max="11525" width="6.7109375" style="9" customWidth="1"/>
    <col min="11526" max="11527" width="8.28515625" style="9" customWidth="1"/>
    <col min="11528" max="11529" width="9.7109375" style="9" customWidth="1"/>
    <col min="11530" max="11530" width="15.7109375" style="9" customWidth="1"/>
    <col min="11531" max="11776" width="9.140625" style="9"/>
    <col min="11777" max="11777" width="4.28515625" style="9" customWidth="1"/>
    <col min="11778" max="11778" width="9.28515625" style="9" customWidth="1"/>
    <col min="11779" max="11779" width="32.7109375" style="9" customWidth="1"/>
    <col min="11780" max="11781" width="6.7109375" style="9" customWidth="1"/>
    <col min="11782" max="11783" width="8.28515625" style="9" customWidth="1"/>
    <col min="11784" max="11785" width="9.7109375" style="9" customWidth="1"/>
    <col min="11786" max="11786" width="15.7109375" style="9" customWidth="1"/>
    <col min="11787" max="12032" width="9.140625" style="9"/>
    <col min="12033" max="12033" width="4.28515625" style="9" customWidth="1"/>
    <col min="12034" max="12034" width="9.28515625" style="9" customWidth="1"/>
    <col min="12035" max="12035" width="32.7109375" style="9" customWidth="1"/>
    <col min="12036" max="12037" width="6.7109375" style="9" customWidth="1"/>
    <col min="12038" max="12039" width="8.28515625" style="9" customWidth="1"/>
    <col min="12040" max="12041" width="9.7109375" style="9" customWidth="1"/>
    <col min="12042" max="12042" width="15.7109375" style="9" customWidth="1"/>
    <col min="12043" max="12288" width="9.140625" style="9"/>
    <col min="12289" max="12289" width="4.28515625" style="9" customWidth="1"/>
    <col min="12290" max="12290" width="9.28515625" style="9" customWidth="1"/>
    <col min="12291" max="12291" width="32.7109375" style="9" customWidth="1"/>
    <col min="12292" max="12293" width="6.7109375" style="9" customWidth="1"/>
    <col min="12294" max="12295" width="8.28515625" style="9" customWidth="1"/>
    <col min="12296" max="12297" width="9.7109375" style="9" customWidth="1"/>
    <col min="12298" max="12298" width="15.7109375" style="9" customWidth="1"/>
    <col min="12299" max="12544" width="9.140625" style="9"/>
    <col min="12545" max="12545" width="4.28515625" style="9" customWidth="1"/>
    <col min="12546" max="12546" width="9.28515625" style="9" customWidth="1"/>
    <col min="12547" max="12547" width="32.7109375" style="9" customWidth="1"/>
    <col min="12548" max="12549" width="6.7109375" style="9" customWidth="1"/>
    <col min="12550" max="12551" width="8.28515625" style="9" customWidth="1"/>
    <col min="12552" max="12553" width="9.7109375" style="9" customWidth="1"/>
    <col min="12554" max="12554" width="15.7109375" style="9" customWidth="1"/>
    <col min="12555" max="12800" width="9.140625" style="9"/>
    <col min="12801" max="12801" width="4.28515625" style="9" customWidth="1"/>
    <col min="12802" max="12802" width="9.28515625" style="9" customWidth="1"/>
    <col min="12803" max="12803" width="32.7109375" style="9" customWidth="1"/>
    <col min="12804" max="12805" width="6.7109375" style="9" customWidth="1"/>
    <col min="12806" max="12807" width="8.28515625" style="9" customWidth="1"/>
    <col min="12808" max="12809" width="9.7109375" style="9" customWidth="1"/>
    <col min="12810" max="12810" width="15.7109375" style="9" customWidth="1"/>
    <col min="12811" max="13056" width="9.140625" style="9"/>
    <col min="13057" max="13057" width="4.28515625" style="9" customWidth="1"/>
    <col min="13058" max="13058" width="9.28515625" style="9" customWidth="1"/>
    <col min="13059" max="13059" width="32.7109375" style="9" customWidth="1"/>
    <col min="13060" max="13061" width="6.7109375" style="9" customWidth="1"/>
    <col min="13062" max="13063" width="8.28515625" style="9" customWidth="1"/>
    <col min="13064" max="13065" width="9.7109375" style="9" customWidth="1"/>
    <col min="13066" max="13066" width="15.7109375" style="9" customWidth="1"/>
    <col min="13067" max="13312" width="9.140625" style="9"/>
    <col min="13313" max="13313" width="4.28515625" style="9" customWidth="1"/>
    <col min="13314" max="13314" width="9.28515625" style="9" customWidth="1"/>
    <col min="13315" max="13315" width="32.7109375" style="9" customWidth="1"/>
    <col min="13316" max="13317" width="6.7109375" style="9" customWidth="1"/>
    <col min="13318" max="13319" width="8.28515625" style="9" customWidth="1"/>
    <col min="13320" max="13321" width="9.7109375" style="9" customWidth="1"/>
    <col min="13322" max="13322" width="15.7109375" style="9" customWidth="1"/>
    <col min="13323" max="13568" width="9.140625" style="9"/>
    <col min="13569" max="13569" width="4.28515625" style="9" customWidth="1"/>
    <col min="13570" max="13570" width="9.28515625" style="9" customWidth="1"/>
    <col min="13571" max="13571" width="32.7109375" style="9" customWidth="1"/>
    <col min="13572" max="13573" width="6.7109375" style="9" customWidth="1"/>
    <col min="13574" max="13575" width="8.28515625" style="9" customWidth="1"/>
    <col min="13576" max="13577" width="9.7109375" style="9" customWidth="1"/>
    <col min="13578" max="13578" width="15.7109375" style="9" customWidth="1"/>
    <col min="13579" max="13824" width="9.140625" style="9"/>
    <col min="13825" max="13825" width="4.28515625" style="9" customWidth="1"/>
    <col min="13826" max="13826" width="9.28515625" style="9" customWidth="1"/>
    <col min="13827" max="13827" width="32.7109375" style="9" customWidth="1"/>
    <col min="13828" max="13829" width="6.7109375" style="9" customWidth="1"/>
    <col min="13830" max="13831" width="8.28515625" style="9" customWidth="1"/>
    <col min="13832" max="13833" width="9.7109375" style="9" customWidth="1"/>
    <col min="13834" max="13834" width="15.7109375" style="9" customWidth="1"/>
    <col min="13835" max="14080" width="9.140625" style="9"/>
    <col min="14081" max="14081" width="4.28515625" style="9" customWidth="1"/>
    <col min="14082" max="14082" width="9.28515625" style="9" customWidth="1"/>
    <col min="14083" max="14083" width="32.7109375" style="9" customWidth="1"/>
    <col min="14084" max="14085" width="6.7109375" style="9" customWidth="1"/>
    <col min="14086" max="14087" width="8.28515625" style="9" customWidth="1"/>
    <col min="14088" max="14089" width="9.7109375" style="9" customWidth="1"/>
    <col min="14090" max="14090" width="15.7109375" style="9" customWidth="1"/>
    <col min="14091" max="14336" width="9.140625" style="9"/>
    <col min="14337" max="14337" width="4.28515625" style="9" customWidth="1"/>
    <col min="14338" max="14338" width="9.28515625" style="9" customWidth="1"/>
    <col min="14339" max="14339" width="32.7109375" style="9" customWidth="1"/>
    <col min="14340" max="14341" width="6.7109375" style="9" customWidth="1"/>
    <col min="14342" max="14343" width="8.28515625" style="9" customWidth="1"/>
    <col min="14344" max="14345" width="9.7109375" style="9" customWidth="1"/>
    <col min="14346" max="14346" width="15.7109375" style="9" customWidth="1"/>
    <col min="14347" max="14592" width="9.140625" style="9"/>
    <col min="14593" max="14593" width="4.28515625" style="9" customWidth="1"/>
    <col min="14594" max="14594" width="9.28515625" style="9" customWidth="1"/>
    <col min="14595" max="14595" width="32.7109375" style="9" customWidth="1"/>
    <col min="14596" max="14597" width="6.7109375" style="9" customWidth="1"/>
    <col min="14598" max="14599" width="8.28515625" style="9" customWidth="1"/>
    <col min="14600" max="14601" width="9.7109375" style="9" customWidth="1"/>
    <col min="14602" max="14602" width="15.7109375" style="9" customWidth="1"/>
    <col min="14603" max="14848" width="9.140625" style="9"/>
    <col min="14849" max="14849" width="4.28515625" style="9" customWidth="1"/>
    <col min="14850" max="14850" width="9.28515625" style="9" customWidth="1"/>
    <col min="14851" max="14851" width="32.7109375" style="9" customWidth="1"/>
    <col min="14852" max="14853" width="6.7109375" style="9" customWidth="1"/>
    <col min="14854" max="14855" width="8.28515625" style="9" customWidth="1"/>
    <col min="14856" max="14857" width="9.7109375" style="9" customWidth="1"/>
    <col min="14858" max="14858" width="15.7109375" style="9" customWidth="1"/>
    <col min="14859" max="15104" width="9.140625" style="9"/>
    <col min="15105" max="15105" width="4.28515625" style="9" customWidth="1"/>
    <col min="15106" max="15106" width="9.28515625" style="9" customWidth="1"/>
    <col min="15107" max="15107" width="32.7109375" style="9" customWidth="1"/>
    <col min="15108" max="15109" width="6.7109375" style="9" customWidth="1"/>
    <col min="15110" max="15111" width="8.28515625" style="9" customWidth="1"/>
    <col min="15112" max="15113" width="9.7109375" style="9" customWidth="1"/>
    <col min="15114" max="15114" width="15.7109375" style="9" customWidth="1"/>
    <col min="15115" max="15360" width="9.140625" style="9"/>
    <col min="15361" max="15361" width="4.28515625" style="9" customWidth="1"/>
    <col min="15362" max="15362" width="9.28515625" style="9" customWidth="1"/>
    <col min="15363" max="15363" width="32.7109375" style="9" customWidth="1"/>
    <col min="15364" max="15365" width="6.7109375" style="9" customWidth="1"/>
    <col min="15366" max="15367" width="8.28515625" style="9" customWidth="1"/>
    <col min="15368" max="15369" width="9.7109375" style="9" customWidth="1"/>
    <col min="15370" max="15370" width="15.7109375" style="9" customWidth="1"/>
    <col min="15371" max="15616" width="9.140625" style="9"/>
    <col min="15617" max="15617" width="4.28515625" style="9" customWidth="1"/>
    <col min="15618" max="15618" width="9.28515625" style="9" customWidth="1"/>
    <col min="15619" max="15619" width="32.7109375" style="9" customWidth="1"/>
    <col min="15620" max="15621" width="6.7109375" style="9" customWidth="1"/>
    <col min="15622" max="15623" width="8.28515625" style="9" customWidth="1"/>
    <col min="15624" max="15625" width="9.7109375" style="9" customWidth="1"/>
    <col min="15626" max="15626" width="15.7109375" style="9" customWidth="1"/>
    <col min="15627" max="15872" width="9.140625" style="9"/>
    <col min="15873" max="15873" width="4.28515625" style="9" customWidth="1"/>
    <col min="15874" max="15874" width="9.28515625" style="9" customWidth="1"/>
    <col min="15875" max="15875" width="32.7109375" style="9" customWidth="1"/>
    <col min="15876" max="15877" width="6.7109375" style="9" customWidth="1"/>
    <col min="15878" max="15879" width="8.28515625" style="9" customWidth="1"/>
    <col min="15880" max="15881" width="9.7109375" style="9" customWidth="1"/>
    <col min="15882" max="15882" width="15.7109375" style="9" customWidth="1"/>
    <col min="15883" max="16128" width="9.140625" style="9"/>
    <col min="16129" max="16129" width="4.28515625" style="9" customWidth="1"/>
    <col min="16130" max="16130" width="9.28515625" style="9" customWidth="1"/>
    <col min="16131" max="16131" width="32.7109375" style="9" customWidth="1"/>
    <col min="16132" max="16133" width="6.7109375" style="9" customWidth="1"/>
    <col min="16134" max="16135" width="8.28515625" style="9" customWidth="1"/>
    <col min="16136" max="16137" width="9.7109375" style="9" customWidth="1"/>
    <col min="16138" max="16138" width="15.7109375" style="9" customWidth="1"/>
    <col min="16139" max="16384" width="9.140625" style="9"/>
  </cols>
  <sheetData>
    <row r="1" spans="1:9" s="7" customFormat="1" ht="25.5">
      <c r="A1" s="4" t="s">
        <v>6</v>
      </c>
      <c r="B1" s="5" t="s">
        <v>7</v>
      </c>
      <c r="C1" s="5" t="s">
        <v>8</v>
      </c>
      <c r="D1" s="6" t="s">
        <v>9</v>
      </c>
      <c r="E1" s="5" t="s">
        <v>10</v>
      </c>
      <c r="F1" s="6" t="s">
        <v>11</v>
      </c>
      <c r="G1" s="6" t="s">
        <v>12</v>
      </c>
      <c r="H1" s="6" t="s">
        <v>13</v>
      </c>
      <c r="I1" s="6" t="s">
        <v>14</v>
      </c>
    </row>
    <row r="2" spans="1:9" ht="63.75">
      <c r="A2" s="8">
        <v>1</v>
      </c>
      <c r="B2" s="9" t="s">
        <v>450</v>
      </c>
      <c r="C2" s="9" t="s">
        <v>451</v>
      </c>
      <c r="D2" s="11">
        <v>1036.22</v>
      </c>
      <c r="E2" s="9" t="s">
        <v>3</v>
      </c>
      <c r="H2" s="11">
        <f>ROUND(D2*F2, 0)</f>
        <v>0</v>
      </c>
      <c r="I2" s="11">
        <f>ROUND(D2*G2, 0)</f>
        <v>0</v>
      </c>
    </row>
    <row r="4" spans="1:9" ht="76.5">
      <c r="A4" s="8">
        <v>2</v>
      </c>
      <c r="B4" s="9" t="s">
        <v>466</v>
      </c>
      <c r="C4" s="9" t="s">
        <v>467</v>
      </c>
      <c r="D4" s="11">
        <v>1036.22</v>
      </c>
      <c r="E4" s="9" t="s">
        <v>3</v>
      </c>
      <c r="H4" s="11">
        <f>ROUND(D4*F4, 0)</f>
        <v>0</v>
      </c>
      <c r="I4" s="11">
        <f>ROUND(D4*G4, 0)</f>
        <v>0</v>
      </c>
    </row>
    <row r="6" spans="1:9" ht="102">
      <c r="A6" s="8">
        <v>3</v>
      </c>
      <c r="B6" s="9" t="s">
        <v>468</v>
      </c>
      <c r="C6" s="10" t="s">
        <v>469</v>
      </c>
      <c r="D6" s="11">
        <v>1036.22</v>
      </c>
      <c r="E6" s="9" t="s">
        <v>3</v>
      </c>
      <c r="H6" s="11">
        <f>ROUND(D6*F6, 0)</f>
        <v>0</v>
      </c>
      <c r="I6" s="11">
        <f>ROUND(D6*G6, 0)</f>
        <v>0</v>
      </c>
    </row>
    <row r="7" spans="1:9" ht="63.75">
      <c r="C7" s="10" t="s">
        <v>470</v>
      </c>
    </row>
    <row r="9" spans="1:9" s="12" customFormat="1">
      <c r="A9" s="4"/>
      <c r="B9" s="5"/>
      <c r="C9" s="5" t="s">
        <v>17</v>
      </c>
      <c r="D9" s="6"/>
      <c r="E9" s="5"/>
      <c r="F9" s="6"/>
      <c r="G9" s="6"/>
      <c r="H9" s="6">
        <f>ROUND(SUM(H2:H8),0)</f>
        <v>0</v>
      </c>
      <c r="I9" s="6">
        <f>ROUND(SUM(I2:I8),0)</f>
        <v>0</v>
      </c>
    </row>
  </sheetData>
  <pageMargins left="0.2361111111111111" right="0.2361111111111111" top="0.69444444444444442" bottom="0.69444444444444442" header="0.41666666666666669" footer="0.41666666666666669"/>
  <pageSetup paperSize="9" orientation="portrait" useFirstPageNumber="1" r:id="rId1"/>
  <headerFooter>
    <oddHeader>&amp;L&amp;"Times New Roman,bold"&amp;10 Szigetelés</oddHeader>
  </headerFooter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8"/>
  <sheetViews>
    <sheetView topLeftCell="B2" zoomScaleNormal="100" zoomScaleSheetLayoutView="130" workbookViewId="0">
      <selection activeCell="I21" sqref="I21"/>
    </sheetView>
  </sheetViews>
  <sheetFormatPr defaultRowHeight="15"/>
  <cols>
    <col min="1" max="1" width="2.7109375" style="13" customWidth="1"/>
    <col min="2" max="2" width="8" style="13" customWidth="1"/>
    <col min="3" max="3" width="74.7109375" style="15" customWidth="1"/>
    <col min="4" max="4" width="6.7109375" style="13" customWidth="1"/>
    <col min="5" max="5" width="11.140625" style="15" customWidth="1"/>
    <col min="6" max="6" width="11" style="13" bestFit="1" customWidth="1"/>
    <col min="7" max="7" width="11.85546875" style="13" bestFit="1" customWidth="1"/>
    <col min="8" max="8" width="9.140625" style="13"/>
    <col min="9" max="9" width="12.140625" style="13" bestFit="1" customWidth="1"/>
    <col min="10" max="256" width="9.140625" style="13"/>
    <col min="257" max="257" width="2.7109375" style="13" customWidth="1"/>
    <col min="258" max="258" width="8" style="13" customWidth="1"/>
    <col min="259" max="259" width="74.7109375" style="13" customWidth="1"/>
    <col min="260" max="260" width="6.7109375" style="13" customWidth="1"/>
    <col min="261" max="261" width="11.140625" style="13" customWidth="1"/>
    <col min="262" max="262" width="11" style="13" bestFit="1" customWidth="1"/>
    <col min="263" max="263" width="11.85546875" style="13" bestFit="1" customWidth="1"/>
    <col min="264" max="512" width="9.140625" style="13"/>
    <col min="513" max="513" width="2.7109375" style="13" customWidth="1"/>
    <col min="514" max="514" width="8" style="13" customWidth="1"/>
    <col min="515" max="515" width="74.7109375" style="13" customWidth="1"/>
    <col min="516" max="516" width="6.7109375" style="13" customWidth="1"/>
    <col min="517" max="517" width="11.140625" style="13" customWidth="1"/>
    <col min="518" max="518" width="11" style="13" bestFit="1" customWidth="1"/>
    <col min="519" max="519" width="11.85546875" style="13" bestFit="1" customWidth="1"/>
    <col min="520" max="768" width="9.140625" style="13"/>
    <col min="769" max="769" width="2.7109375" style="13" customWidth="1"/>
    <col min="770" max="770" width="8" style="13" customWidth="1"/>
    <col min="771" max="771" width="74.7109375" style="13" customWidth="1"/>
    <col min="772" max="772" width="6.7109375" style="13" customWidth="1"/>
    <col min="773" max="773" width="11.140625" style="13" customWidth="1"/>
    <col min="774" max="774" width="11" style="13" bestFit="1" customWidth="1"/>
    <col min="775" max="775" width="11.85546875" style="13" bestFit="1" customWidth="1"/>
    <col min="776" max="1024" width="9.140625" style="13"/>
    <col min="1025" max="1025" width="2.7109375" style="13" customWidth="1"/>
    <col min="1026" max="1026" width="8" style="13" customWidth="1"/>
    <col min="1027" max="1027" width="74.7109375" style="13" customWidth="1"/>
    <col min="1028" max="1028" width="6.7109375" style="13" customWidth="1"/>
    <col min="1029" max="1029" width="11.140625" style="13" customWidth="1"/>
    <col min="1030" max="1030" width="11" style="13" bestFit="1" customWidth="1"/>
    <col min="1031" max="1031" width="11.85546875" style="13" bestFit="1" customWidth="1"/>
    <col min="1032" max="1280" width="9.140625" style="13"/>
    <col min="1281" max="1281" width="2.7109375" style="13" customWidth="1"/>
    <col min="1282" max="1282" width="8" style="13" customWidth="1"/>
    <col min="1283" max="1283" width="74.7109375" style="13" customWidth="1"/>
    <col min="1284" max="1284" width="6.7109375" style="13" customWidth="1"/>
    <col min="1285" max="1285" width="11.140625" style="13" customWidth="1"/>
    <col min="1286" max="1286" width="11" style="13" bestFit="1" customWidth="1"/>
    <col min="1287" max="1287" width="11.85546875" style="13" bestFit="1" customWidth="1"/>
    <col min="1288" max="1536" width="9.140625" style="13"/>
    <col min="1537" max="1537" width="2.7109375" style="13" customWidth="1"/>
    <col min="1538" max="1538" width="8" style="13" customWidth="1"/>
    <col min="1539" max="1539" width="74.7109375" style="13" customWidth="1"/>
    <col min="1540" max="1540" width="6.7109375" style="13" customWidth="1"/>
    <col min="1541" max="1541" width="11.140625" style="13" customWidth="1"/>
    <col min="1542" max="1542" width="11" style="13" bestFit="1" customWidth="1"/>
    <col min="1543" max="1543" width="11.85546875" style="13" bestFit="1" customWidth="1"/>
    <col min="1544" max="1792" width="9.140625" style="13"/>
    <col min="1793" max="1793" width="2.7109375" style="13" customWidth="1"/>
    <col min="1794" max="1794" width="8" style="13" customWidth="1"/>
    <col min="1795" max="1795" width="74.7109375" style="13" customWidth="1"/>
    <col min="1796" max="1796" width="6.7109375" style="13" customWidth="1"/>
    <col min="1797" max="1797" width="11.140625" style="13" customWidth="1"/>
    <col min="1798" max="1798" width="11" style="13" bestFit="1" customWidth="1"/>
    <col min="1799" max="1799" width="11.85546875" style="13" bestFit="1" customWidth="1"/>
    <col min="1800" max="2048" width="9.140625" style="13"/>
    <col min="2049" max="2049" width="2.7109375" style="13" customWidth="1"/>
    <col min="2050" max="2050" width="8" style="13" customWidth="1"/>
    <col min="2051" max="2051" width="74.7109375" style="13" customWidth="1"/>
    <col min="2052" max="2052" width="6.7109375" style="13" customWidth="1"/>
    <col min="2053" max="2053" width="11.140625" style="13" customWidth="1"/>
    <col min="2054" max="2054" width="11" style="13" bestFit="1" customWidth="1"/>
    <col min="2055" max="2055" width="11.85546875" style="13" bestFit="1" customWidth="1"/>
    <col min="2056" max="2304" width="9.140625" style="13"/>
    <col min="2305" max="2305" width="2.7109375" style="13" customWidth="1"/>
    <col min="2306" max="2306" width="8" style="13" customWidth="1"/>
    <col min="2307" max="2307" width="74.7109375" style="13" customWidth="1"/>
    <col min="2308" max="2308" width="6.7109375" style="13" customWidth="1"/>
    <col min="2309" max="2309" width="11.140625" style="13" customWidth="1"/>
    <col min="2310" max="2310" width="11" style="13" bestFit="1" customWidth="1"/>
    <col min="2311" max="2311" width="11.85546875" style="13" bestFit="1" customWidth="1"/>
    <col min="2312" max="2560" width="9.140625" style="13"/>
    <col min="2561" max="2561" width="2.7109375" style="13" customWidth="1"/>
    <col min="2562" max="2562" width="8" style="13" customWidth="1"/>
    <col min="2563" max="2563" width="74.7109375" style="13" customWidth="1"/>
    <col min="2564" max="2564" width="6.7109375" style="13" customWidth="1"/>
    <col min="2565" max="2565" width="11.140625" style="13" customWidth="1"/>
    <col min="2566" max="2566" width="11" style="13" bestFit="1" customWidth="1"/>
    <col min="2567" max="2567" width="11.85546875" style="13" bestFit="1" customWidth="1"/>
    <col min="2568" max="2816" width="9.140625" style="13"/>
    <col min="2817" max="2817" width="2.7109375" style="13" customWidth="1"/>
    <col min="2818" max="2818" width="8" style="13" customWidth="1"/>
    <col min="2819" max="2819" width="74.7109375" style="13" customWidth="1"/>
    <col min="2820" max="2820" width="6.7109375" style="13" customWidth="1"/>
    <col min="2821" max="2821" width="11.140625" style="13" customWidth="1"/>
    <col min="2822" max="2822" width="11" style="13" bestFit="1" customWidth="1"/>
    <col min="2823" max="2823" width="11.85546875" style="13" bestFit="1" customWidth="1"/>
    <col min="2824" max="3072" width="9.140625" style="13"/>
    <col min="3073" max="3073" width="2.7109375" style="13" customWidth="1"/>
    <col min="3074" max="3074" width="8" style="13" customWidth="1"/>
    <col min="3075" max="3075" width="74.7109375" style="13" customWidth="1"/>
    <col min="3076" max="3076" width="6.7109375" style="13" customWidth="1"/>
    <col min="3077" max="3077" width="11.140625" style="13" customWidth="1"/>
    <col min="3078" max="3078" width="11" style="13" bestFit="1" customWidth="1"/>
    <col min="3079" max="3079" width="11.85546875" style="13" bestFit="1" customWidth="1"/>
    <col min="3080" max="3328" width="9.140625" style="13"/>
    <col min="3329" max="3329" width="2.7109375" style="13" customWidth="1"/>
    <col min="3330" max="3330" width="8" style="13" customWidth="1"/>
    <col min="3331" max="3331" width="74.7109375" style="13" customWidth="1"/>
    <col min="3332" max="3332" width="6.7109375" style="13" customWidth="1"/>
    <col min="3333" max="3333" width="11.140625" style="13" customWidth="1"/>
    <col min="3334" max="3334" width="11" style="13" bestFit="1" customWidth="1"/>
    <col min="3335" max="3335" width="11.85546875" style="13" bestFit="1" customWidth="1"/>
    <col min="3336" max="3584" width="9.140625" style="13"/>
    <col min="3585" max="3585" width="2.7109375" style="13" customWidth="1"/>
    <col min="3586" max="3586" width="8" style="13" customWidth="1"/>
    <col min="3587" max="3587" width="74.7109375" style="13" customWidth="1"/>
    <col min="3588" max="3588" width="6.7109375" style="13" customWidth="1"/>
    <col min="3589" max="3589" width="11.140625" style="13" customWidth="1"/>
    <col min="3590" max="3590" width="11" style="13" bestFit="1" customWidth="1"/>
    <col min="3591" max="3591" width="11.85546875" style="13" bestFit="1" customWidth="1"/>
    <col min="3592" max="3840" width="9.140625" style="13"/>
    <col min="3841" max="3841" width="2.7109375" style="13" customWidth="1"/>
    <col min="3842" max="3842" width="8" style="13" customWidth="1"/>
    <col min="3843" max="3843" width="74.7109375" style="13" customWidth="1"/>
    <col min="3844" max="3844" width="6.7109375" style="13" customWidth="1"/>
    <col min="3845" max="3845" width="11.140625" style="13" customWidth="1"/>
    <col min="3846" max="3846" width="11" style="13" bestFit="1" customWidth="1"/>
    <col min="3847" max="3847" width="11.85546875" style="13" bestFit="1" customWidth="1"/>
    <col min="3848" max="4096" width="9.140625" style="13"/>
    <col min="4097" max="4097" width="2.7109375" style="13" customWidth="1"/>
    <col min="4098" max="4098" width="8" style="13" customWidth="1"/>
    <col min="4099" max="4099" width="74.7109375" style="13" customWidth="1"/>
    <col min="4100" max="4100" width="6.7109375" style="13" customWidth="1"/>
    <col min="4101" max="4101" width="11.140625" style="13" customWidth="1"/>
    <col min="4102" max="4102" width="11" style="13" bestFit="1" customWidth="1"/>
    <col min="4103" max="4103" width="11.85546875" style="13" bestFit="1" customWidth="1"/>
    <col min="4104" max="4352" width="9.140625" style="13"/>
    <col min="4353" max="4353" width="2.7109375" style="13" customWidth="1"/>
    <col min="4354" max="4354" width="8" style="13" customWidth="1"/>
    <col min="4355" max="4355" width="74.7109375" style="13" customWidth="1"/>
    <col min="4356" max="4356" width="6.7109375" style="13" customWidth="1"/>
    <col min="4357" max="4357" width="11.140625" style="13" customWidth="1"/>
    <col min="4358" max="4358" width="11" style="13" bestFit="1" customWidth="1"/>
    <col min="4359" max="4359" width="11.85546875" style="13" bestFit="1" customWidth="1"/>
    <col min="4360" max="4608" width="9.140625" style="13"/>
    <col min="4609" max="4609" width="2.7109375" style="13" customWidth="1"/>
    <col min="4610" max="4610" width="8" style="13" customWidth="1"/>
    <col min="4611" max="4611" width="74.7109375" style="13" customWidth="1"/>
    <col min="4612" max="4612" width="6.7109375" style="13" customWidth="1"/>
    <col min="4613" max="4613" width="11.140625" style="13" customWidth="1"/>
    <col min="4614" max="4614" width="11" style="13" bestFit="1" customWidth="1"/>
    <col min="4615" max="4615" width="11.85546875" style="13" bestFit="1" customWidth="1"/>
    <col min="4616" max="4864" width="9.140625" style="13"/>
    <col min="4865" max="4865" width="2.7109375" style="13" customWidth="1"/>
    <col min="4866" max="4866" width="8" style="13" customWidth="1"/>
    <col min="4867" max="4867" width="74.7109375" style="13" customWidth="1"/>
    <col min="4868" max="4868" width="6.7109375" style="13" customWidth="1"/>
    <col min="4869" max="4869" width="11.140625" style="13" customWidth="1"/>
    <col min="4870" max="4870" width="11" style="13" bestFit="1" customWidth="1"/>
    <col min="4871" max="4871" width="11.85546875" style="13" bestFit="1" customWidth="1"/>
    <col min="4872" max="5120" width="9.140625" style="13"/>
    <col min="5121" max="5121" width="2.7109375" style="13" customWidth="1"/>
    <col min="5122" max="5122" width="8" style="13" customWidth="1"/>
    <col min="5123" max="5123" width="74.7109375" style="13" customWidth="1"/>
    <col min="5124" max="5124" width="6.7109375" style="13" customWidth="1"/>
    <col min="5125" max="5125" width="11.140625" style="13" customWidth="1"/>
    <col min="5126" max="5126" width="11" style="13" bestFit="1" customWidth="1"/>
    <col min="5127" max="5127" width="11.85546875" style="13" bestFit="1" customWidth="1"/>
    <col min="5128" max="5376" width="9.140625" style="13"/>
    <col min="5377" max="5377" width="2.7109375" style="13" customWidth="1"/>
    <col min="5378" max="5378" width="8" style="13" customWidth="1"/>
    <col min="5379" max="5379" width="74.7109375" style="13" customWidth="1"/>
    <col min="5380" max="5380" width="6.7109375" style="13" customWidth="1"/>
    <col min="5381" max="5381" width="11.140625" style="13" customWidth="1"/>
    <col min="5382" max="5382" width="11" style="13" bestFit="1" customWidth="1"/>
    <col min="5383" max="5383" width="11.85546875" style="13" bestFit="1" customWidth="1"/>
    <col min="5384" max="5632" width="9.140625" style="13"/>
    <col min="5633" max="5633" width="2.7109375" style="13" customWidth="1"/>
    <col min="5634" max="5634" width="8" style="13" customWidth="1"/>
    <col min="5635" max="5635" width="74.7109375" style="13" customWidth="1"/>
    <col min="5636" max="5636" width="6.7109375" style="13" customWidth="1"/>
    <col min="5637" max="5637" width="11.140625" style="13" customWidth="1"/>
    <col min="5638" max="5638" width="11" style="13" bestFit="1" customWidth="1"/>
    <col min="5639" max="5639" width="11.85546875" style="13" bestFit="1" customWidth="1"/>
    <col min="5640" max="5888" width="9.140625" style="13"/>
    <col min="5889" max="5889" width="2.7109375" style="13" customWidth="1"/>
    <col min="5890" max="5890" width="8" style="13" customWidth="1"/>
    <col min="5891" max="5891" width="74.7109375" style="13" customWidth="1"/>
    <col min="5892" max="5892" width="6.7109375" style="13" customWidth="1"/>
    <col min="5893" max="5893" width="11.140625" style="13" customWidth="1"/>
    <col min="5894" max="5894" width="11" style="13" bestFit="1" customWidth="1"/>
    <col min="5895" max="5895" width="11.85546875" style="13" bestFit="1" customWidth="1"/>
    <col min="5896" max="6144" width="9.140625" style="13"/>
    <col min="6145" max="6145" width="2.7109375" style="13" customWidth="1"/>
    <col min="6146" max="6146" width="8" style="13" customWidth="1"/>
    <col min="6147" max="6147" width="74.7109375" style="13" customWidth="1"/>
    <col min="6148" max="6148" width="6.7109375" style="13" customWidth="1"/>
    <col min="6149" max="6149" width="11.140625" style="13" customWidth="1"/>
    <col min="6150" max="6150" width="11" style="13" bestFit="1" customWidth="1"/>
    <col min="6151" max="6151" width="11.85546875" style="13" bestFit="1" customWidth="1"/>
    <col min="6152" max="6400" width="9.140625" style="13"/>
    <col min="6401" max="6401" width="2.7109375" style="13" customWidth="1"/>
    <col min="6402" max="6402" width="8" style="13" customWidth="1"/>
    <col min="6403" max="6403" width="74.7109375" style="13" customWidth="1"/>
    <col min="6404" max="6404" width="6.7109375" style="13" customWidth="1"/>
    <col min="6405" max="6405" width="11.140625" style="13" customWidth="1"/>
    <col min="6406" max="6406" width="11" style="13" bestFit="1" customWidth="1"/>
    <col min="6407" max="6407" width="11.85546875" style="13" bestFit="1" customWidth="1"/>
    <col min="6408" max="6656" width="9.140625" style="13"/>
    <col min="6657" max="6657" width="2.7109375" style="13" customWidth="1"/>
    <col min="6658" max="6658" width="8" style="13" customWidth="1"/>
    <col min="6659" max="6659" width="74.7109375" style="13" customWidth="1"/>
    <col min="6660" max="6660" width="6.7109375" style="13" customWidth="1"/>
    <col min="6661" max="6661" width="11.140625" style="13" customWidth="1"/>
    <col min="6662" max="6662" width="11" style="13" bestFit="1" customWidth="1"/>
    <col min="6663" max="6663" width="11.85546875" style="13" bestFit="1" customWidth="1"/>
    <col min="6664" max="6912" width="9.140625" style="13"/>
    <col min="6913" max="6913" width="2.7109375" style="13" customWidth="1"/>
    <col min="6914" max="6914" width="8" style="13" customWidth="1"/>
    <col min="6915" max="6915" width="74.7109375" style="13" customWidth="1"/>
    <col min="6916" max="6916" width="6.7109375" style="13" customWidth="1"/>
    <col min="6917" max="6917" width="11.140625" style="13" customWidth="1"/>
    <col min="6918" max="6918" width="11" style="13" bestFit="1" customWidth="1"/>
    <col min="6919" max="6919" width="11.85546875" style="13" bestFit="1" customWidth="1"/>
    <col min="6920" max="7168" width="9.140625" style="13"/>
    <col min="7169" max="7169" width="2.7109375" style="13" customWidth="1"/>
    <col min="7170" max="7170" width="8" style="13" customWidth="1"/>
    <col min="7171" max="7171" width="74.7109375" style="13" customWidth="1"/>
    <col min="7172" max="7172" width="6.7109375" style="13" customWidth="1"/>
    <col min="7173" max="7173" width="11.140625" style="13" customWidth="1"/>
    <col min="7174" max="7174" width="11" style="13" bestFit="1" customWidth="1"/>
    <col min="7175" max="7175" width="11.85546875" style="13" bestFit="1" customWidth="1"/>
    <col min="7176" max="7424" width="9.140625" style="13"/>
    <col min="7425" max="7425" width="2.7109375" style="13" customWidth="1"/>
    <col min="7426" max="7426" width="8" style="13" customWidth="1"/>
    <col min="7427" max="7427" width="74.7109375" style="13" customWidth="1"/>
    <col min="7428" max="7428" width="6.7109375" style="13" customWidth="1"/>
    <col min="7429" max="7429" width="11.140625" style="13" customWidth="1"/>
    <col min="7430" max="7430" width="11" style="13" bestFit="1" customWidth="1"/>
    <col min="7431" max="7431" width="11.85546875" style="13" bestFit="1" customWidth="1"/>
    <col min="7432" max="7680" width="9.140625" style="13"/>
    <col min="7681" max="7681" width="2.7109375" style="13" customWidth="1"/>
    <col min="7682" max="7682" width="8" style="13" customWidth="1"/>
    <col min="7683" max="7683" width="74.7109375" style="13" customWidth="1"/>
    <col min="7684" max="7684" width="6.7109375" style="13" customWidth="1"/>
    <col min="7685" max="7685" width="11.140625" style="13" customWidth="1"/>
    <col min="7686" max="7686" width="11" style="13" bestFit="1" customWidth="1"/>
    <col min="7687" max="7687" width="11.85546875" style="13" bestFit="1" customWidth="1"/>
    <col min="7688" max="7936" width="9.140625" style="13"/>
    <col min="7937" max="7937" width="2.7109375" style="13" customWidth="1"/>
    <col min="7938" max="7938" width="8" style="13" customWidth="1"/>
    <col min="7939" max="7939" width="74.7109375" style="13" customWidth="1"/>
    <col min="7940" max="7940" width="6.7109375" style="13" customWidth="1"/>
    <col min="7941" max="7941" width="11.140625" style="13" customWidth="1"/>
    <col min="7942" max="7942" width="11" style="13" bestFit="1" customWidth="1"/>
    <col min="7943" max="7943" width="11.85546875" style="13" bestFit="1" customWidth="1"/>
    <col min="7944" max="8192" width="9.140625" style="13"/>
    <col min="8193" max="8193" width="2.7109375" style="13" customWidth="1"/>
    <col min="8194" max="8194" width="8" style="13" customWidth="1"/>
    <col min="8195" max="8195" width="74.7109375" style="13" customWidth="1"/>
    <col min="8196" max="8196" width="6.7109375" style="13" customWidth="1"/>
    <col min="8197" max="8197" width="11.140625" style="13" customWidth="1"/>
    <col min="8198" max="8198" width="11" style="13" bestFit="1" customWidth="1"/>
    <col min="8199" max="8199" width="11.85546875" style="13" bestFit="1" customWidth="1"/>
    <col min="8200" max="8448" width="9.140625" style="13"/>
    <col min="8449" max="8449" width="2.7109375" style="13" customWidth="1"/>
    <col min="8450" max="8450" width="8" style="13" customWidth="1"/>
    <col min="8451" max="8451" width="74.7109375" style="13" customWidth="1"/>
    <col min="8452" max="8452" width="6.7109375" style="13" customWidth="1"/>
    <col min="8453" max="8453" width="11.140625" style="13" customWidth="1"/>
    <col min="8454" max="8454" width="11" style="13" bestFit="1" customWidth="1"/>
    <col min="8455" max="8455" width="11.85546875" style="13" bestFit="1" customWidth="1"/>
    <col min="8456" max="8704" width="9.140625" style="13"/>
    <col min="8705" max="8705" width="2.7109375" style="13" customWidth="1"/>
    <col min="8706" max="8706" width="8" style="13" customWidth="1"/>
    <col min="8707" max="8707" width="74.7109375" style="13" customWidth="1"/>
    <col min="8708" max="8708" width="6.7109375" style="13" customWidth="1"/>
    <col min="8709" max="8709" width="11.140625" style="13" customWidth="1"/>
    <col min="8710" max="8710" width="11" style="13" bestFit="1" customWidth="1"/>
    <col min="8711" max="8711" width="11.85546875" style="13" bestFit="1" customWidth="1"/>
    <col min="8712" max="8960" width="9.140625" style="13"/>
    <col min="8961" max="8961" width="2.7109375" style="13" customWidth="1"/>
    <col min="8962" max="8962" width="8" style="13" customWidth="1"/>
    <col min="8963" max="8963" width="74.7109375" style="13" customWidth="1"/>
    <col min="8964" max="8964" width="6.7109375" style="13" customWidth="1"/>
    <col min="8965" max="8965" width="11.140625" style="13" customWidth="1"/>
    <col min="8966" max="8966" width="11" style="13" bestFit="1" customWidth="1"/>
    <col min="8967" max="8967" width="11.85546875" style="13" bestFit="1" customWidth="1"/>
    <col min="8968" max="9216" width="9.140625" style="13"/>
    <col min="9217" max="9217" width="2.7109375" style="13" customWidth="1"/>
    <col min="9218" max="9218" width="8" style="13" customWidth="1"/>
    <col min="9219" max="9219" width="74.7109375" style="13" customWidth="1"/>
    <col min="9220" max="9220" width="6.7109375" style="13" customWidth="1"/>
    <col min="9221" max="9221" width="11.140625" style="13" customWidth="1"/>
    <col min="9222" max="9222" width="11" style="13" bestFit="1" customWidth="1"/>
    <col min="9223" max="9223" width="11.85546875" style="13" bestFit="1" customWidth="1"/>
    <col min="9224" max="9472" width="9.140625" style="13"/>
    <col min="9473" max="9473" width="2.7109375" style="13" customWidth="1"/>
    <col min="9474" max="9474" width="8" style="13" customWidth="1"/>
    <col min="9475" max="9475" width="74.7109375" style="13" customWidth="1"/>
    <col min="9476" max="9476" width="6.7109375" style="13" customWidth="1"/>
    <col min="9477" max="9477" width="11.140625" style="13" customWidth="1"/>
    <col min="9478" max="9478" width="11" style="13" bestFit="1" customWidth="1"/>
    <col min="9479" max="9479" width="11.85546875" style="13" bestFit="1" customWidth="1"/>
    <col min="9480" max="9728" width="9.140625" style="13"/>
    <col min="9729" max="9729" width="2.7109375" style="13" customWidth="1"/>
    <col min="9730" max="9730" width="8" style="13" customWidth="1"/>
    <col min="9731" max="9731" width="74.7109375" style="13" customWidth="1"/>
    <col min="9732" max="9732" width="6.7109375" style="13" customWidth="1"/>
    <col min="9733" max="9733" width="11.140625" style="13" customWidth="1"/>
    <col min="9734" max="9734" width="11" style="13" bestFit="1" customWidth="1"/>
    <col min="9735" max="9735" width="11.85546875" style="13" bestFit="1" customWidth="1"/>
    <col min="9736" max="9984" width="9.140625" style="13"/>
    <col min="9985" max="9985" width="2.7109375" style="13" customWidth="1"/>
    <col min="9986" max="9986" width="8" style="13" customWidth="1"/>
    <col min="9987" max="9987" width="74.7109375" style="13" customWidth="1"/>
    <col min="9988" max="9988" width="6.7109375" style="13" customWidth="1"/>
    <col min="9989" max="9989" width="11.140625" style="13" customWidth="1"/>
    <col min="9990" max="9990" width="11" style="13" bestFit="1" customWidth="1"/>
    <col min="9991" max="9991" width="11.85546875" style="13" bestFit="1" customWidth="1"/>
    <col min="9992" max="10240" width="9.140625" style="13"/>
    <col min="10241" max="10241" width="2.7109375" style="13" customWidth="1"/>
    <col min="10242" max="10242" width="8" style="13" customWidth="1"/>
    <col min="10243" max="10243" width="74.7109375" style="13" customWidth="1"/>
    <col min="10244" max="10244" width="6.7109375" style="13" customWidth="1"/>
    <col min="10245" max="10245" width="11.140625" style="13" customWidth="1"/>
    <col min="10246" max="10246" width="11" style="13" bestFit="1" customWidth="1"/>
    <col min="10247" max="10247" width="11.85546875" style="13" bestFit="1" customWidth="1"/>
    <col min="10248" max="10496" width="9.140625" style="13"/>
    <col min="10497" max="10497" width="2.7109375" style="13" customWidth="1"/>
    <col min="10498" max="10498" width="8" style="13" customWidth="1"/>
    <col min="10499" max="10499" width="74.7109375" style="13" customWidth="1"/>
    <col min="10500" max="10500" width="6.7109375" style="13" customWidth="1"/>
    <col min="10501" max="10501" width="11.140625" style="13" customWidth="1"/>
    <col min="10502" max="10502" width="11" style="13" bestFit="1" customWidth="1"/>
    <col min="10503" max="10503" width="11.85546875" style="13" bestFit="1" customWidth="1"/>
    <col min="10504" max="10752" width="9.140625" style="13"/>
    <col min="10753" max="10753" width="2.7109375" style="13" customWidth="1"/>
    <col min="10754" max="10754" width="8" style="13" customWidth="1"/>
    <col min="10755" max="10755" width="74.7109375" style="13" customWidth="1"/>
    <col min="10756" max="10756" width="6.7109375" style="13" customWidth="1"/>
    <col min="10757" max="10757" width="11.140625" style="13" customWidth="1"/>
    <col min="10758" max="10758" width="11" style="13" bestFit="1" customWidth="1"/>
    <col min="10759" max="10759" width="11.85546875" style="13" bestFit="1" customWidth="1"/>
    <col min="10760" max="11008" width="9.140625" style="13"/>
    <col min="11009" max="11009" width="2.7109375" style="13" customWidth="1"/>
    <col min="11010" max="11010" width="8" style="13" customWidth="1"/>
    <col min="11011" max="11011" width="74.7109375" style="13" customWidth="1"/>
    <col min="11012" max="11012" width="6.7109375" style="13" customWidth="1"/>
    <col min="11013" max="11013" width="11.140625" style="13" customWidth="1"/>
    <col min="11014" max="11014" width="11" style="13" bestFit="1" customWidth="1"/>
    <col min="11015" max="11015" width="11.85546875" style="13" bestFit="1" customWidth="1"/>
    <col min="11016" max="11264" width="9.140625" style="13"/>
    <col min="11265" max="11265" width="2.7109375" style="13" customWidth="1"/>
    <col min="11266" max="11266" width="8" style="13" customWidth="1"/>
    <col min="11267" max="11267" width="74.7109375" style="13" customWidth="1"/>
    <col min="11268" max="11268" width="6.7109375" style="13" customWidth="1"/>
    <col min="11269" max="11269" width="11.140625" style="13" customWidth="1"/>
    <col min="11270" max="11270" width="11" style="13" bestFit="1" customWidth="1"/>
    <col min="11271" max="11271" width="11.85546875" style="13" bestFit="1" customWidth="1"/>
    <col min="11272" max="11520" width="9.140625" style="13"/>
    <col min="11521" max="11521" width="2.7109375" style="13" customWidth="1"/>
    <col min="11522" max="11522" width="8" style="13" customWidth="1"/>
    <col min="11523" max="11523" width="74.7109375" style="13" customWidth="1"/>
    <col min="11524" max="11524" width="6.7109375" style="13" customWidth="1"/>
    <col min="11525" max="11525" width="11.140625" style="13" customWidth="1"/>
    <col min="11526" max="11526" width="11" style="13" bestFit="1" customWidth="1"/>
    <col min="11527" max="11527" width="11.85546875" style="13" bestFit="1" customWidth="1"/>
    <col min="11528" max="11776" width="9.140625" style="13"/>
    <col min="11777" max="11777" width="2.7109375" style="13" customWidth="1"/>
    <col min="11778" max="11778" width="8" style="13" customWidth="1"/>
    <col min="11779" max="11779" width="74.7109375" style="13" customWidth="1"/>
    <col min="11780" max="11780" width="6.7109375" style="13" customWidth="1"/>
    <col min="11781" max="11781" width="11.140625" style="13" customWidth="1"/>
    <col min="11782" max="11782" width="11" style="13" bestFit="1" customWidth="1"/>
    <col min="11783" max="11783" width="11.85546875" style="13" bestFit="1" customWidth="1"/>
    <col min="11784" max="12032" width="9.140625" style="13"/>
    <col min="12033" max="12033" width="2.7109375" style="13" customWidth="1"/>
    <col min="12034" max="12034" width="8" style="13" customWidth="1"/>
    <col min="12035" max="12035" width="74.7109375" style="13" customWidth="1"/>
    <col min="12036" max="12036" width="6.7109375" style="13" customWidth="1"/>
    <col min="12037" max="12037" width="11.140625" style="13" customWidth="1"/>
    <col min="12038" max="12038" width="11" style="13" bestFit="1" customWidth="1"/>
    <col min="12039" max="12039" width="11.85546875" style="13" bestFit="1" customWidth="1"/>
    <col min="12040" max="12288" width="9.140625" style="13"/>
    <col min="12289" max="12289" width="2.7109375" style="13" customWidth="1"/>
    <col min="12290" max="12290" width="8" style="13" customWidth="1"/>
    <col min="12291" max="12291" width="74.7109375" style="13" customWidth="1"/>
    <col min="12292" max="12292" width="6.7109375" style="13" customWidth="1"/>
    <col min="12293" max="12293" width="11.140625" style="13" customWidth="1"/>
    <col min="12294" max="12294" width="11" style="13" bestFit="1" customWidth="1"/>
    <col min="12295" max="12295" width="11.85546875" style="13" bestFit="1" customWidth="1"/>
    <col min="12296" max="12544" width="9.140625" style="13"/>
    <col min="12545" max="12545" width="2.7109375" style="13" customWidth="1"/>
    <col min="12546" max="12546" width="8" style="13" customWidth="1"/>
    <col min="12547" max="12547" width="74.7109375" style="13" customWidth="1"/>
    <col min="12548" max="12548" width="6.7109375" style="13" customWidth="1"/>
    <col min="12549" max="12549" width="11.140625" style="13" customWidth="1"/>
    <col min="12550" max="12550" width="11" style="13" bestFit="1" customWidth="1"/>
    <col min="12551" max="12551" width="11.85546875" style="13" bestFit="1" customWidth="1"/>
    <col min="12552" max="12800" width="9.140625" style="13"/>
    <col min="12801" max="12801" width="2.7109375" style="13" customWidth="1"/>
    <col min="12802" max="12802" width="8" style="13" customWidth="1"/>
    <col min="12803" max="12803" width="74.7109375" style="13" customWidth="1"/>
    <col min="12804" max="12804" width="6.7109375" style="13" customWidth="1"/>
    <col min="12805" max="12805" width="11.140625" style="13" customWidth="1"/>
    <col min="12806" max="12806" width="11" style="13" bestFit="1" customWidth="1"/>
    <col min="12807" max="12807" width="11.85546875" style="13" bestFit="1" customWidth="1"/>
    <col min="12808" max="13056" width="9.140625" style="13"/>
    <col min="13057" max="13057" width="2.7109375" style="13" customWidth="1"/>
    <col min="13058" max="13058" width="8" style="13" customWidth="1"/>
    <col min="13059" max="13059" width="74.7109375" style="13" customWidth="1"/>
    <col min="13060" max="13060" width="6.7109375" style="13" customWidth="1"/>
    <col min="13061" max="13061" width="11.140625" style="13" customWidth="1"/>
    <col min="13062" max="13062" width="11" style="13" bestFit="1" customWidth="1"/>
    <col min="13063" max="13063" width="11.85546875" style="13" bestFit="1" customWidth="1"/>
    <col min="13064" max="13312" width="9.140625" style="13"/>
    <col min="13313" max="13313" width="2.7109375" style="13" customWidth="1"/>
    <col min="13314" max="13314" width="8" style="13" customWidth="1"/>
    <col min="13315" max="13315" width="74.7109375" style="13" customWidth="1"/>
    <col min="13316" max="13316" width="6.7109375" style="13" customWidth="1"/>
    <col min="13317" max="13317" width="11.140625" style="13" customWidth="1"/>
    <col min="13318" max="13318" width="11" style="13" bestFit="1" customWidth="1"/>
    <col min="13319" max="13319" width="11.85546875" style="13" bestFit="1" customWidth="1"/>
    <col min="13320" max="13568" width="9.140625" style="13"/>
    <col min="13569" max="13569" width="2.7109375" style="13" customWidth="1"/>
    <col min="13570" max="13570" width="8" style="13" customWidth="1"/>
    <col min="13571" max="13571" width="74.7109375" style="13" customWidth="1"/>
    <col min="13572" max="13572" width="6.7109375" style="13" customWidth="1"/>
    <col min="13573" max="13573" width="11.140625" style="13" customWidth="1"/>
    <col min="13574" max="13574" width="11" style="13" bestFit="1" customWidth="1"/>
    <col min="13575" max="13575" width="11.85546875" style="13" bestFit="1" customWidth="1"/>
    <col min="13576" max="13824" width="9.140625" style="13"/>
    <col min="13825" max="13825" width="2.7109375" style="13" customWidth="1"/>
    <col min="13826" max="13826" width="8" style="13" customWidth="1"/>
    <col min="13827" max="13827" width="74.7109375" style="13" customWidth="1"/>
    <col min="13828" max="13828" width="6.7109375" style="13" customWidth="1"/>
    <col min="13829" max="13829" width="11.140625" style="13" customWidth="1"/>
    <col min="13830" max="13830" width="11" style="13" bestFit="1" customWidth="1"/>
    <col min="13831" max="13831" width="11.85546875" style="13" bestFit="1" customWidth="1"/>
    <col min="13832" max="14080" width="9.140625" style="13"/>
    <col min="14081" max="14081" width="2.7109375" style="13" customWidth="1"/>
    <col min="14082" max="14082" width="8" style="13" customWidth="1"/>
    <col min="14083" max="14083" width="74.7109375" style="13" customWidth="1"/>
    <col min="14084" max="14084" width="6.7109375" style="13" customWidth="1"/>
    <col min="14085" max="14085" width="11.140625" style="13" customWidth="1"/>
    <col min="14086" max="14086" width="11" style="13" bestFit="1" customWidth="1"/>
    <col min="14087" max="14087" width="11.85546875" style="13" bestFit="1" customWidth="1"/>
    <col min="14088" max="14336" width="9.140625" style="13"/>
    <col min="14337" max="14337" width="2.7109375" style="13" customWidth="1"/>
    <col min="14338" max="14338" width="8" style="13" customWidth="1"/>
    <col min="14339" max="14339" width="74.7109375" style="13" customWidth="1"/>
    <col min="14340" max="14340" width="6.7109375" style="13" customWidth="1"/>
    <col min="14341" max="14341" width="11.140625" style="13" customWidth="1"/>
    <col min="14342" max="14342" width="11" style="13" bestFit="1" customWidth="1"/>
    <col min="14343" max="14343" width="11.85546875" style="13" bestFit="1" customWidth="1"/>
    <col min="14344" max="14592" width="9.140625" style="13"/>
    <col min="14593" max="14593" width="2.7109375" style="13" customWidth="1"/>
    <col min="14594" max="14594" width="8" style="13" customWidth="1"/>
    <col min="14595" max="14595" width="74.7109375" style="13" customWidth="1"/>
    <col min="14596" max="14596" width="6.7109375" style="13" customWidth="1"/>
    <col min="14597" max="14597" width="11.140625" style="13" customWidth="1"/>
    <col min="14598" max="14598" width="11" style="13" bestFit="1" customWidth="1"/>
    <col min="14599" max="14599" width="11.85546875" style="13" bestFit="1" customWidth="1"/>
    <col min="14600" max="14848" width="9.140625" style="13"/>
    <col min="14849" max="14849" width="2.7109375" style="13" customWidth="1"/>
    <col min="14850" max="14850" width="8" style="13" customWidth="1"/>
    <col min="14851" max="14851" width="74.7109375" style="13" customWidth="1"/>
    <col min="14852" max="14852" width="6.7109375" style="13" customWidth="1"/>
    <col min="14853" max="14853" width="11.140625" style="13" customWidth="1"/>
    <col min="14854" max="14854" width="11" style="13" bestFit="1" customWidth="1"/>
    <col min="14855" max="14855" width="11.85546875" style="13" bestFit="1" customWidth="1"/>
    <col min="14856" max="15104" width="9.140625" style="13"/>
    <col min="15105" max="15105" width="2.7109375" style="13" customWidth="1"/>
    <col min="15106" max="15106" width="8" style="13" customWidth="1"/>
    <col min="15107" max="15107" width="74.7109375" style="13" customWidth="1"/>
    <col min="15108" max="15108" width="6.7109375" style="13" customWidth="1"/>
    <col min="15109" max="15109" width="11.140625" style="13" customWidth="1"/>
    <col min="15110" max="15110" width="11" style="13" bestFit="1" customWidth="1"/>
    <col min="15111" max="15111" width="11.85546875" style="13" bestFit="1" customWidth="1"/>
    <col min="15112" max="15360" width="9.140625" style="13"/>
    <col min="15361" max="15361" width="2.7109375" style="13" customWidth="1"/>
    <col min="15362" max="15362" width="8" style="13" customWidth="1"/>
    <col min="15363" max="15363" width="74.7109375" style="13" customWidth="1"/>
    <col min="15364" max="15364" width="6.7109375" style="13" customWidth="1"/>
    <col min="15365" max="15365" width="11.140625" style="13" customWidth="1"/>
    <col min="15366" max="15366" width="11" style="13" bestFit="1" customWidth="1"/>
    <col min="15367" max="15367" width="11.85546875" style="13" bestFit="1" customWidth="1"/>
    <col min="15368" max="15616" width="9.140625" style="13"/>
    <col min="15617" max="15617" width="2.7109375" style="13" customWidth="1"/>
    <col min="15618" max="15618" width="8" style="13" customWidth="1"/>
    <col min="15619" max="15619" width="74.7109375" style="13" customWidth="1"/>
    <col min="15620" max="15620" width="6.7109375" style="13" customWidth="1"/>
    <col min="15621" max="15621" width="11.140625" style="13" customWidth="1"/>
    <col min="15622" max="15622" width="11" style="13" bestFit="1" customWidth="1"/>
    <col min="15623" max="15623" width="11.85546875" style="13" bestFit="1" customWidth="1"/>
    <col min="15624" max="15872" width="9.140625" style="13"/>
    <col min="15873" max="15873" width="2.7109375" style="13" customWidth="1"/>
    <col min="15874" max="15874" width="8" style="13" customWidth="1"/>
    <col min="15875" max="15875" width="74.7109375" style="13" customWidth="1"/>
    <col min="15876" max="15876" width="6.7109375" style="13" customWidth="1"/>
    <col min="15877" max="15877" width="11.140625" style="13" customWidth="1"/>
    <col min="15878" max="15878" width="11" style="13" bestFit="1" customWidth="1"/>
    <col min="15879" max="15879" width="11.85546875" style="13" bestFit="1" customWidth="1"/>
    <col min="15880" max="16128" width="9.140625" style="13"/>
    <col min="16129" max="16129" width="2.7109375" style="13" customWidth="1"/>
    <col min="16130" max="16130" width="8" style="13" customWidth="1"/>
    <col min="16131" max="16131" width="74.7109375" style="13" customWidth="1"/>
    <col min="16132" max="16132" width="6.7109375" style="13" customWidth="1"/>
    <col min="16133" max="16133" width="11.140625" style="13" customWidth="1"/>
    <col min="16134" max="16134" width="11" style="13" bestFit="1" customWidth="1"/>
    <col min="16135" max="16135" width="11.85546875" style="13" bestFit="1" customWidth="1"/>
    <col min="16136" max="16384" width="9.140625" style="13"/>
  </cols>
  <sheetData>
    <row r="1" spans="2:9" ht="105.6" customHeight="1">
      <c r="C1" s="14"/>
    </row>
    <row r="2" spans="2:9">
      <c r="B2" s="340" t="s">
        <v>169</v>
      </c>
      <c r="C2" s="341" t="s">
        <v>170</v>
      </c>
      <c r="D2" s="340" t="s">
        <v>10</v>
      </c>
      <c r="E2" s="338" t="s">
        <v>0</v>
      </c>
      <c r="F2" s="338" t="s">
        <v>171</v>
      </c>
      <c r="G2" s="338" t="s">
        <v>172</v>
      </c>
    </row>
    <row r="3" spans="2:9">
      <c r="B3" s="340"/>
      <c r="C3" s="341"/>
      <c r="D3" s="340"/>
      <c r="E3" s="338"/>
      <c r="F3" s="339"/>
      <c r="G3" s="339"/>
    </row>
    <row r="4" spans="2:9">
      <c r="B4" s="16" t="s">
        <v>173</v>
      </c>
      <c r="C4" s="17" t="s">
        <v>174</v>
      </c>
      <c r="D4" s="18" t="s">
        <v>2</v>
      </c>
      <c r="E4" s="19">
        <v>1</v>
      </c>
      <c r="F4" s="20"/>
      <c r="G4" s="20">
        <f t="shared" ref="G4:G10" si="0">E4*F4</f>
        <v>0</v>
      </c>
      <c r="I4" s="224"/>
    </row>
    <row r="5" spans="2:9">
      <c r="B5" s="16" t="s">
        <v>175</v>
      </c>
      <c r="C5" s="21" t="s">
        <v>176</v>
      </c>
      <c r="D5" s="18" t="s">
        <v>4</v>
      </c>
      <c r="E5" s="19">
        <v>30</v>
      </c>
      <c r="F5" s="20"/>
      <c r="G5" s="20">
        <f t="shared" si="0"/>
        <v>0</v>
      </c>
      <c r="I5" s="224"/>
    </row>
    <row r="6" spans="2:9">
      <c r="B6" s="22" t="s">
        <v>177</v>
      </c>
      <c r="C6" s="23" t="s">
        <v>178</v>
      </c>
      <c r="D6" s="18" t="s">
        <v>4</v>
      </c>
      <c r="E6" s="19">
        <v>30</v>
      </c>
      <c r="F6" s="20"/>
      <c r="G6" s="20">
        <f t="shared" si="0"/>
        <v>0</v>
      </c>
      <c r="I6" s="224"/>
    </row>
    <row r="7" spans="2:9">
      <c r="B7" s="22" t="s">
        <v>179</v>
      </c>
      <c r="C7" s="17" t="s">
        <v>180</v>
      </c>
      <c r="D7" s="18" t="s">
        <v>4</v>
      </c>
      <c r="E7" s="19">
        <v>10</v>
      </c>
      <c r="F7" s="20"/>
      <c r="G7" s="20">
        <f t="shared" si="0"/>
        <v>0</v>
      </c>
      <c r="I7" s="224"/>
    </row>
    <row r="8" spans="2:9">
      <c r="B8" s="22" t="s">
        <v>181</v>
      </c>
      <c r="C8" s="24" t="s">
        <v>182</v>
      </c>
      <c r="D8" s="18" t="s">
        <v>4</v>
      </c>
      <c r="E8" s="19">
        <v>10</v>
      </c>
      <c r="F8" s="20"/>
      <c r="G8" s="20">
        <f t="shared" si="0"/>
        <v>0</v>
      </c>
      <c r="I8" s="224"/>
    </row>
    <row r="9" spans="2:9">
      <c r="B9" s="22" t="s">
        <v>183</v>
      </c>
      <c r="C9" s="17" t="s">
        <v>184</v>
      </c>
      <c r="D9" s="18" t="s">
        <v>4</v>
      </c>
      <c r="E9" s="19">
        <v>10</v>
      </c>
      <c r="F9" s="20"/>
      <c r="G9" s="20">
        <f t="shared" si="0"/>
        <v>0</v>
      </c>
      <c r="I9" s="224"/>
    </row>
    <row r="10" spans="2:9">
      <c r="B10" s="22" t="s">
        <v>185</v>
      </c>
      <c r="C10" s="17" t="s">
        <v>186</v>
      </c>
      <c r="D10" s="18" t="s">
        <v>4</v>
      </c>
      <c r="E10" s="19">
        <v>30</v>
      </c>
      <c r="F10" s="20"/>
      <c r="G10" s="20">
        <f t="shared" si="0"/>
        <v>0</v>
      </c>
      <c r="I10" s="224"/>
    </row>
    <row r="11" spans="2:9" ht="40.5" customHeight="1">
      <c r="B11" s="22" t="s">
        <v>187</v>
      </c>
      <c r="C11" s="25" t="s">
        <v>188</v>
      </c>
      <c r="D11" s="26" t="s">
        <v>189</v>
      </c>
      <c r="E11" s="27">
        <v>40</v>
      </c>
      <c r="F11" s="28"/>
      <c r="G11" s="28">
        <f>E11*F11</f>
        <v>0</v>
      </c>
      <c r="I11" s="224"/>
    </row>
    <row r="12" spans="2:9">
      <c r="B12" s="29" t="s">
        <v>190</v>
      </c>
      <c r="C12" s="30" t="s">
        <v>191</v>
      </c>
      <c r="D12" s="31" t="s">
        <v>189</v>
      </c>
      <c r="E12" s="32">
        <v>9</v>
      </c>
      <c r="F12" s="20"/>
      <c r="G12" s="20">
        <f>E12*F12</f>
        <v>0</v>
      </c>
      <c r="I12" s="224"/>
    </row>
    <row r="13" spans="2:9">
      <c r="B13" s="22" t="s">
        <v>192</v>
      </c>
      <c r="C13" s="30" t="s">
        <v>193</v>
      </c>
      <c r="D13" s="31" t="s">
        <v>189</v>
      </c>
      <c r="E13" s="32">
        <v>2</v>
      </c>
      <c r="F13" s="20"/>
      <c r="G13" s="20">
        <f>E13*F13</f>
        <v>0</v>
      </c>
      <c r="I13" s="224"/>
    </row>
    <row r="14" spans="2:9" ht="24.75" customHeight="1">
      <c r="B14" s="22" t="s">
        <v>194</v>
      </c>
      <c r="C14" s="33" t="s">
        <v>195</v>
      </c>
      <c r="D14" s="34" t="s">
        <v>4</v>
      </c>
      <c r="E14" s="35">
        <v>19</v>
      </c>
      <c r="F14" s="20"/>
      <c r="G14" s="20">
        <f t="shared" ref="G14:G24" si="1">E14*F14</f>
        <v>0</v>
      </c>
      <c r="I14" s="224"/>
    </row>
    <row r="15" spans="2:9">
      <c r="B15" s="22" t="s">
        <v>196</v>
      </c>
      <c r="C15" s="17" t="s">
        <v>197</v>
      </c>
      <c r="D15" s="18" t="s">
        <v>198</v>
      </c>
      <c r="E15" s="19">
        <v>12</v>
      </c>
      <c r="F15" s="20"/>
      <c r="G15" s="20">
        <f t="shared" si="1"/>
        <v>0</v>
      </c>
      <c r="I15" s="224"/>
    </row>
    <row r="16" spans="2:9">
      <c r="B16" s="22" t="s">
        <v>199</v>
      </c>
      <c r="C16" s="17" t="s">
        <v>200</v>
      </c>
      <c r="D16" s="18" t="s">
        <v>198</v>
      </c>
      <c r="E16" s="19">
        <v>24</v>
      </c>
      <c r="F16" s="20"/>
      <c r="G16" s="20">
        <f t="shared" si="1"/>
        <v>0</v>
      </c>
      <c r="I16" s="224"/>
    </row>
    <row r="17" spans="2:9">
      <c r="B17" s="22" t="s">
        <v>201</v>
      </c>
      <c r="C17" s="17" t="s">
        <v>202</v>
      </c>
      <c r="D17" s="18" t="s">
        <v>198</v>
      </c>
      <c r="E17" s="19">
        <v>72</v>
      </c>
      <c r="F17" s="20"/>
      <c r="G17" s="20">
        <f t="shared" si="1"/>
        <v>0</v>
      </c>
      <c r="I17" s="224"/>
    </row>
    <row r="18" spans="2:9">
      <c r="B18" s="22" t="s">
        <v>203</v>
      </c>
      <c r="C18" s="17" t="s">
        <v>204</v>
      </c>
      <c r="D18" s="18" t="s">
        <v>2</v>
      </c>
      <c r="E18" s="36">
        <v>1</v>
      </c>
      <c r="F18" s="20"/>
      <c r="G18" s="20">
        <f t="shared" si="1"/>
        <v>0</v>
      </c>
      <c r="I18" s="224"/>
    </row>
    <row r="19" spans="2:9">
      <c r="B19" s="22" t="s">
        <v>205</v>
      </c>
      <c r="C19" s="37" t="s">
        <v>206</v>
      </c>
      <c r="D19" s="18" t="s">
        <v>2</v>
      </c>
      <c r="E19" s="36">
        <v>1</v>
      </c>
      <c r="F19" s="20"/>
      <c r="G19" s="20">
        <f t="shared" si="1"/>
        <v>0</v>
      </c>
      <c r="I19" s="224"/>
    </row>
    <row r="20" spans="2:9" ht="19.5" customHeight="1">
      <c r="B20" s="22" t="s">
        <v>207</v>
      </c>
      <c r="C20" s="38" t="s">
        <v>208</v>
      </c>
      <c r="D20" s="18" t="s">
        <v>2</v>
      </c>
      <c r="E20" s="36">
        <v>1</v>
      </c>
      <c r="F20" s="20"/>
      <c r="G20" s="20">
        <f t="shared" si="1"/>
        <v>0</v>
      </c>
      <c r="I20" s="224"/>
    </row>
    <row r="21" spans="2:9" ht="28.5" customHeight="1">
      <c r="B21" s="22" t="s">
        <v>209</v>
      </c>
      <c r="C21" s="38" t="s">
        <v>210</v>
      </c>
      <c r="D21" s="18" t="s">
        <v>2</v>
      </c>
      <c r="E21" s="36">
        <v>1</v>
      </c>
      <c r="F21" s="20"/>
      <c r="G21" s="20">
        <f t="shared" si="1"/>
        <v>0</v>
      </c>
      <c r="I21" s="224"/>
    </row>
    <row r="22" spans="2:9">
      <c r="B22" s="39" t="s">
        <v>211</v>
      </c>
      <c r="C22" s="17" t="s">
        <v>212</v>
      </c>
      <c r="D22" s="40" t="s">
        <v>2</v>
      </c>
      <c r="E22" s="36">
        <v>1</v>
      </c>
      <c r="F22" s="20"/>
      <c r="G22" s="20">
        <f t="shared" si="1"/>
        <v>0</v>
      </c>
      <c r="I22" s="224"/>
    </row>
    <row r="23" spans="2:9" ht="22.5">
      <c r="B23" s="39" t="s">
        <v>213</v>
      </c>
      <c r="C23" s="17" t="s">
        <v>214</v>
      </c>
      <c r="D23" s="40" t="s">
        <v>2</v>
      </c>
      <c r="E23" s="36">
        <v>1</v>
      </c>
      <c r="F23" s="20"/>
      <c r="G23" s="20">
        <f t="shared" si="1"/>
        <v>0</v>
      </c>
      <c r="I23" s="224"/>
    </row>
    <row r="24" spans="2:9">
      <c r="B24" s="41" t="s">
        <v>215</v>
      </c>
      <c r="C24" s="42" t="s">
        <v>216</v>
      </c>
      <c r="D24" s="40" t="s">
        <v>2</v>
      </c>
      <c r="E24" s="36">
        <v>1</v>
      </c>
      <c r="F24" s="20"/>
      <c r="G24" s="20">
        <f t="shared" si="1"/>
        <v>0</v>
      </c>
      <c r="I24" s="224"/>
    </row>
    <row r="25" spans="2:9">
      <c r="B25" s="43"/>
    </row>
    <row r="26" spans="2:9">
      <c r="C26" s="44" t="s">
        <v>217</v>
      </c>
      <c r="G26" s="45">
        <f>SUM(G4:G24)</f>
        <v>0</v>
      </c>
    </row>
    <row r="27" spans="2:9">
      <c r="C27" s="46" t="s">
        <v>218</v>
      </c>
      <c r="G27" s="47">
        <f>0.27*G26</f>
        <v>0</v>
      </c>
    </row>
    <row r="28" spans="2:9">
      <c r="C28" s="48" t="s">
        <v>219</v>
      </c>
      <c r="G28" s="49">
        <f>G26+G27</f>
        <v>0</v>
      </c>
    </row>
  </sheetData>
  <sheetProtection selectLockedCells="1" selectUnlockedCells="1"/>
  <mergeCells count="6">
    <mergeCell ref="G2:G3"/>
    <mergeCell ref="B2:B3"/>
    <mergeCell ref="C2:C3"/>
    <mergeCell ref="D2:D3"/>
    <mergeCell ref="E2:E3"/>
    <mergeCell ref="F2:F3"/>
  </mergeCells>
  <pageMargins left="0.70833333333333337" right="0.70833333333333337" top="0.74861111111111112" bottom="0.74791666666666667" header="0.31527777777777777" footer="0.51180555555555551"/>
  <pageSetup paperSize="9" scale="72" firstPageNumber="0" orientation="portrait" horizontalDpi="300" verticalDpi="300" r:id="rId1"/>
  <headerFooter alignWithMargins="0">
    <oddHeader>&amp;CÁrazatlan költségvetés</oddHeader>
  </headerFooter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05"/>
  <sheetViews>
    <sheetView topLeftCell="A94" workbookViewId="0">
      <selection activeCell="K6" sqref="K6"/>
    </sheetView>
  </sheetViews>
  <sheetFormatPr defaultColWidth="8.85546875" defaultRowHeight="15"/>
  <cols>
    <col min="1" max="1" width="54.42578125" style="207" customWidth="1"/>
    <col min="2" max="6" width="8.85546875" style="201"/>
    <col min="7" max="7" width="8.85546875" style="2"/>
    <col min="8" max="8" width="9.7109375" style="201" bestFit="1" customWidth="1"/>
    <col min="9" max="9" width="17" style="201" customWidth="1"/>
    <col min="10" max="16384" width="8.85546875" style="201"/>
  </cols>
  <sheetData>
    <row r="1" spans="1:8" ht="49.5">
      <c r="A1" s="233" t="s">
        <v>108</v>
      </c>
      <c r="B1" s="234" t="s">
        <v>109</v>
      </c>
      <c r="C1" s="234" t="s">
        <v>0</v>
      </c>
      <c r="D1" s="233" t="s">
        <v>110</v>
      </c>
      <c r="E1" s="233" t="s">
        <v>111</v>
      </c>
      <c r="F1" s="233" t="s">
        <v>112</v>
      </c>
      <c r="G1" s="233" t="s">
        <v>113</v>
      </c>
      <c r="H1" s="232" t="s">
        <v>114</v>
      </c>
    </row>
    <row r="2" spans="1:8" ht="16.5">
      <c r="A2" s="123" t="s">
        <v>115</v>
      </c>
      <c r="B2" s="124"/>
      <c r="C2" s="124"/>
      <c r="D2" s="125"/>
      <c r="E2" s="125"/>
      <c r="F2" s="124"/>
      <c r="G2" s="124"/>
      <c r="H2" s="126"/>
    </row>
    <row r="3" spans="1:8" ht="16.5">
      <c r="A3" s="127" t="s">
        <v>116</v>
      </c>
      <c r="B3" s="128" t="s">
        <v>3</v>
      </c>
      <c r="C3" s="129">
        <v>33060</v>
      </c>
      <c r="D3" s="129"/>
      <c r="E3" s="130"/>
      <c r="F3" s="131">
        <f>C3*D3</f>
        <v>0</v>
      </c>
      <c r="G3" s="131">
        <f>E3*C3</f>
        <v>0</v>
      </c>
      <c r="H3" s="132">
        <f>F3+G3</f>
        <v>0</v>
      </c>
    </row>
    <row r="4" spans="1:8" ht="16.5">
      <c r="A4" s="127" t="s">
        <v>117</v>
      </c>
      <c r="B4" s="128" t="s">
        <v>3</v>
      </c>
      <c r="C4" s="129">
        <v>33060</v>
      </c>
      <c r="D4" s="129"/>
      <c r="E4" s="130"/>
      <c r="F4" s="131">
        <f>C4*D4</f>
        <v>0</v>
      </c>
      <c r="G4" s="131">
        <f>E4*C4</f>
        <v>0</v>
      </c>
      <c r="H4" s="132">
        <f>F4+G4</f>
        <v>0</v>
      </c>
    </row>
    <row r="5" spans="1:8" ht="16.5">
      <c r="A5" s="127" t="s">
        <v>118</v>
      </c>
      <c r="B5" s="128" t="s">
        <v>3</v>
      </c>
      <c r="C5" s="129">
        <v>33060</v>
      </c>
      <c r="D5" s="129"/>
      <c r="E5" s="130"/>
      <c r="F5" s="131">
        <f>C5*D5</f>
        <v>0</v>
      </c>
      <c r="G5" s="131">
        <f>E5*C5</f>
        <v>0</v>
      </c>
      <c r="H5" s="132">
        <f>F5+G5</f>
        <v>0</v>
      </c>
    </row>
    <row r="6" spans="1:8" ht="16.5">
      <c r="A6" s="127" t="s">
        <v>119</v>
      </c>
      <c r="B6" s="129" t="s">
        <v>3</v>
      </c>
      <c r="C6" s="129">
        <v>14076</v>
      </c>
      <c r="D6" s="129"/>
      <c r="E6" s="130"/>
      <c r="F6" s="131">
        <f>C6*D6</f>
        <v>0</v>
      </c>
      <c r="G6" s="131">
        <f>E6*C6</f>
        <v>0</v>
      </c>
      <c r="H6" s="132">
        <f>F6+G6</f>
        <v>0</v>
      </c>
    </row>
    <row r="7" spans="1:8" ht="16.5">
      <c r="A7" s="133" t="s">
        <v>120</v>
      </c>
      <c r="B7" s="124"/>
      <c r="C7" s="124"/>
      <c r="D7" s="124"/>
      <c r="E7" s="124"/>
      <c r="F7" s="124"/>
      <c r="G7" s="124"/>
      <c r="H7" s="126"/>
    </row>
    <row r="8" spans="1:8" ht="16.5">
      <c r="A8" s="243" t="s">
        <v>853</v>
      </c>
      <c r="B8" s="342" t="s">
        <v>294</v>
      </c>
      <c r="C8" s="343"/>
      <c r="D8" s="343"/>
      <c r="E8" s="343"/>
      <c r="F8" s="343"/>
      <c r="G8" s="343"/>
      <c r="H8" s="343"/>
    </row>
    <row r="9" spans="1:8" ht="16.5">
      <c r="A9" s="134" t="s">
        <v>141</v>
      </c>
      <c r="B9" s="135" t="s">
        <v>2</v>
      </c>
      <c r="C9" s="164">
        <v>33</v>
      </c>
      <c r="D9" s="137"/>
      <c r="E9" s="137"/>
      <c r="F9" s="137">
        <f>C9*D9</f>
        <v>0</v>
      </c>
      <c r="G9" s="157">
        <f>E9*C9</f>
        <v>0</v>
      </c>
      <c r="H9" s="157">
        <f>F9+G9</f>
        <v>0</v>
      </c>
    </row>
    <row r="10" spans="1:8" ht="33">
      <c r="A10" s="138" t="s">
        <v>121</v>
      </c>
      <c r="B10" s="140" t="s">
        <v>2</v>
      </c>
      <c r="C10" s="140">
        <v>189</v>
      </c>
      <c r="D10" s="140"/>
      <c r="E10" s="140"/>
      <c r="F10" s="137">
        <f>C10*D10</f>
        <v>0</v>
      </c>
      <c r="G10" s="157">
        <f>E10*C10</f>
        <v>0</v>
      </c>
      <c r="H10" s="157">
        <f>F10+G10</f>
        <v>0</v>
      </c>
    </row>
    <row r="11" spans="1:8" ht="49.5">
      <c r="A11" s="138" t="s">
        <v>122</v>
      </c>
      <c r="B11" s="141" t="s">
        <v>2</v>
      </c>
      <c r="C11" s="141">
        <v>189</v>
      </c>
      <c r="D11" s="141"/>
      <c r="E11" s="141"/>
      <c r="F11" s="137">
        <f>C11*D11</f>
        <v>0</v>
      </c>
      <c r="G11" s="157">
        <f>E11*C11</f>
        <v>0</v>
      </c>
      <c r="H11" s="157">
        <f>F11+G11</f>
        <v>0</v>
      </c>
    </row>
    <row r="12" spans="1:8" ht="16.5">
      <c r="A12" s="142" t="s">
        <v>123</v>
      </c>
      <c r="B12" s="342" t="s">
        <v>294</v>
      </c>
      <c r="C12" s="343"/>
      <c r="D12" s="343"/>
      <c r="E12" s="343"/>
      <c r="F12" s="343"/>
      <c r="G12" s="343"/>
      <c r="H12" s="343"/>
    </row>
    <row r="13" spans="1:8" ht="29.45" customHeight="1">
      <c r="A13" s="231" t="s">
        <v>852</v>
      </c>
      <c r="B13" s="230" t="s">
        <v>2</v>
      </c>
      <c r="C13" s="230">
        <v>7602</v>
      </c>
      <c r="D13" s="230"/>
      <c r="E13" s="230"/>
      <c r="F13" s="230">
        <f t="shared" ref="F13:F19" si="0">C13*D13</f>
        <v>0</v>
      </c>
      <c r="G13" s="230">
        <f t="shared" ref="G13:G19" si="1">E13*C13</f>
        <v>0</v>
      </c>
      <c r="H13" s="244">
        <f t="shared" ref="H13:H19" si="2">F13+G13</f>
        <v>0</v>
      </c>
    </row>
    <row r="14" spans="1:8" ht="33">
      <c r="A14" s="165" t="s">
        <v>295</v>
      </c>
      <c r="B14" s="141" t="s">
        <v>4</v>
      </c>
      <c r="C14" s="141">
        <v>341</v>
      </c>
      <c r="D14" s="137"/>
      <c r="E14" s="137"/>
      <c r="F14" s="137">
        <f t="shared" si="0"/>
        <v>0</v>
      </c>
      <c r="G14" s="137">
        <f t="shared" si="1"/>
        <v>0</v>
      </c>
      <c r="H14" s="157">
        <f t="shared" si="2"/>
        <v>0</v>
      </c>
    </row>
    <row r="15" spans="1:8" ht="33">
      <c r="A15" s="143" t="s">
        <v>296</v>
      </c>
      <c r="B15" s="144" t="s">
        <v>4</v>
      </c>
      <c r="C15" s="144">
        <v>45</v>
      </c>
      <c r="D15" s="144"/>
      <c r="E15" s="144"/>
      <c r="F15" s="137">
        <f t="shared" si="0"/>
        <v>0</v>
      </c>
      <c r="G15" s="137">
        <f t="shared" si="1"/>
        <v>0</v>
      </c>
      <c r="H15" s="157">
        <f t="shared" si="2"/>
        <v>0</v>
      </c>
    </row>
    <row r="16" spans="1:8" ht="16.5">
      <c r="A16" s="231" t="s">
        <v>297</v>
      </c>
      <c r="B16" s="230" t="s">
        <v>22</v>
      </c>
      <c r="C16" s="230">
        <v>100</v>
      </c>
      <c r="D16" s="230"/>
      <c r="E16" s="230"/>
      <c r="F16" s="230">
        <f t="shared" si="0"/>
        <v>0</v>
      </c>
      <c r="G16" s="230">
        <f t="shared" si="1"/>
        <v>0</v>
      </c>
      <c r="H16" s="244">
        <f t="shared" si="2"/>
        <v>0</v>
      </c>
    </row>
    <row r="17" spans="1:8" ht="16.5">
      <c r="A17" s="231" t="s">
        <v>851</v>
      </c>
      <c r="B17" s="230" t="s">
        <v>3</v>
      </c>
      <c r="C17" s="230">
        <v>1995</v>
      </c>
      <c r="D17" s="230"/>
      <c r="E17" s="230"/>
      <c r="F17" s="230">
        <f t="shared" si="0"/>
        <v>0</v>
      </c>
      <c r="G17" s="230">
        <f t="shared" si="1"/>
        <v>0</v>
      </c>
      <c r="H17" s="244">
        <f t="shared" si="2"/>
        <v>0</v>
      </c>
    </row>
    <row r="18" spans="1:8" ht="16.5">
      <c r="A18" s="165" t="s">
        <v>304</v>
      </c>
      <c r="B18" s="141" t="s">
        <v>22</v>
      </c>
      <c r="C18" s="141">
        <v>1.5</v>
      </c>
      <c r="D18" s="141"/>
      <c r="E18" s="144"/>
      <c r="F18" s="137">
        <f t="shared" si="0"/>
        <v>0</v>
      </c>
      <c r="G18" s="137">
        <f t="shared" si="1"/>
        <v>0</v>
      </c>
      <c r="H18" s="157">
        <f t="shared" si="2"/>
        <v>0</v>
      </c>
    </row>
    <row r="19" spans="1:8" ht="16.5">
      <c r="A19" s="165" t="s">
        <v>298</v>
      </c>
      <c r="B19" s="141" t="s">
        <v>3</v>
      </c>
      <c r="C19" s="141">
        <v>25</v>
      </c>
      <c r="D19" s="137"/>
      <c r="E19" s="137"/>
      <c r="F19" s="137">
        <f t="shared" si="0"/>
        <v>0</v>
      </c>
      <c r="G19" s="137">
        <f t="shared" si="1"/>
        <v>0</v>
      </c>
      <c r="H19" s="157">
        <f t="shared" si="2"/>
        <v>0</v>
      </c>
    </row>
    <row r="20" spans="1:8" ht="16.5">
      <c r="A20" s="145" t="s">
        <v>124</v>
      </c>
      <c r="B20" s="146"/>
      <c r="C20" s="146"/>
      <c r="D20" s="146"/>
      <c r="E20" s="146"/>
      <c r="F20" s="146"/>
      <c r="G20" s="146"/>
      <c r="H20" s="147"/>
    </row>
    <row r="21" spans="1:8" ht="82.5">
      <c r="A21" s="127" t="s">
        <v>299</v>
      </c>
      <c r="B21" s="129" t="s">
        <v>3</v>
      </c>
      <c r="C21" s="129">
        <v>10014</v>
      </c>
      <c r="D21" s="141"/>
      <c r="E21" s="141"/>
      <c r="F21" s="131">
        <f>C21*D21</f>
        <v>0</v>
      </c>
      <c r="G21" s="131">
        <f>E21*C21</f>
        <v>0</v>
      </c>
      <c r="H21" s="132">
        <f>F21+G21</f>
        <v>0</v>
      </c>
    </row>
    <row r="22" spans="1:8" ht="18">
      <c r="A22" s="138" t="s">
        <v>870</v>
      </c>
      <c r="B22" s="129" t="s">
        <v>3</v>
      </c>
      <c r="C22" s="129">
        <v>10014</v>
      </c>
      <c r="D22" s="131"/>
      <c r="E22" s="131"/>
      <c r="F22" s="131">
        <f>C22*D22</f>
        <v>0</v>
      </c>
      <c r="G22" s="131">
        <f>E22*C22</f>
        <v>0</v>
      </c>
      <c r="H22" s="132">
        <f>F22+G22</f>
        <v>0</v>
      </c>
    </row>
    <row r="23" spans="1:8" ht="16.5">
      <c r="A23" s="148" t="s">
        <v>126</v>
      </c>
      <c r="B23" s="124"/>
      <c r="C23" s="124"/>
      <c r="D23" s="124"/>
      <c r="E23" s="124"/>
      <c r="F23" s="124"/>
      <c r="G23" s="124"/>
      <c r="H23" s="126"/>
    </row>
    <row r="24" spans="1:8" ht="16.5">
      <c r="A24" s="149" t="s">
        <v>127</v>
      </c>
      <c r="B24" s="150"/>
      <c r="C24" s="150"/>
      <c r="D24" s="150"/>
      <c r="E24" s="150"/>
      <c r="F24" s="150"/>
      <c r="G24" s="150"/>
      <c r="H24" s="151"/>
    </row>
    <row r="25" spans="1:8" ht="33">
      <c r="A25" s="138" t="s">
        <v>128</v>
      </c>
      <c r="B25" s="129" t="s">
        <v>2</v>
      </c>
      <c r="C25" s="129">
        <v>8</v>
      </c>
      <c r="D25" s="129"/>
      <c r="E25" s="129"/>
      <c r="F25" s="131">
        <f t="shared" ref="F25:F36" si="3">C25*D25</f>
        <v>0</v>
      </c>
      <c r="G25" s="131">
        <f t="shared" ref="G25:G36" si="4">E25*C25</f>
        <v>0</v>
      </c>
      <c r="H25" s="132">
        <f t="shared" ref="H25:H36" si="5">F25+G25</f>
        <v>0</v>
      </c>
    </row>
    <row r="26" spans="1:8" ht="33">
      <c r="A26" s="138" t="s">
        <v>869</v>
      </c>
      <c r="B26" s="129" t="s">
        <v>2</v>
      </c>
      <c r="C26" s="129">
        <v>2</v>
      </c>
      <c r="D26" s="129"/>
      <c r="E26" s="129"/>
      <c r="F26" s="131">
        <f t="shared" si="3"/>
        <v>0</v>
      </c>
      <c r="G26" s="131">
        <f t="shared" si="4"/>
        <v>0</v>
      </c>
      <c r="H26" s="132">
        <f t="shared" si="5"/>
        <v>0</v>
      </c>
    </row>
    <row r="27" spans="1:8" ht="33">
      <c r="A27" s="152" t="s">
        <v>300</v>
      </c>
      <c r="B27" s="131" t="s">
        <v>2</v>
      </c>
      <c r="C27" s="131">
        <v>40</v>
      </c>
      <c r="D27" s="131"/>
      <c r="E27" s="131"/>
      <c r="F27" s="131">
        <f t="shared" si="3"/>
        <v>0</v>
      </c>
      <c r="G27" s="131">
        <f t="shared" si="4"/>
        <v>0</v>
      </c>
      <c r="H27" s="132">
        <f t="shared" si="5"/>
        <v>0</v>
      </c>
    </row>
    <row r="28" spans="1:8" ht="16.5">
      <c r="A28" s="153" t="s">
        <v>850</v>
      </c>
      <c r="B28" s="131" t="s">
        <v>2</v>
      </c>
      <c r="C28" s="131">
        <v>19</v>
      </c>
      <c r="D28" s="131"/>
      <c r="E28" s="131"/>
      <c r="F28" s="131">
        <f t="shared" si="3"/>
        <v>0</v>
      </c>
      <c r="G28" s="131">
        <f t="shared" si="4"/>
        <v>0</v>
      </c>
      <c r="H28" s="132">
        <f t="shared" si="5"/>
        <v>0</v>
      </c>
    </row>
    <row r="29" spans="1:8" ht="33">
      <c r="A29" s="153" t="s">
        <v>868</v>
      </c>
      <c r="B29" s="131" t="s">
        <v>2</v>
      </c>
      <c r="C29" s="131">
        <v>6</v>
      </c>
      <c r="D29" s="131"/>
      <c r="E29" s="131"/>
      <c r="F29" s="131">
        <f t="shared" si="3"/>
        <v>0</v>
      </c>
      <c r="G29" s="131">
        <f t="shared" si="4"/>
        <v>0</v>
      </c>
      <c r="H29" s="132">
        <f t="shared" si="5"/>
        <v>0</v>
      </c>
    </row>
    <row r="30" spans="1:8" ht="16.5">
      <c r="A30" s="153" t="s">
        <v>142</v>
      </c>
      <c r="B30" s="131" t="s">
        <v>143</v>
      </c>
      <c r="C30" s="131">
        <v>3</v>
      </c>
      <c r="D30" s="131"/>
      <c r="E30" s="131"/>
      <c r="F30" s="131">
        <f t="shared" si="3"/>
        <v>0</v>
      </c>
      <c r="G30" s="131">
        <f t="shared" si="4"/>
        <v>0</v>
      </c>
      <c r="H30" s="132">
        <f t="shared" si="5"/>
        <v>0</v>
      </c>
    </row>
    <row r="31" spans="1:8" ht="33">
      <c r="A31" s="153" t="s">
        <v>305</v>
      </c>
      <c r="B31" s="131" t="s">
        <v>2</v>
      </c>
      <c r="C31" s="131">
        <v>4</v>
      </c>
      <c r="D31" s="131"/>
      <c r="E31" s="131"/>
      <c r="F31" s="131">
        <f t="shared" si="3"/>
        <v>0</v>
      </c>
      <c r="G31" s="131">
        <f t="shared" si="4"/>
        <v>0</v>
      </c>
      <c r="H31" s="132">
        <f t="shared" si="5"/>
        <v>0</v>
      </c>
    </row>
    <row r="32" spans="1:8" ht="16.5">
      <c r="A32" s="153" t="s">
        <v>144</v>
      </c>
      <c r="B32" s="131" t="s">
        <v>2</v>
      </c>
      <c r="C32" s="131">
        <v>3</v>
      </c>
      <c r="D32" s="131"/>
      <c r="E32" s="131"/>
      <c r="F32" s="131">
        <f t="shared" si="3"/>
        <v>0</v>
      </c>
      <c r="G32" s="131">
        <f t="shared" si="4"/>
        <v>0</v>
      </c>
      <c r="H32" s="132">
        <f t="shared" si="5"/>
        <v>0</v>
      </c>
    </row>
    <row r="33" spans="1:9" ht="16.5">
      <c r="A33" s="138" t="s">
        <v>129</v>
      </c>
      <c r="B33" s="129" t="s">
        <v>2</v>
      </c>
      <c r="C33" s="129">
        <v>1</v>
      </c>
      <c r="D33" s="131"/>
      <c r="E33" s="131"/>
      <c r="F33" s="131">
        <f t="shared" si="3"/>
        <v>0</v>
      </c>
      <c r="G33" s="131">
        <f t="shared" si="4"/>
        <v>0</v>
      </c>
      <c r="H33" s="132">
        <f t="shared" si="5"/>
        <v>0</v>
      </c>
    </row>
    <row r="34" spans="1:9" ht="33">
      <c r="A34" s="127" t="s">
        <v>145</v>
      </c>
      <c r="B34" s="129" t="s">
        <v>2</v>
      </c>
      <c r="C34" s="131">
        <v>3</v>
      </c>
      <c r="D34" s="131"/>
      <c r="E34" s="131"/>
      <c r="F34" s="131">
        <f t="shared" si="3"/>
        <v>0</v>
      </c>
      <c r="G34" s="131">
        <f t="shared" si="4"/>
        <v>0</v>
      </c>
      <c r="H34" s="132">
        <f t="shared" si="5"/>
        <v>0</v>
      </c>
    </row>
    <row r="35" spans="1:9" ht="16.5">
      <c r="A35" s="127" t="s">
        <v>146</v>
      </c>
      <c r="B35" s="129" t="s">
        <v>2</v>
      </c>
      <c r="C35" s="131">
        <v>2</v>
      </c>
      <c r="D35" s="131"/>
      <c r="E35" s="131"/>
      <c r="F35" s="131">
        <f t="shared" si="3"/>
        <v>0</v>
      </c>
      <c r="G35" s="131">
        <f t="shared" si="4"/>
        <v>0</v>
      </c>
      <c r="H35" s="132">
        <f t="shared" si="5"/>
        <v>0</v>
      </c>
    </row>
    <row r="36" spans="1:9" ht="16.5">
      <c r="A36" s="127" t="s">
        <v>147</v>
      </c>
      <c r="B36" s="129" t="s">
        <v>2</v>
      </c>
      <c r="C36" s="131">
        <v>1</v>
      </c>
      <c r="D36" s="131"/>
      <c r="E36" s="131"/>
      <c r="F36" s="131">
        <f t="shared" si="3"/>
        <v>0</v>
      </c>
      <c r="G36" s="131">
        <f t="shared" si="4"/>
        <v>0</v>
      </c>
      <c r="H36" s="132">
        <f t="shared" si="5"/>
        <v>0</v>
      </c>
    </row>
    <row r="37" spans="1:9" ht="16.5">
      <c r="A37" s="133" t="s">
        <v>148</v>
      </c>
      <c r="B37" s="124"/>
      <c r="C37" s="124"/>
      <c r="D37" s="124"/>
      <c r="E37" s="124"/>
      <c r="F37" s="124"/>
      <c r="G37" s="126"/>
      <c r="H37" s="126"/>
    </row>
    <row r="38" spans="1:9" s="3" customFormat="1" ht="16.5">
      <c r="A38" s="243" t="s">
        <v>149</v>
      </c>
      <c r="B38" s="150"/>
      <c r="C38" s="150"/>
      <c r="D38" s="150"/>
      <c r="E38" s="150"/>
      <c r="F38" s="150"/>
      <c r="G38" s="151"/>
      <c r="H38" s="151"/>
    </row>
    <row r="39" spans="1:9" ht="33">
      <c r="A39" s="227" t="s">
        <v>867</v>
      </c>
      <c r="B39" s="131" t="s">
        <v>2</v>
      </c>
      <c r="C39" s="168">
        <v>1</v>
      </c>
      <c r="D39" s="170"/>
      <c r="E39" s="170"/>
      <c r="F39" s="171">
        <f t="shared" ref="F39:F47" si="6">C39*D39</f>
        <v>0</v>
      </c>
      <c r="G39" s="171">
        <f t="shared" ref="G39:G47" si="7">E39*C39</f>
        <v>0</v>
      </c>
      <c r="H39" s="171">
        <f t="shared" ref="H39:H47" si="8">F39+G39</f>
        <v>0</v>
      </c>
    </row>
    <row r="40" spans="1:9" ht="16.5">
      <c r="A40" s="227" t="s">
        <v>866</v>
      </c>
      <c r="B40" s="131" t="s">
        <v>2</v>
      </c>
      <c r="C40" s="168">
        <v>3</v>
      </c>
      <c r="D40" s="170"/>
      <c r="E40" s="170"/>
      <c r="F40" s="171">
        <f t="shared" si="6"/>
        <v>0</v>
      </c>
      <c r="G40" s="171">
        <f t="shared" si="7"/>
        <v>0</v>
      </c>
      <c r="H40" s="171">
        <f t="shared" si="8"/>
        <v>0</v>
      </c>
    </row>
    <row r="41" spans="1:9" ht="16.5">
      <c r="A41" s="227" t="s">
        <v>865</v>
      </c>
      <c r="B41" s="131" t="s">
        <v>2</v>
      </c>
      <c r="C41" s="168">
        <v>1</v>
      </c>
      <c r="D41" s="172"/>
      <c r="E41" s="172"/>
      <c r="F41" s="171">
        <f t="shared" si="6"/>
        <v>0</v>
      </c>
      <c r="G41" s="171">
        <f t="shared" si="7"/>
        <v>0</v>
      </c>
      <c r="H41" s="171">
        <f t="shared" si="8"/>
        <v>0</v>
      </c>
    </row>
    <row r="42" spans="1:9" ht="16.5">
      <c r="A42" s="227" t="s">
        <v>864</v>
      </c>
      <c r="B42" s="131" t="s">
        <v>2</v>
      </c>
      <c r="C42" s="173">
        <v>1</v>
      </c>
      <c r="D42" s="172"/>
      <c r="E42" s="172"/>
      <c r="F42" s="171">
        <f t="shared" si="6"/>
        <v>0</v>
      </c>
      <c r="G42" s="171">
        <f t="shared" si="7"/>
        <v>0</v>
      </c>
      <c r="H42" s="171">
        <f t="shared" si="8"/>
        <v>0</v>
      </c>
    </row>
    <row r="43" spans="1:9" ht="16.5">
      <c r="A43" s="242" t="s">
        <v>863</v>
      </c>
      <c r="B43" s="131" t="s">
        <v>2</v>
      </c>
      <c r="C43" s="131">
        <v>1</v>
      </c>
      <c r="D43" s="172"/>
      <c r="E43" s="172"/>
      <c r="F43" s="171">
        <f t="shared" si="6"/>
        <v>0</v>
      </c>
      <c r="G43" s="171">
        <f t="shared" si="7"/>
        <v>0</v>
      </c>
      <c r="H43" s="171">
        <f t="shared" si="8"/>
        <v>0</v>
      </c>
    </row>
    <row r="44" spans="1:9" ht="33">
      <c r="A44" s="227" t="s">
        <v>862</v>
      </c>
      <c r="B44" s="131" t="s">
        <v>2</v>
      </c>
      <c r="C44" s="139">
        <v>1</v>
      </c>
      <c r="D44" s="172"/>
      <c r="E44" s="172"/>
      <c r="F44" s="171">
        <f t="shared" si="6"/>
        <v>0</v>
      </c>
      <c r="G44" s="171">
        <f t="shared" si="7"/>
        <v>0</v>
      </c>
      <c r="H44" s="171">
        <f t="shared" si="8"/>
        <v>0</v>
      </c>
    </row>
    <row r="45" spans="1:9" ht="16.5">
      <c r="A45" s="227" t="s">
        <v>861</v>
      </c>
      <c r="B45" s="131" t="s">
        <v>2</v>
      </c>
      <c r="C45" s="139">
        <v>1</v>
      </c>
      <c r="D45" s="172"/>
      <c r="E45" s="172"/>
      <c r="F45" s="171">
        <f t="shared" si="6"/>
        <v>0</v>
      </c>
      <c r="G45" s="171">
        <f t="shared" si="7"/>
        <v>0</v>
      </c>
      <c r="H45" s="171">
        <f t="shared" si="8"/>
        <v>0</v>
      </c>
    </row>
    <row r="46" spans="1:9" ht="16.5">
      <c r="A46" s="227" t="s">
        <v>860</v>
      </c>
      <c r="B46" s="131" t="s">
        <v>2</v>
      </c>
      <c r="C46" s="139">
        <v>1</v>
      </c>
      <c r="D46" s="172"/>
      <c r="E46" s="172"/>
      <c r="F46" s="171">
        <f t="shared" si="6"/>
        <v>0</v>
      </c>
      <c r="G46" s="171">
        <f t="shared" si="7"/>
        <v>0</v>
      </c>
      <c r="H46" s="171">
        <f t="shared" si="8"/>
        <v>0</v>
      </c>
    </row>
    <row r="47" spans="1:9" ht="30" customHeight="1">
      <c r="A47" s="241" t="s">
        <v>859</v>
      </c>
      <c r="B47" s="131" t="s">
        <v>4</v>
      </c>
      <c r="C47" s="139">
        <v>46</v>
      </c>
      <c r="D47" s="174"/>
      <c r="E47" s="174"/>
      <c r="F47" s="171">
        <f t="shared" si="6"/>
        <v>0</v>
      </c>
      <c r="G47" s="171">
        <f t="shared" si="7"/>
        <v>0</v>
      </c>
      <c r="H47" s="171">
        <f t="shared" si="8"/>
        <v>0</v>
      </c>
      <c r="I47" s="2"/>
    </row>
    <row r="48" spans="1:9" ht="16.5">
      <c r="A48" s="240" t="s">
        <v>150</v>
      </c>
      <c r="B48" s="146"/>
      <c r="C48" s="175"/>
      <c r="D48" s="175"/>
      <c r="E48" s="175"/>
      <c r="F48" s="146"/>
      <c r="G48" s="147"/>
      <c r="H48" s="147"/>
    </row>
    <row r="49" spans="1:9" ht="33">
      <c r="A49" s="156" t="s">
        <v>134</v>
      </c>
      <c r="B49" s="129" t="s">
        <v>22</v>
      </c>
      <c r="C49" s="129">
        <v>124</v>
      </c>
      <c r="D49" s="129"/>
      <c r="E49" s="129"/>
      <c r="F49" s="131">
        <f t="shared" ref="F49:F58" si="9">C49*D49</f>
        <v>0</v>
      </c>
      <c r="G49" s="131">
        <f t="shared" ref="G49:G58" si="10">E49*C49</f>
        <v>0</v>
      </c>
      <c r="H49" s="132">
        <f t="shared" ref="H49:H58" si="11">F49+G49</f>
        <v>0</v>
      </c>
    </row>
    <row r="50" spans="1:9" ht="16.5">
      <c r="A50" s="156" t="s">
        <v>135</v>
      </c>
      <c r="B50" s="129" t="s">
        <v>22</v>
      </c>
      <c r="C50" s="129">
        <v>124</v>
      </c>
      <c r="D50" s="129"/>
      <c r="E50" s="129"/>
      <c r="F50" s="131">
        <f t="shared" si="9"/>
        <v>0</v>
      </c>
      <c r="G50" s="131">
        <f t="shared" si="10"/>
        <v>0</v>
      </c>
      <c r="H50" s="132">
        <f t="shared" si="11"/>
        <v>0</v>
      </c>
    </row>
    <row r="51" spans="1:9" ht="33">
      <c r="A51" s="156" t="s">
        <v>136</v>
      </c>
      <c r="B51" s="129" t="s">
        <v>3</v>
      </c>
      <c r="C51" s="129">
        <v>620</v>
      </c>
      <c r="D51" s="129"/>
      <c r="E51" s="129"/>
      <c r="F51" s="131">
        <f t="shared" si="9"/>
        <v>0</v>
      </c>
      <c r="G51" s="131">
        <f t="shared" si="10"/>
        <v>0</v>
      </c>
      <c r="H51" s="132">
        <f t="shared" si="11"/>
        <v>0</v>
      </c>
    </row>
    <row r="52" spans="1:9" ht="33">
      <c r="A52" s="156" t="s">
        <v>137</v>
      </c>
      <c r="B52" s="129" t="s">
        <v>4</v>
      </c>
      <c r="C52" s="129">
        <v>350</v>
      </c>
      <c r="D52" s="129"/>
      <c r="E52" s="129"/>
      <c r="F52" s="131">
        <f t="shared" si="9"/>
        <v>0</v>
      </c>
      <c r="G52" s="131">
        <f t="shared" si="10"/>
        <v>0</v>
      </c>
      <c r="H52" s="132">
        <f t="shared" si="11"/>
        <v>0</v>
      </c>
    </row>
    <row r="53" spans="1:9" ht="16.5">
      <c r="A53" s="156" t="s">
        <v>138</v>
      </c>
      <c r="B53" s="129" t="s">
        <v>3</v>
      </c>
      <c r="C53" s="129">
        <v>620</v>
      </c>
      <c r="D53" s="129"/>
      <c r="E53" s="129"/>
      <c r="F53" s="131">
        <f t="shared" si="9"/>
        <v>0</v>
      </c>
      <c r="G53" s="131">
        <f t="shared" si="10"/>
        <v>0</v>
      </c>
      <c r="H53" s="132">
        <f t="shared" si="11"/>
        <v>0</v>
      </c>
    </row>
    <row r="54" spans="1:9" ht="15" customHeight="1">
      <c r="A54" s="156" t="s">
        <v>139</v>
      </c>
      <c r="B54" s="129" t="s">
        <v>22</v>
      </c>
      <c r="C54" s="129">
        <v>124</v>
      </c>
      <c r="D54" s="129"/>
      <c r="E54" s="129"/>
      <c r="F54" s="131">
        <f t="shared" si="9"/>
        <v>0</v>
      </c>
      <c r="G54" s="131">
        <f t="shared" si="10"/>
        <v>0</v>
      </c>
      <c r="H54" s="132">
        <f t="shared" si="11"/>
        <v>0</v>
      </c>
    </row>
    <row r="55" spans="1:9" ht="16.5">
      <c r="A55" s="156" t="s">
        <v>306</v>
      </c>
      <c r="B55" s="129" t="s">
        <v>3</v>
      </c>
      <c r="C55" s="129">
        <v>81</v>
      </c>
      <c r="D55" s="129"/>
      <c r="E55" s="129"/>
      <c r="F55" s="131">
        <f t="shared" si="9"/>
        <v>0</v>
      </c>
      <c r="G55" s="131">
        <f t="shared" si="10"/>
        <v>0</v>
      </c>
      <c r="H55" s="132">
        <f t="shared" si="11"/>
        <v>0</v>
      </c>
    </row>
    <row r="56" spans="1:9" ht="16.5">
      <c r="A56" s="156" t="s">
        <v>307</v>
      </c>
      <c r="B56" s="129" t="s">
        <v>3</v>
      </c>
      <c r="C56" s="129">
        <v>181</v>
      </c>
      <c r="D56" s="129"/>
      <c r="E56" s="129"/>
      <c r="F56" s="131">
        <f t="shared" si="9"/>
        <v>0</v>
      </c>
      <c r="G56" s="131">
        <f t="shared" si="10"/>
        <v>0</v>
      </c>
      <c r="H56" s="132">
        <f t="shared" si="11"/>
        <v>0</v>
      </c>
    </row>
    <row r="57" spans="1:9" ht="16.5">
      <c r="A57" s="156" t="s">
        <v>308</v>
      </c>
      <c r="B57" s="129" t="s">
        <v>3</v>
      </c>
      <c r="C57" s="129">
        <v>358</v>
      </c>
      <c r="D57" s="129"/>
      <c r="E57" s="129"/>
      <c r="F57" s="131">
        <f t="shared" si="9"/>
        <v>0</v>
      </c>
      <c r="G57" s="131">
        <f t="shared" si="10"/>
        <v>0</v>
      </c>
      <c r="H57" s="132">
        <f t="shared" si="11"/>
        <v>0</v>
      </c>
    </row>
    <row r="58" spans="1:9" ht="16.5">
      <c r="A58" s="153" t="s">
        <v>140</v>
      </c>
      <c r="B58" s="129" t="s">
        <v>3</v>
      </c>
      <c r="C58" s="129">
        <v>620</v>
      </c>
      <c r="D58" s="131"/>
      <c r="E58" s="131"/>
      <c r="F58" s="131">
        <f t="shared" si="9"/>
        <v>0</v>
      </c>
      <c r="G58" s="131">
        <f t="shared" si="10"/>
        <v>0</v>
      </c>
      <c r="H58" s="132">
        <f t="shared" si="11"/>
        <v>0</v>
      </c>
      <c r="I58" s="2"/>
    </row>
    <row r="59" spans="1:9" ht="16.5">
      <c r="A59" s="145" t="s">
        <v>151</v>
      </c>
      <c r="B59" s="146"/>
      <c r="C59" s="146"/>
      <c r="D59" s="146"/>
      <c r="E59" s="146"/>
      <c r="F59" s="146"/>
      <c r="G59" s="146"/>
      <c r="H59" s="147"/>
    </row>
    <row r="60" spans="1:9" ht="33">
      <c r="A60" s="153" t="s">
        <v>152</v>
      </c>
      <c r="B60" s="176" t="s">
        <v>3</v>
      </c>
      <c r="C60" s="168">
        <v>272</v>
      </c>
      <c r="D60" s="168"/>
      <c r="E60" s="168"/>
      <c r="F60" s="131">
        <f t="shared" ref="F60:F65" si="12">C60*D60</f>
        <v>0</v>
      </c>
      <c r="G60" s="131">
        <f t="shared" ref="G60:G65" si="13">E60*C60</f>
        <v>0</v>
      </c>
      <c r="H60" s="132">
        <f t="shared" ref="H60:H65" si="14">F60+G60</f>
        <v>0</v>
      </c>
    </row>
    <row r="61" spans="1:9" ht="16.5">
      <c r="A61" s="153" t="s">
        <v>153</v>
      </c>
      <c r="B61" s="176" t="s">
        <v>22</v>
      </c>
      <c r="C61" s="168">
        <v>109</v>
      </c>
      <c r="D61" s="168"/>
      <c r="E61" s="168"/>
      <c r="F61" s="131">
        <f t="shared" si="12"/>
        <v>0</v>
      </c>
      <c r="G61" s="131">
        <f t="shared" si="13"/>
        <v>0</v>
      </c>
      <c r="H61" s="132">
        <f t="shared" si="14"/>
        <v>0</v>
      </c>
    </row>
    <row r="62" spans="1:9" ht="16.5">
      <c r="A62" s="239" t="s">
        <v>309</v>
      </c>
      <c r="B62" s="238" t="s">
        <v>3</v>
      </c>
      <c r="C62" s="230">
        <v>272</v>
      </c>
      <c r="D62" s="230"/>
      <c r="E62" s="237"/>
      <c r="F62" s="229">
        <f t="shared" si="12"/>
        <v>0</v>
      </c>
      <c r="G62" s="229">
        <f t="shared" si="13"/>
        <v>0</v>
      </c>
      <c r="H62" s="228">
        <f t="shared" si="14"/>
        <v>0</v>
      </c>
      <c r="I62" s="2"/>
    </row>
    <row r="63" spans="1:9" ht="33">
      <c r="A63" s="153" t="s">
        <v>858</v>
      </c>
      <c r="B63" s="176" t="s">
        <v>3</v>
      </c>
      <c r="C63" s="236">
        <v>88</v>
      </c>
      <c r="D63" s="168"/>
      <c r="E63" s="168"/>
      <c r="F63" s="131">
        <f t="shared" si="12"/>
        <v>0</v>
      </c>
      <c r="G63" s="131">
        <f t="shared" si="13"/>
        <v>0</v>
      </c>
      <c r="H63" s="132">
        <f t="shared" si="14"/>
        <v>0</v>
      </c>
    </row>
    <row r="64" spans="1:9" ht="16.5">
      <c r="A64" s="153" t="s">
        <v>857</v>
      </c>
      <c r="B64" s="176" t="s">
        <v>22</v>
      </c>
      <c r="C64" s="235">
        <v>35.5</v>
      </c>
      <c r="D64" s="168"/>
      <c r="E64" s="168"/>
      <c r="F64" s="131">
        <f t="shared" si="12"/>
        <v>0</v>
      </c>
      <c r="G64" s="131">
        <f t="shared" si="13"/>
        <v>0</v>
      </c>
      <c r="H64" s="132">
        <f t="shared" si="14"/>
        <v>0</v>
      </c>
    </row>
    <row r="65" spans="1:8" ht="16.5">
      <c r="A65" s="153" t="s">
        <v>309</v>
      </c>
      <c r="B65" s="176">
        <v>88</v>
      </c>
      <c r="C65" s="137">
        <v>510</v>
      </c>
      <c r="D65" s="144"/>
      <c r="E65" s="168"/>
      <c r="F65" s="131">
        <f t="shared" si="12"/>
        <v>0</v>
      </c>
      <c r="G65" s="131">
        <f t="shared" si="13"/>
        <v>0</v>
      </c>
      <c r="H65" s="132">
        <f t="shared" si="14"/>
        <v>0</v>
      </c>
    </row>
    <row r="66" spans="1:8" ht="16.5">
      <c r="A66" s="145" t="s">
        <v>154</v>
      </c>
      <c r="B66" s="146"/>
      <c r="C66" s="146"/>
      <c r="D66" s="146"/>
      <c r="E66" s="146"/>
      <c r="F66" s="146"/>
      <c r="G66" s="146"/>
      <c r="H66" s="147"/>
    </row>
    <row r="67" spans="1:8" s="3" customFormat="1" ht="16.5">
      <c r="A67" s="153" t="s">
        <v>155</v>
      </c>
      <c r="B67" s="129" t="s">
        <v>4</v>
      </c>
      <c r="C67" s="129">
        <v>2</v>
      </c>
      <c r="D67" s="131"/>
      <c r="E67" s="131"/>
      <c r="F67" s="131">
        <f>C67*D67</f>
        <v>0</v>
      </c>
      <c r="G67" s="131">
        <f>E67*C67</f>
        <v>0</v>
      </c>
      <c r="H67" s="132">
        <f>F67+G67</f>
        <v>0</v>
      </c>
    </row>
    <row r="68" spans="1:8" s="3" customFormat="1" ht="16.5">
      <c r="A68" s="153" t="s">
        <v>156</v>
      </c>
      <c r="B68" s="129" t="s">
        <v>2</v>
      </c>
      <c r="C68" s="129">
        <v>75</v>
      </c>
      <c r="D68" s="131"/>
      <c r="E68" s="131"/>
      <c r="F68" s="131">
        <f>C68*D68</f>
        <v>0</v>
      </c>
      <c r="G68" s="131">
        <f>E68*C68</f>
        <v>0</v>
      </c>
      <c r="H68" s="132">
        <f>F68+G68</f>
        <v>0</v>
      </c>
    </row>
    <row r="69" spans="1:8" s="3" customFormat="1" ht="33">
      <c r="A69" s="153" t="s">
        <v>157</v>
      </c>
      <c r="B69" s="129" t="s">
        <v>2</v>
      </c>
      <c r="C69" s="131">
        <v>75</v>
      </c>
      <c r="D69" s="131"/>
      <c r="E69" s="131"/>
      <c r="F69" s="131">
        <f>C69*D69</f>
        <v>0</v>
      </c>
      <c r="G69" s="131">
        <f>E69*C69</f>
        <v>0</v>
      </c>
      <c r="H69" s="132">
        <f>F69+G69</f>
        <v>0</v>
      </c>
    </row>
    <row r="70" spans="1:8" s="3" customFormat="1" ht="16.5">
      <c r="A70" s="133" t="s">
        <v>158</v>
      </c>
      <c r="B70" s="177"/>
      <c r="C70" s="177"/>
      <c r="D70" s="177"/>
      <c r="E70" s="177"/>
      <c r="F70" s="177"/>
      <c r="G70" s="177"/>
      <c r="H70" s="178"/>
    </row>
    <row r="71" spans="1:8" s="3" customFormat="1" ht="16.5">
      <c r="A71" s="145" t="s">
        <v>159</v>
      </c>
      <c r="B71" s="146"/>
      <c r="C71" s="146"/>
      <c r="D71" s="146"/>
      <c r="E71" s="146"/>
      <c r="F71" s="146"/>
      <c r="G71" s="146"/>
      <c r="H71" s="147"/>
    </row>
    <row r="72" spans="1:8" s="3" customFormat="1" ht="33">
      <c r="A72" s="153" t="s">
        <v>160</v>
      </c>
      <c r="B72" s="131" t="s">
        <v>2</v>
      </c>
      <c r="C72" s="131">
        <v>57</v>
      </c>
      <c r="D72" s="131"/>
      <c r="E72" s="131"/>
      <c r="F72" s="131">
        <f>C72*D72</f>
        <v>0</v>
      </c>
      <c r="G72" s="131">
        <f>E72*C72</f>
        <v>0</v>
      </c>
      <c r="H72" s="132">
        <f>F72+G72</f>
        <v>0</v>
      </c>
    </row>
    <row r="73" spans="1:8" s="3" customFormat="1" ht="16.5">
      <c r="A73" s="153" t="s">
        <v>161</v>
      </c>
      <c r="B73" s="131" t="s">
        <v>2</v>
      </c>
      <c r="C73" s="131">
        <v>45</v>
      </c>
      <c r="D73" s="131"/>
      <c r="E73" s="131"/>
      <c r="F73" s="131">
        <f>C73*D73</f>
        <v>0</v>
      </c>
      <c r="G73" s="131">
        <f>E73*C73</f>
        <v>0</v>
      </c>
      <c r="H73" s="132">
        <f>F73+G73</f>
        <v>0</v>
      </c>
    </row>
    <row r="74" spans="1:8" s="3" customFormat="1" ht="66">
      <c r="A74" s="153" t="s">
        <v>310</v>
      </c>
      <c r="B74" s="131" t="s">
        <v>2</v>
      </c>
      <c r="C74" s="131">
        <v>1</v>
      </c>
      <c r="D74" s="131"/>
      <c r="E74" s="131"/>
      <c r="F74" s="131">
        <f>C74*D74</f>
        <v>0</v>
      </c>
      <c r="G74" s="131">
        <f>E74*C74</f>
        <v>0</v>
      </c>
      <c r="H74" s="132">
        <f>F74+G74</f>
        <v>0</v>
      </c>
    </row>
    <row r="75" spans="1:8" s="3" customFormat="1" ht="49.5">
      <c r="A75" s="153" t="s">
        <v>311</v>
      </c>
      <c r="B75" s="131" t="s">
        <v>2</v>
      </c>
      <c r="C75" s="131">
        <v>1</v>
      </c>
      <c r="D75" s="131"/>
      <c r="E75" s="131"/>
      <c r="F75" s="131">
        <f>C75*D75</f>
        <v>0</v>
      </c>
      <c r="G75" s="131">
        <f>E75*C75</f>
        <v>0</v>
      </c>
      <c r="H75" s="132">
        <f>F75+G75</f>
        <v>0</v>
      </c>
    </row>
    <row r="76" spans="1:8" s="3" customFormat="1" ht="16.5">
      <c r="A76" s="145" t="s">
        <v>162</v>
      </c>
      <c r="B76" s="146"/>
      <c r="C76" s="146"/>
      <c r="D76" s="146"/>
      <c r="E76" s="146"/>
      <c r="F76" s="146"/>
      <c r="G76" s="146"/>
      <c r="H76" s="147"/>
    </row>
    <row r="77" spans="1:8" s="3" customFormat="1" ht="33">
      <c r="A77" s="153" t="s">
        <v>847</v>
      </c>
      <c r="B77" s="131" t="s">
        <v>3</v>
      </c>
      <c r="C77" s="131">
        <v>533</v>
      </c>
      <c r="D77" s="131"/>
      <c r="E77" s="131"/>
      <c r="F77" s="131">
        <f>C77*D77</f>
        <v>0</v>
      </c>
      <c r="G77" s="132">
        <f>E77*C77</f>
        <v>0</v>
      </c>
      <c r="H77" s="132">
        <f>F77+G77</f>
        <v>0</v>
      </c>
    </row>
    <row r="78" spans="1:8" s="3" customFormat="1" ht="33">
      <c r="A78" s="153" t="s">
        <v>133</v>
      </c>
      <c r="B78" s="131" t="s">
        <v>4</v>
      </c>
      <c r="C78" s="131">
        <v>740</v>
      </c>
      <c r="D78" s="131"/>
      <c r="E78" s="131"/>
      <c r="F78" s="131">
        <f>C78*D78</f>
        <v>0</v>
      </c>
      <c r="G78" s="132">
        <f>E78*C78</f>
        <v>0</v>
      </c>
      <c r="H78" s="132">
        <f>F78+G78</f>
        <v>0</v>
      </c>
    </row>
    <row r="79" spans="1:8" s="3" customFormat="1" ht="16.5">
      <c r="A79" s="156" t="s">
        <v>163</v>
      </c>
      <c r="B79" s="154" t="s">
        <v>3</v>
      </c>
      <c r="C79" s="154">
        <v>533</v>
      </c>
      <c r="D79" s="131"/>
      <c r="E79" s="131"/>
      <c r="F79" s="154">
        <f>C79*D79</f>
        <v>0</v>
      </c>
      <c r="G79" s="155">
        <f>E79*C79</f>
        <v>0</v>
      </c>
      <c r="H79" s="155">
        <f>F79+G79</f>
        <v>0</v>
      </c>
    </row>
    <row r="80" spans="1:8" s="3" customFormat="1" ht="16.5">
      <c r="A80" s="153" t="s">
        <v>164</v>
      </c>
      <c r="B80" s="131" t="s">
        <v>2</v>
      </c>
      <c r="C80" s="131">
        <v>1</v>
      </c>
      <c r="D80" s="131"/>
      <c r="E80" s="131"/>
      <c r="F80" s="131">
        <f>C80*D80</f>
        <v>0</v>
      </c>
      <c r="G80" s="131">
        <f>E80*C80</f>
        <v>0</v>
      </c>
      <c r="H80" s="132">
        <f>F80+G80</f>
        <v>0</v>
      </c>
    </row>
    <row r="81" spans="1:8" ht="16.5">
      <c r="A81" s="133" t="s">
        <v>165</v>
      </c>
      <c r="B81" s="177"/>
      <c r="C81" s="177"/>
      <c r="D81" s="177"/>
      <c r="E81" s="177"/>
      <c r="F81" s="177"/>
      <c r="G81" s="178"/>
      <c r="H81" s="178"/>
    </row>
    <row r="82" spans="1:8" ht="16.5">
      <c r="A82" s="179" t="s">
        <v>130</v>
      </c>
      <c r="B82" s="180"/>
      <c r="C82" s="180"/>
      <c r="D82" s="180"/>
      <c r="E82" s="180"/>
      <c r="F82" s="180"/>
      <c r="G82" s="181"/>
      <c r="H82" s="181"/>
    </row>
    <row r="83" spans="1:8" ht="33">
      <c r="A83" s="138" t="s">
        <v>312</v>
      </c>
      <c r="B83" s="129" t="s">
        <v>3</v>
      </c>
      <c r="C83" s="169">
        <v>2570</v>
      </c>
      <c r="D83" s="129"/>
      <c r="E83" s="129"/>
      <c r="F83" s="131">
        <f t="shared" ref="F83:F90" si="15">C83*D83</f>
        <v>0</v>
      </c>
      <c r="G83" s="132">
        <f t="shared" ref="G83:G90" si="16">E83*C83</f>
        <v>0</v>
      </c>
      <c r="H83" s="132">
        <f t="shared" ref="H83:H90" si="17">F83+G83</f>
        <v>0</v>
      </c>
    </row>
    <row r="84" spans="1:8" ht="33">
      <c r="A84" s="138" t="s">
        <v>131</v>
      </c>
      <c r="B84" s="129" t="s">
        <v>3</v>
      </c>
      <c r="C84" s="169">
        <v>2570</v>
      </c>
      <c r="D84" s="129"/>
      <c r="E84" s="129"/>
      <c r="F84" s="131">
        <f t="shared" si="15"/>
        <v>0</v>
      </c>
      <c r="G84" s="132">
        <f t="shared" si="16"/>
        <v>0</v>
      </c>
      <c r="H84" s="132">
        <f t="shared" si="17"/>
        <v>0</v>
      </c>
    </row>
    <row r="85" spans="1:8" ht="33">
      <c r="A85" s="138" t="s">
        <v>856</v>
      </c>
      <c r="B85" s="129" t="s">
        <v>22</v>
      </c>
      <c r="C85" s="1">
        <v>514</v>
      </c>
      <c r="D85" s="129"/>
      <c r="E85" s="129"/>
      <c r="F85" s="131">
        <f t="shared" si="15"/>
        <v>0</v>
      </c>
      <c r="G85" s="132">
        <f t="shared" si="16"/>
        <v>0</v>
      </c>
      <c r="H85" s="132">
        <f t="shared" si="17"/>
        <v>0</v>
      </c>
    </row>
    <row r="86" spans="1:8" ht="16.5">
      <c r="A86" s="138" t="s">
        <v>855</v>
      </c>
      <c r="B86" s="129" t="s">
        <v>22</v>
      </c>
      <c r="C86" s="1">
        <v>77</v>
      </c>
      <c r="D86" s="129"/>
      <c r="E86" s="129"/>
      <c r="F86" s="131">
        <f t="shared" si="15"/>
        <v>0</v>
      </c>
      <c r="G86" s="132">
        <f t="shared" si="16"/>
        <v>0</v>
      </c>
      <c r="H86" s="132">
        <f t="shared" si="17"/>
        <v>0</v>
      </c>
    </row>
    <row r="87" spans="1:8" ht="16.5">
      <c r="A87" s="138" t="s">
        <v>849</v>
      </c>
      <c r="B87" s="129" t="s">
        <v>3</v>
      </c>
      <c r="C87" s="1">
        <v>2570</v>
      </c>
      <c r="D87" s="129"/>
      <c r="E87" s="129"/>
      <c r="F87" s="131">
        <f t="shared" si="15"/>
        <v>0</v>
      </c>
      <c r="G87" s="132">
        <f t="shared" si="16"/>
        <v>0</v>
      </c>
      <c r="H87" s="132">
        <f t="shared" si="17"/>
        <v>0</v>
      </c>
    </row>
    <row r="88" spans="1:8" ht="16.5">
      <c r="A88" s="138" t="s">
        <v>132</v>
      </c>
      <c r="B88" s="129" t="s">
        <v>22</v>
      </c>
      <c r="C88" s="1">
        <v>26</v>
      </c>
      <c r="D88" s="129"/>
      <c r="E88" s="129"/>
      <c r="F88" s="131">
        <f t="shared" si="15"/>
        <v>0</v>
      </c>
      <c r="G88" s="132">
        <f t="shared" si="16"/>
        <v>0</v>
      </c>
      <c r="H88" s="132">
        <f t="shared" si="17"/>
        <v>0</v>
      </c>
    </row>
    <row r="89" spans="1:8" ht="49.5">
      <c r="A89" s="138" t="s">
        <v>848</v>
      </c>
      <c r="B89" s="129" t="s">
        <v>4</v>
      </c>
      <c r="C89" s="1">
        <v>1630</v>
      </c>
      <c r="D89" s="129"/>
      <c r="E89" s="129"/>
      <c r="F89" s="131">
        <f t="shared" si="15"/>
        <v>0</v>
      </c>
      <c r="G89" s="132">
        <f t="shared" si="16"/>
        <v>0</v>
      </c>
      <c r="H89" s="132">
        <f t="shared" si="17"/>
        <v>0</v>
      </c>
    </row>
    <row r="90" spans="1:8" ht="33">
      <c r="A90" s="138" t="s">
        <v>313</v>
      </c>
      <c r="B90" s="129" t="s">
        <v>22</v>
      </c>
      <c r="C90" s="1">
        <v>360</v>
      </c>
      <c r="D90" s="129"/>
      <c r="E90" s="129"/>
      <c r="F90" s="131">
        <f t="shared" si="15"/>
        <v>0</v>
      </c>
      <c r="G90" s="132">
        <f t="shared" si="16"/>
        <v>0</v>
      </c>
      <c r="H90" s="132">
        <f t="shared" si="17"/>
        <v>0</v>
      </c>
    </row>
    <row r="91" spans="1:8" ht="16.5">
      <c r="A91" s="179" t="s">
        <v>314</v>
      </c>
      <c r="B91" s="180"/>
      <c r="C91" s="180"/>
      <c r="D91" s="180"/>
      <c r="E91" s="180"/>
      <c r="F91" s="180"/>
      <c r="G91" s="181"/>
      <c r="H91" s="181"/>
    </row>
    <row r="92" spans="1:8" ht="33">
      <c r="A92" s="138" t="s">
        <v>315</v>
      </c>
      <c r="B92" s="129" t="s">
        <v>3</v>
      </c>
      <c r="C92" s="169">
        <v>121</v>
      </c>
      <c r="D92" s="129"/>
      <c r="E92" s="129"/>
      <c r="F92" s="131">
        <f>C92*D92</f>
        <v>0</v>
      </c>
      <c r="G92" s="132">
        <f>E92*C92</f>
        <v>0</v>
      </c>
      <c r="H92" s="132">
        <f>F92+G92</f>
        <v>0</v>
      </c>
    </row>
    <row r="93" spans="1:8" ht="33">
      <c r="A93" s="138" t="s">
        <v>301</v>
      </c>
      <c r="B93" s="129" t="s">
        <v>3</v>
      </c>
      <c r="C93" s="169">
        <v>121</v>
      </c>
      <c r="D93" s="129"/>
      <c r="E93" s="129"/>
      <c r="F93" s="131">
        <f>C93*D93</f>
        <v>0</v>
      </c>
      <c r="G93" s="132">
        <f>E93*C93</f>
        <v>0</v>
      </c>
      <c r="H93" s="132">
        <f>F93+G93</f>
        <v>0</v>
      </c>
    </row>
    <row r="94" spans="1:8" ht="33">
      <c r="A94" s="138" t="s">
        <v>316</v>
      </c>
      <c r="B94" s="129" t="s">
        <v>22</v>
      </c>
      <c r="C94" s="1">
        <v>18.2</v>
      </c>
      <c r="D94" s="129"/>
      <c r="E94" s="129"/>
      <c r="F94" s="131">
        <f>C94*D94</f>
        <v>0</v>
      </c>
      <c r="G94" s="132">
        <f>E94*C94</f>
        <v>0</v>
      </c>
      <c r="H94" s="132">
        <f>F94+G94</f>
        <v>0</v>
      </c>
    </row>
    <row r="95" spans="1:8" ht="16.5">
      <c r="A95" s="165" t="s">
        <v>854</v>
      </c>
      <c r="B95" s="141" t="s">
        <v>22</v>
      </c>
      <c r="C95" s="141">
        <v>6</v>
      </c>
      <c r="D95" s="141"/>
      <c r="E95" s="144"/>
      <c r="F95" s="131">
        <f>C95*D95</f>
        <v>0</v>
      </c>
      <c r="G95" s="132">
        <f>E95*C95</f>
        <v>0</v>
      </c>
      <c r="H95" s="132">
        <f>F95+G95</f>
        <v>0</v>
      </c>
    </row>
    <row r="96" spans="1:8" ht="16.5">
      <c r="A96" s="165" t="s">
        <v>298</v>
      </c>
      <c r="B96" s="141" t="s">
        <v>3</v>
      </c>
      <c r="C96" s="141">
        <v>121</v>
      </c>
      <c r="D96" s="137"/>
      <c r="E96" s="137"/>
      <c r="F96" s="131">
        <f>C96*D96</f>
        <v>0</v>
      </c>
      <c r="G96" s="132">
        <f>E96*C96</f>
        <v>0</v>
      </c>
      <c r="H96" s="132">
        <f>F96+G96</f>
        <v>0</v>
      </c>
    </row>
    <row r="97" spans="1:8" ht="16.5">
      <c r="A97" s="133" t="s">
        <v>317</v>
      </c>
      <c r="B97" s="177"/>
      <c r="C97" s="177"/>
      <c r="D97" s="177"/>
      <c r="E97" s="177"/>
      <c r="F97" s="177"/>
      <c r="G97" s="178"/>
      <c r="H97" s="178"/>
    </row>
    <row r="98" spans="1:8" ht="16.5">
      <c r="A98" s="179" t="s">
        <v>318</v>
      </c>
      <c r="B98" s="180"/>
      <c r="C98" s="180"/>
      <c r="D98" s="180"/>
      <c r="E98" s="180"/>
      <c r="F98" s="180"/>
      <c r="G98" s="181"/>
      <c r="H98" s="181"/>
    </row>
    <row r="99" spans="1:8" ht="16.5">
      <c r="A99" s="153" t="s">
        <v>155</v>
      </c>
      <c r="B99" s="129" t="s">
        <v>4</v>
      </c>
      <c r="C99" s="129">
        <v>1</v>
      </c>
      <c r="D99" s="131"/>
      <c r="E99" s="131"/>
      <c r="F99" s="131">
        <f>C99*D99</f>
        <v>0</v>
      </c>
      <c r="G99" s="131">
        <f>E99*C99</f>
        <v>0</v>
      </c>
      <c r="H99" s="132">
        <f>F99+G99</f>
        <v>0</v>
      </c>
    </row>
    <row r="100" spans="1:8" ht="16.5">
      <c r="A100" s="153" t="s">
        <v>156</v>
      </c>
      <c r="B100" s="129" t="s">
        <v>2</v>
      </c>
      <c r="C100" s="129">
        <v>12</v>
      </c>
      <c r="D100" s="131"/>
      <c r="E100" s="131"/>
      <c r="F100" s="131">
        <f>C100*D100</f>
        <v>0</v>
      </c>
      <c r="G100" s="131">
        <f>E100*C100</f>
        <v>0</v>
      </c>
      <c r="H100" s="132">
        <f>F100+G100</f>
        <v>0</v>
      </c>
    </row>
    <row r="101" spans="1:8" ht="33">
      <c r="A101" s="153" t="s">
        <v>157</v>
      </c>
      <c r="B101" s="129" t="s">
        <v>2</v>
      </c>
      <c r="C101" s="131">
        <v>12</v>
      </c>
      <c r="D101" s="131"/>
      <c r="E101" s="131"/>
      <c r="F101" s="131">
        <f>C101*D101</f>
        <v>0</v>
      </c>
      <c r="G101" s="131">
        <f>E101*C101</f>
        <v>0</v>
      </c>
      <c r="H101" s="132">
        <f>F101+G101</f>
        <v>0</v>
      </c>
    </row>
    <row r="102" spans="1:8" ht="16.5">
      <c r="A102" s="158"/>
      <c r="B102" s="159"/>
      <c r="C102" s="159"/>
      <c r="D102" s="159"/>
      <c r="E102" s="159"/>
      <c r="F102" s="159"/>
      <c r="G102" s="160"/>
      <c r="H102" s="160">
        <f>SUM(H3:H101)</f>
        <v>0</v>
      </c>
    </row>
    <row r="103" spans="1:8" ht="33">
      <c r="A103" s="127" t="s">
        <v>302</v>
      </c>
      <c r="B103" s="131"/>
      <c r="C103" s="131"/>
      <c r="D103" s="131"/>
      <c r="E103" s="131"/>
      <c r="F103" s="131"/>
      <c r="G103" s="131"/>
      <c r="H103" s="182"/>
    </row>
    <row r="104" spans="1:8" ht="16.5">
      <c r="A104" s="127" t="s">
        <v>303</v>
      </c>
      <c r="B104" s="131"/>
      <c r="C104" s="131"/>
      <c r="D104" s="131"/>
      <c r="E104" s="131"/>
      <c r="F104" s="131"/>
      <c r="G104" s="131"/>
      <c r="H104" s="182"/>
    </row>
    <row r="105" spans="1:8" ht="16.5">
      <c r="A105" s="153"/>
      <c r="B105" s="131"/>
      <c r="C105" s="131"/>
      <c r="D105" s="131"/>
      <c r="E105" s="131"/>
      <c r="F105" s="131"/>
      <c r="G105" s="131"/>
      <c r="H105" s="160">
        <f>SUM(H102:H104)</f>
        <v>0</v>
      </c>
    </row>
  </sheetData>
  <mergeCells count="2">
    <mergeCell ref="B8:H8"/>
    <mergeCell ref="B12:H12"/>
  </mergeCells>
  <pageMargins left="0.7" right="0.7" top="0.75" bottom="0.75" header="0.3" footer="0.3"/>
  <pageSetup paperSize="9" orientation="landscape" verticalDpi="0" r:id="rId1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"/>
  <sheetViews>
    <sheetView workbookViewId="0">
      <selection activeCell="A45" sqref="A45"/>
    </sheetView>
  </sheetViews>
  <sheetFormatPr defaultRowHeight="12.75"/>
  <cols>
    <col min="1" max="1" width="4.28515625" style="8" customWidth="1"/>
    <col min="2" max="2" width="9.28515625" style="9" customWidth="1"/>
    <col min="3" max="3" width="34.5703125" style="9" customWidth="1"/>
    <col min="4" max="4" width="6.7109375" style="11" customWidth="1"/>
    <col min="5" max="5" width="6.7109375" style="9" customWidth="1"/>
    <col min="6" max="7" width="8.28515625" style="11" customWidth="1"/>
    <col min="8" max="8" width="8.5703125" style="11" customWidth="1"/>
    <col min="9" max="9" width="8.85546875" style="11" customWidth="1"/>
    <col min="10" max="10" width="15.7109375" style="9" customWidth="1"/>
    <col min="11" max="256" width="9.140625" style="9"/>
    <col min="257" max="257" width="4.28515625" style="9" customWidth="1"/>
    <col min="258" max="258" width="9.28515625" style="9" customWidth="1"/>
    <col min="259" max="259" width="34.5703125" style="9" customWidth="1"/>
    <col min="260" max="261" width="6.7109375" style="9" customWidth="1"/>
    <col min="262" max="263" width="8.28515625" style="9" customWidth="1"/>
    <col min="264" max="264" width="8.5703125" style="9" customWidth="1"/>
    <col min="265" max="265" width="8.85546875" style="9" customWidth="1"/>
    <col min="266" max="266" width="15.7109375" style="9" customWidth="1"/>
    <col min="267" max="512" width="9.140625" style="9"/>
    <col min="513" max="513" width="4.28515625" style="9" customWidth="1"/>
    <col min="514" max="514" width="9.28515625" style="9" customWidth="1"/>
    <col min="515" max="515" width="34.5703125" style="9" customWidth="1"/>
    <col min="516" max="517" width="6.7109375" style="9" customWidth="1"/>
    <col min="518" max="519" width="8.28515625" style="9" customWidth="1"/>
    <col min="520" max="520" width="8.5703125" style="9" customWidth="1"/>
    <col min="521" max="521" width="8.85546875" style="9" customWidth="1"/>
    <col min="522" max="522" width="15.7109375" style="9" customWidth="1"/>
    <col min="523" max="768" width="9.140625" style="9"/>
    <col min="769" max="769" width="4.28515625" style="9" customWidth="1"/>
    <col min="770" max="770" width="9.28515625" style="9" customWidth="1"/>
    <col min="771" max="771" width="34.5703125" style="9" customWidth="1"/>
    <col min="772" max="773" width="6.7109375" style="9" customWidth="1"/>
    <col min="774" max="775" width="8.28515625" style="9" customWidth="1"/>
    <col min="776" max="776" width="8.5703125" style="9" customWidth="1"/>
    <col min="777" max="777" width="8.85546875" style="9" customWidth="1"/>
    <col min="778" max="778" width="15.7109375" style="9" customWidth="1"/>
    <col min="779" max="1024" width="9.140625" style="9"/>
    <col min="1025" max="1025" width="4.28515625" style="9" customWidth="1"/>
    <col min="1026" max="1026" width="9.28515625" style="9" customWidth="1"/>
    <col min="1027" max="1027" width="34.5703125" style="9" customWidth="1"/>
    <col min="1028" max="1029" width="6.7109375" style="9" customWidth="1"/>
    <col min="1030" max="1031" width="8.28515625" style="9" customWidth="1"/>
    <col min="1032" max="1032" width="8.5703125" style="9" customWidth="1"/>
    <col min="1033" max="1033" width="8.85546875" style="9" customWidth="1"/>
    <col min="1034" max="1034" width="15.7109375" style="9" customWidth="1"/>
    <col min="1035" max="1280" width="9.140625" style="9"/>
    <col min="1281" max="1281" width="4.28515625" style="9" customWidth="1"/>
    <col min="1282" max="1282" width="9.28515625" style="9" customWidth="1"/>
    <col min="1283" max="1283" width="34.5703125" style="9" customWidth="1"/>
    <col min="1284" max="1285" width="6.7109375" style="9" customWidth="1"/>
    <col min="1286" max="1287" width="8.28515625" style="9" customWidth="1"/>
    <col min="1288" max="1288" width="8.5703125" style="9" customWidth="1"/>
    <col min="1289" max="1289" width="8.85546875" style="9" customWidth="1"/>
    <col min="1290" max="1290" width="15.7109375" style="9" customWidth="1"/>
    <col min="1291" max="1536" width="9.140625" style="9"/>
    <col min="1537" max="1537" width="4.28515625" style="9" customWidth="1"/>
    <col min="1538" max="1538" width="9.28515625" style="9" customWidth="1"/>
    <col min="1539" max="1539" width="34.5703125" style="9" customWidth="1"/>
    <col min="1540" max="1541" width="6.7109375" style="9" customWidth="1"/>
    <col min="1542" max="1543" width="8.28515625" style="9" customWidth="1"/>
    <col min="1544" max="1544" width="8.5703125" style="9" customWidth="1"/>
    <col min="1545" max="1545" width="8.85546875" style="9" customWidth="1"/>
    <col min="1546" max="1546" width="15.7109375" style="9" customWidth="1"/>
    <col min="1547" max="1792" width="9.140625" style="9"/>
    <col min="1793" max="1793" width="4.28515625" style="9" customWidth="1"/>
    <col min="1794" max="1794" width="9.28515625" style="9" customWidth="1"/>
    <col min="1795" max="1795" width="34.5703125" style="9" customWidth="1"/>
    <col min="1796" max="1797" width="6.7109375" style="9" customWidth="1"/>
    <col min="1798" max="1799" width="8.28515625" style="9" customWidth="1"/>
    <col min="1800" max="1800" width="8.5703125" style="9" customWidth="1"/>
    <col min="1801" max="1801" width="8.85546875" style="9" customWidth="1"/>
    <col min="1802" max="1802" width="15.7109375" style="9" customWidth="1"/>
    <col min="1803" max="2048" width="9.140625" style="9"/>
    <col min="2049" max="2049" width="4.28515625" style="9" customWidth="1"/>
    <col min="2050" max="2050" width="9.28515625" style="9" customWidth="1"/>
    <col min="2051" max="2051" width="34.5703125" style="9" customWidth="1"/>
    <col min="2052" max="2053" width="6.7109375" style="9" customWidth="1"/>
    <col min="2054" max="2055" width="8.28515625" style="9" customWidth="1"/>
    <col min="2056" max="2056" width="8.5703125" style="9" customWidth="1"/>
    <col min="2057" max="2057" width="8.85546875" style="9" customWidth="1"/>
    <col min="2058" max="2058" width="15.7109375" style="9" customWidth="1"/>
    <col min="2059" max="2304" width="9.140625" style="9"/>
    <col min="2305" max="2305" width="4.28515625" style="9" customWidth="1"/>
    <col min="2306" max="2306" width="9.28515625" style="9" customWidth="1"/>
    <col min="2307" max="2307" width="34.5703125" style="9" customWidth="1"/>
    <col min="2308" max="2309" width="6.7109375" style="9" customWidth="1"/>
    <col min="2310" max="2311" width="8.28515625" style="9" customWidth="1"/>
    <col min="2312" max="2312" width="8.5703125" style="9" customWidth="1"/>
    <col min="2313" max="2313" width="8.85546875" style="9" customWidth="1"/>
    <col min="2314" max="2314" width="15.7109375" style="9" customWidth="1"/>
    <col min="2315" max="2560" width="9.140625" style="9"/>
    <col min="2561" max="2561" width="4.28515625" style="9" customWidth="1"/>
    <col min="2562" max="2562" width="9.28515625" style="9" customWidth="1"/>
    <col min="2563" max="2563" width="34.5703125" style="9" customWidth="1"/>
    <col min="2564" max="2565" width="6.7109375" style="9" customWidth="1"/>
    <col min="2566" max="2567" width="8.28515625" style="9" customWidth="1"/>
    <col min="2568" max="2568" width="8.5703125" style="9" customWidth="1"/>
    <col min="2569" max="2569" width="8.85546875" style="9" customWidth="1"/>
    <col min="2570" max="2570" width="15.7109375" style="9" customWidth="1"/>
    <col min="2571" max="2816" width="9.140625" style="9"/>
    <col min="2817" max="2817" width="4.28515625" style="9" customWidth="1"/>
    <col min="2818" max="2818" width="9.28515625" style="9" customWidth="1"/>
    <col min="2819" max="2819" width="34.5703125" style="9" customWidth="1"/>
    <col min="2820" max="2821" width="6.7109375" style="9" customWidth="1"/>
    <col min="2822" max="2823" width="8.28515625" style="9" customWidth="1"/>
    <col min="2824" max="2824" width="8.5703125" style="9" customWidth="1"/>
    <col min="2825" max="2825" width="8.85546875" style="9" customWidth="1"/>
    <col min="2826" max="2826" width="15.7109375" style="9" customWidth="1"/>
    <col min="2827" max="3072" width="9.140625" style="9"/>
    <col min="3073" max="3073" width="4.28515625" style="9" customWidth="1"/>
    <col min="3074" max="3074" width="9.28515625" style="9" customWidth="1"/>
    <col min="3075" max="3075" width="34.5703125" style="9" customWidth="1"/>
    <col min="3076" max="3077" width="6.7109375" style="9" customWidth="1"/>
    <col min="3078" max="3079" width="8.28515625" style="9" customWidth="1"/>
    <col min="3080" max="3080" width="8.5703125" style="9" customWidth="1"/>
    <col min="3081" max="3081" width="8.85546875" style="9" customWidth="1"/>
    <col min="3082" max="3082" width="15.7109375" style="9" customWidth="1"/>
    <col min="3083" max="3328" width="9.140625" style="9"/>
    <col min="3329" max="3329" width="4.28515625" style="9" customWidth="1"/>
    <col min="3330" max="3330" width="9.28515625" style="9" customWidth="1"/>
    <col min="3331" max="3331" width="34.5703125" style="9" customWidth="1"/>
    <col min="3332" max="3333" width="6.7109375" style="9" customWidth="1"/>
    <col min="3334" max="3335" width="8.28515625" style="9" customWidth="1"/>
    <col min="3336" max="3336" width="8.5703125" style="9" customWidth="1"/>
    <col min="3337" max="3337" width="8.85546875" style="9" customWidth="1"/>
    <col min="3338" max="3338" width="15.7109375" style="9" customWidth="1"/>
    <col min="3339" max="3584" width="9.140625" style="9"/>
    <col min="3585" max="3585" width="4.28515625" style="9" customWidth="1"/>
    <col min="3586" max="3586" width="9.28515625" style="9" customWidth="1"/>
    <col min="3587" max="3587" width="34.5703125" style="9" customWidth="1"/>
    <col min="3588" max="3589" width="6.7109375" style="9" customWidth="1"/>
    <col min="3590" max="3591" width="8.28515625" style="9" customWidth="1"/>
    <col min="3592" max="3592" width="8.5703125" style="9" customWidth="1"/>
    <col min="3593" max="3593" width="8.85546875" style="9" customWidth="1"/>
    <col min="3594" max="3594" width="15.7109375" style="9" customWidth="1"/>
    <col min="3595" max="3840" width="9.140625" style="9"/>
    <col min="3841" max="3841" width="4.28515625" style="9" customWidth="1"/>
    <col min="3842" max="3842" width="9.28515625" style="9" customWidth="1"/>
    <col min="3843" max="3843" width="34.5703125" style="9" customWidth="1"/>
    <col min="3844" max="3845" width="6.7109375" style="9" customWidth="1"/>
    <col min="3846" max="3847" width="8.28515625" style="9" customWidth="1"/>
    <col min="3848" max="3848" width="8.5703125" style="9" customWidth="1"/>
    <col min="3849" max="3849" width="8.85546875" style="9" customWidth="1"/>
    <col min="3850" max="3850" width="15.7109375" style="9" customWidth="1"/>
    <col min="3851" max="4096" width="9.140625" style="9"/>
    <col min="4097" max="4097" width="4.28515625" style="9" customWidth="1"/>
    <col min="4098" max="4098" width="9.28515625" style="9" customWidth="1"/>
    <col min="4099" max="4099" width="34.5703125" style="9" customWidth="1"/>
    <col min="4100" max="4101" width="6.7109375" style="9" customWidth="1"/>
    <col min="4102" max="4103" width="8.28515625" style="9" customWidth="1"/>
    <col min="4104" max="4104" width="8.5703125" style="9" customWidth="1"/>
    <col min="4105" max="4105" width="8.85546875" style="9" customWidth="1"/>
    <col min="4106" max="4106" width="15.7109375" style="9" customWidth="1"/>
    <col min="4107" max="4352" width="9.140625" style="9"/>
    <col min="4353" max="4353" width="4.28515625" style="9" customWidth="1"/>
    <col min="4354" max="4354" width="9.28515625" style="9" customWidth="1"/>
    <col min="4355" max="4355" width="34.5703125" style="9" customWidth="1"/>
    <col min="4356" max="4357" width="6.7109375" style="9" customWidth="1"/>
    <col min="4358" max="4359" width="8.28515625" style="9" customWidth="1"/>
    <col min="4360" max="4360" width="8.5703125" style="9" customWidth="1"/>
    <col min="4361" max="4361" width="8.85546875" style="9" customWidth="1"/>
    <col min="4362" max="4362" width="15.7109375" style="9" customWidth="1"/>
    <col min="4363" max="4608" width="9.140625" style="9"/>
    <col min="4609" max="4609" width="4.28515625" style="9" customWidth="1"/>
    <col min="4610" max="4610" width="9.28515625" style="9" customWidth="1"/>
    <col min="4611" max="4611" width="34.5703125" style="9" customWidth="1"/>
    <col min="4612" max="4613" width="6.7109375" style="9" customWidth="1"/>
    <col min="4614" max="4615" width="8.28515625" style="9" customWidth="1"/>
    <col min="4616" max="4616" width="8.5703125" style="9" customWidth="1"/>
    <col min="4617" max="4617" width="8.85546875" style="9" customWidth="1"/>
    <col min="4618" max="4618" width="15.7109375" style="9" customWidth="1"/>
    <col min="4619" max="4864" width="9.140625" style="9"/>
    <col min="4865" max="4865" width="4.28515625" style="9" customWidth="1"/>
    <col min="4866" max="4866" width="9.28515625" style="9" customWidth="1"/>
    <col min="4867" max="4867" width="34.5703125" style="9" customWidth="1"/>
    <col min="4868" max="4869" width="6.7109375" style="9" customWidth="1"/>
    <col min="4870" max="4871" width="8.28515625" style="9" customWidth="1"/>
    <col min="4872" max="4872" width="8.5703125" style="9" customWidth="1"/>
    <col min="4873" max="4873" width="8.85546875" style="9" customWidth="1"/>
    <col min="4874" max="4874" width="15.7109375" style="9" customWidth="1"/>
    <col min="4875" max="5120" width="9.140625" style="9"/>
    <col min="5121" max="5121" width="4.28515625" style="9" customWidth="1"/>
    <col min="5122" max="5122" width="9.28515625" style="9" customWidth="1"/>
    <col min="5123" max="5123" width="34.5703125" style="9" customWidth="1"/>
    <col min="5124" max="5125" width="6.7109375" style="9" customWidth="1"/>
    <col min="5126" max="5127" width="8.28515625" style="9" customWidth="1"/>
    <col min="5128" max="5128" width="8.5703125" style="9" customWidth="1"/>
    <col min="5129" max="5129" width="8.85546875" style="9" customWidth="1"/>
    <col min="5130" max="5130" width="15.7109375" style="9" customWidth="1"/>
    <col min="5131" max="5376" width="9.140625" style="9"/>
    <col min="5377" max="5377" width="4.28515625" style="9" customWidth="1"/>
    <col min="5378" max="5378" width="9.28515625" style="9" customWidth="1"/>
    <col min="5379" max="5379" width="34.5703125" style="9" customWidth="1"/>
    <col min="5380" max="5381" width="6.7109375" style="9" customWidth="1"/>
    <col min="5382" max="5383" width="8.28515625" style="9" customWidth="1"/>
    <col min="5384" max="5384" width="8.5703125" style="9" customWidth="1"/>
    <col min="5385" max="5385" width="8.85546875" style="9" customWidth="1"/>
    <col min="5386" max="5386" width="15.7109375" style="9" customWidth="1"/>
    <col min="5387" max="5632" width="9.140625" style="9"/>
    <col min="5633" max="5633" width="4.28515625" style="9" customWidth="1"/>
    <col min="5634" max="5634" width="9.28515625" style="9" customWidth="1"/>
    <col min="5635" max="5635" width="34.5703125" style="9" customWidth="1"/>
    <col min="5636" max="5637" width="6.7109375" style="9" customWidth="1"/>
    <col min="5638" max="5639" width="8.28515625" style="9" customWidth="1"/>
    <col min="5640" max="5640" width="8.5703125" style="9" customWidth="1"/>
    <col min="5641" max="5641" width="8.85546875" style="9" customWidth="1"/>
    <col min="5642" max="5642" width="15.7109375" style="9" customWidth="1"/>
    <col min="5643" max="5888" width="9.140625" style="9"/>
    <col min="5889" max="5889" width="4.28515625" style="9" customWidth="1"/>
    <col min="5890" max="5890" width="9.28515625" style="9" customWidth="1"/>
    <col min="5891" max="5891" width="34.5703125" style="9" customWidth="1"/>
    <col min="5892" max="5893" width="6.7109375" style="9" customWidth="1"/>
    <col min="5894" max="5895" width="8.28515625" style="9" customWidth="1"/>
    <col min="5896" max="5896" width="8.5703125" style="9" customWidth="1"/>
    <col min="5897" max="5897" width="8.85546875" style="9" customWidth="1"/>
    <col min="5898" max="5898" width="15.7109375" style="9" customWidth="1"/>
    <col min="5899" max="6144" width="9.140625" style="9"/>
    <col min="6145" max="6145" width="4.28515625" style="9" customWidth="1"/>
    <col min="6146" max="6146" width="9.28515625" style="9" customWidth="1"/>
    <col min="6147" max="6147" width="34.5703125" style="9" customWidth="1"/>
    <col min="6148" max="6149" width="6.7109375" style="9" customWidth="1"/>
    <col min="6150" max="6151" width="8.28515625" style="9" customWidth="1"/>
    <col min="6152" max="6152" width="8.5703125" style="9" customWidth="1"/>
    <col min="6153" max="6153" width="8.85546875" style="9" customWidth="1"/>
    <col min="6154" max="6154" width="15.7109375" style="9" customWidth="1"/>
    <col min="6155" max="6400" width="9.140625" style="9"/>
    <col min="6401" max="6401" width="4.28515625" style="9" customWidth="1"/>
    <col min="6402" max="6402" width="9.28515625" style="9" customWidth="1"/>
    <col min="6403" max="6403" width="34.5703125" style="9" customWidth="1"/>
    <col min="6404" max="6405" width="6.7109375" style="9" customWidth="1"/>
    <col min="6406" max="6407" width="8.28515625" style="9" customWidth="1"/>
    <col min="6408" max="6408" width="8.5703125" style="9" customWidth="1"/>
    <col min="6409" max="6409" width="8.85546875" style="9" customWidth="1"/>
    <col min="6410" max="6410" width="15.7109375" style="9" customWidth="1"/>
    <col min="6411" max="6656" width="9.140625" style="9"/>
    <col min="6657" max="6657" width="4.28515625" style="9" customWidth="1"/>
    <col min="6658" max="6658" width="9.28515625" style="9" customWidth="1"/>
    <col min="6659" max="6659" width="34.5703125" style="9" customWidth="1"/>
    <col min="6660" max="6661" width="6.7109375" style="9" customWidth="1"/>
    <col min="6662" max="6663" width="8.28515625" style="9" customWidth="1"/>
    <col min="6664" max="6664" width="8.5703125" style="9" customWidth="1"/>
    <col min="6665" max="6665" width="8.85546875" style="9" customWidth="1"/>
    <col min="6666" max="6666" width="15.7109375" style="9" customWidth="1"/>
    <col min="6667" max="6912" width="9.140625" style="9"/>
    <col min="6913" max="6913" width="4.28515625" style="9" customWidth="1"/>
    <col min="6914" max="6914" width="9.28515625" style="9" customWidth="1"/>
    <col min="6915" max="6915" width="34.5703125" style="9" customWidth="1"/>
    <col min="6916" max="6917" width="6.7109375" style="9" customWidth="1"/>
    <col min="6918" max="6919" width="8.28515625" style="9" customWidth="1"/>
    <col min="6920" max="6920" width="8.5703125" style="9" customWidth="1"/>
    <col min="6921" max="6921" width="8.85546875" style="9" customWidth="1"/>
    <col min="6922" max="6922" width="15.7109375" style="9" customWidth="1"/>
    <col min="6923" max="7168" width="9.140625" style="9"/>
    <col min="7169" max="7169" width="4.28515625" style="9" customWidth="1"/>
    <col min="7170" max="7170" width="9.28515625" style="9" customWidth="1"/>
    <col min="7171" max="7171" width="34.5703125" style="9" customWidth="1"/>
    <col min="7172" max="7173" width="6.7109375" style="9" customWidth="1"/>
    <col min="7174" max="7175" width="8.28515625" style="9" customWidth="1"/>
    <col min="7176" max="7176" width="8.5703125" style="9" customWidth="1"/>
    <col min="7177" max="7177" width="8.85546875" style="9" customWidth="1"/>
    <col min="7178" max="7178" width="15.7109375" style="9" customWidth="1"/>
    <col min="7179" max="7424" width="9.140625" style="9"/>
    <col min="7425" max="7425" width="4.28515625" style="9" customWidth="1"/>
    <col min="7426" max="7426" width="9.28515625" style="9" customWidth="1"/>
    <col min="7427" max="7427" width="34.5703125" style="9" customWidth="1"/>
    <col min="7428" max="7429" width="6.7109375" style="9" customWidth="1"/>
    <col min="7430" max="7431" width="8.28515625" style="9" customWidth="1"/>
    <col min="7432" max="7432" width="8.5703125" style="9" customWidth="1"/>
    <col min="7433" max="7433" width="8.85546875" style="9" customWidth="1"/>
    <col min="7434" max="7434" width="15.7109375" style="9" customWidth="1"/>
    <col min="7435" max="7680" width="9.140625" style="9"/>
    <col min="7681" max="7681" width="4.28515625" style="9" customWidth="1"/>
    <col min="7682" max="7682" width="9.28515625" style="9" customWidth="1"/>
    <col min="7683" max="7683" width="34.5703125" style="9" customWidth="1"/>
    <col min="7684" max="7685" width="6.7109375" style="9" customWidth="1"/>
    <col min="7686" max="7687" width="8.28515625" style="9" customWidth="1"/>
    <col min="7688" max="7688" width="8.5703125" style="9" customWidth="1"/>
    <col min="7689" max="7689" width="8.85546875" style="9" customWidth="1"/>
    <col min="7690" max="7690" width="15.7109375" style="9" customWidth="1"/>
    <col min="7691" max="7936" width="9.140625" style="9"/>
    <col min="7937" max="7937" width="4.28515625" style="9" customWidth="1"/>
    <col min="7938" max="7938" width="9.28515625" style="9" customWidth="1"/>
    <col min="7939" max="7939" width="34.5703125" style="9" customWidth="1"/>
    <col min="7940" max="7941" width="6.7109375" style="9" customWidth="1"/>
    <col min="7942" max="7943" width="8.28515625" style="9" customWidth="1"/>
    <col min="7944" max="7944" width="8.5703125" style="9" customWidth="1"/>
    <col min="7945" max="7945" width="8.85546875" style="9" customWidth="1"/>
    <col min="7946" max="7946" width="15.7109375" style="9" customWidth="1"/>
    <col min="7947" max="8192" width="9.140625" style="9"/>
    <col min="8193" max="8193" width="4.28515625" style="9" customWidth="1"/>
    <col min="8194" max="8194" width="9.28515625" style="9" customWidth="1"/>
    <col min="8195" max="8195" width="34.5703125" style="9" customWidth="1"/>
    <col min="8196" max="8197" width="6.7109375" style="9" customWidth="1"/>
    <col min="8198" max="8199" width="8.28515625" style="9" customWidth="1"/>
    <col min="8200" max="8200" width="8.5703125" style="9" customWidth="1"/>
    <col min="8201" max="8201" width="8.85546875" style="9" customWidth="1"/>
    <col min="8202" max="8202" width="15.7109375" style="9" customWidth="1"/>
    <col min="8203" max="8448" width="9.140625" style="9"/>
    <col min="8449" max="8449" width="4.28515625" style="9" customWidth="1"/>
    <col min="8450" max="8450" width="9.28515625" style="9" customWidth="1"/>
    <col min="8451" max="8451" width="34.5703125" style="9" customWidth="1"/>
    <col min="8452" max="8453" width="6.7109375" style="9" customWidth="1"/>
    <col min="8454" max="8455" width="8.28515625" style="9" customWidth="1"/>
    <col min="8456" max="8456" width="8.5703125" style="9" customWidth="1"/>
    <col min="8457" max="8457" width="8.85546875" style="9" customWidth="1"/>
    <col min="8458" max="8458" width="15.7109375" style="9" customWidth="1"/>
    <col min="8459" max="8704" width="9.140625" style="9"/>
    <col min="8705" max="8705" width="4.28515625" style="9" customWidth="1"/>
    <col min="8706" max="8706" width="9.28515625" style="9" customWidth="1"/>
    <col min="8707" max="8707" width="34.5703125" style="9" customWidth="1"/>
    <col min="8708" max="8709" width="6.7109375" style="9" customWidth="1"/>
    <col min="8710" max="8711" width="8.28515625" style="9" customWidth="1"/>
    <col min="8712" max="8712" width="8.5703125" style="9" customWidth="1"/>
    <col min="8713" max="8713" width="8.85546875" style="9" customWidth="1"/>
    <col min="8714" max="8714" width="15.7109375" style="9" customWidth="1"/>
    <col min="8715" max="8960" width="9.140625" style="9"/>
    <col min="8961" max="8961" width="4.28515625" style="9" customWidth="1"/>
    <col min="8962" max="8962" width="9.28515625" style="9" customWidth="1"/>
    <col min="8963" max="8963" width="34.5703125" style="9" customWidth="1"/>
    <col min="8964" max="8965" width="6.7109375" style="9" customWidth="1"/>
    <col min="8966" max="8967" width="8.28515625" style="9" customWidth="1"/>
    <col min="8968" max="8968" width="8.5703125" style="9" customWidth="1"/>
    <col min="8969" max="8969" width="8.85546875" style="9" customWidth="1"/>
    <col min="8970" max="8970" width="15.7109375" style="9" customWidth="1"/>
    <col min="8971" max="9216" width="9.140625" style="9"/>
    <col min="9217" max="9217" width="4.28515625" style="9" customWidth="1"/>
    <col min="9218" max="9218" width="9.28515625" style="9" customWidth="1"/>
    <col min="9219" max="9219" width="34.5703125" style="9" customWidth="1"/>
    <col min="9220" max="9221" width="6.7109375" style="9" customWidth="1"/>
    <col min="9222" max="9223" width="8.28515625" style="9" customWidth="1"/>
    <col min="9224" max="9224" width="8.5703125" style="9" customWidth="1"/>
    <col min="9225" max="9225" width="8.85546875" style="9" customWidth="1"/>
    <col min="9226" max="9226" width="15.7109375" style="9" customWidth="1"/>
    <col min="9227" max="9472" width="9.140625" style="9"/>
    <col min="9473" max="9473" width="4.28515625" style="9" customWidth="1"/>
    <col min="9474" max="9474" width="9.28515625" style="9" customWidth="1"/>
    <col min="9475" max="9475" width="34.5703125" style="9" customWidth="1"/>
    <col min="9476" max="9477" width="6.7109375" style="9" customWidth="1"/>
    <col min="9478" max="9479" width="8.28515625" style="9" customWidth="1"/>
    <col min="9480" max="9480" width="8.5703125" style="9" customWidth="1"/>
    <col min="9481" max="9481" width="8.85546875" style="9" customWidth="1"/>
    <col min="9482" max="9482" width="15.7109375" style="9" customWidth="1"/>
    <col min="9483" max="9728" width="9.140625" style="9"/>
    <col min="9729" max="9729" width="4.28515625" style="9" customWidth="1"/>
    <col min="9730" max="9730" width="9.28515625" style="9" customWidth="1"/>
    <col min="9731" max="9731" width="34.5703125" style="9" customWidth="1"/>
    <col min="9732" max="9733" width="6.7109375" style="9" customWidth="1"/>
    <col min="9734" max="9735" width="8.28515625" style="9" customWidth="1"/>
    <col min="9736" max="9736" width="8.5703125" style="9" customWidth="1"/>
    <col min="9737" max="9737" width="8.85546875" style="9" customWidth="1"/>
    <col min="9738" max="9738" width="15.7109375" style="9" customWidth="1"/>
    <col min="9739" max="9984" width="9.140625" style="9"/>
    <col min="9985" max="9985" width="4.28515625" style="9" customWidth="1"/>
    <col min="9986" max="9986" width="9.28515625" style="9" customWidth="1"/>
    <col min="9987" max="9987" width="34.5703125" style="9" customWidth="1"/>
    <col min="9988" max="9989" width="6.7109375" style="9" customWidth="1"/>
    <col min="9990" max="9991" width="8.28515625" style="9" customWidth="1"/>
    <col min="9992" max="9992" width="8.5703125" style="9" customWidth="1"/>
    <col min="9993" max="9993" width="8.85546875" style="9" customWidth="1"/>
    <col min="9994" max="9994" width="15.7109375" style="9" customWidth="1"/>
    <col min="9995" max="10240" width="9.140625" style="9"/>
    <col min="10241" max="10241" width="4.28515625" style="9" customWidth="1"/>
    <col min="10242" max="10242" width="9.28515625" style="9" customWidth="1"/>
    <col min="10243" max="10243" width="34.5703125" style="9" customWidth="1"/>
    <col min="10244" max="10245" width="6.7109375" style="9" customWidth="1"/>
    <col min="10246" max="10247" width="8.28515625" style="9" customWidth="1"/>
    <col min="10248" max="10248" width="8.5703125" style="9" customWidth="1"/>
    <col min="10249" max="10249" width="8.85546875" style="9" customWidth="1"/>
    <col min="10250" max="10250" width="15.7109375" style="9" customWidth="1"/>
    <col min="10251" max="10496" width="9.140625" style="9"/>
    <col min="10497" max="10497" width="4.28515625" style="9" customWidth="1"/>
    <col min="10498" max="10498" width="9.28515625" style="9" customWidth="1"/>
    <col min="10499" max="10499" width="34.5703125" style="9" customWidth="1"/>
    <col min="10500" max="10501" width="6.7109375" style="9" customWidth="1"/>
    <col min="10502" max="10503" width="8.28515625" style="9" customWidth="1"/>
    <col min="10504" max="10504" width="8.5703125" style="9" customWidth="1"/>
    <col min="10505" max="10505" width="8.85546875" style="9" customWidth="1"/>
    <col min="10506" max="10506" width="15.7109375" style="9" customWidth="1"/>
    <col min="10507" max="10752" width="9.140625" style="9"/>
    <col min="10753" max="10753" width="4.28515625" style="9" customWidth="1"/>
    <col min="10754" max="10754" width="9.28515625" style="9" customWidth="1"/>
    <col min="10755" max="10755" width="34.5703125" style="9" customWidth="1"/>
    <col min="10756" max="10757" width="6.7109375" style="9" customWidth="1"/>
    <col min="10758" max="10759" width="8.28515625" style="9" customWidth="1"/>
    <col min="10760" max="10760" width="8.5703125" style="9" customWidth="1"/>
    <col min="10761" max="10761" width="8.85546875" style="9" customWidth="1"/>
    <col min="10762" max="10762" width="15.7109375" style="9" customWidth="1"/>
    <col min="10763" max="11008" width="9.140625" style="9"/>
    <col min="11009" max="11009" width="4.28515625" style="9" customWidth="1"/>
    <col min="11010" max="11010" width="9.28515625" style="9" customWidth="1"/>
    <col min="11011" max="11011" width="34.5703125" style="9" customWidth="1"/>
    <col min="11012" max="11013" width="6.7109375" style="9" customWidth="1"/>
    <col min="11014" max="11015" width="8.28515625" style="9" customWidth="1"/>
    <col min="11016" max="11016" width="8.5703125" style="9" customWidth="1"/>
    <col min="11017" max="11017" width="8.85546875" style="9" customWidth="1"/>
    <col min="11018" max="11018" width="15.7109375" style="9" customWidth="1"/>
    <col min="11019" max="11264" width="9.140625" style="9"/>
    <col min="11265" max="11265" width="4.28515625" style="9" customWidth="1"/>
    <col min="11266" max="11266" width="9.28515625" style="9" customWidth="1"/>
    <col min="11267" max="11267" width="34.5703125" style="9" customWidth="1"/>
    <col min="11268" max="11269" width="6.7109375" style="9" customWidth="1"/>
    <col min="11270" max="11271" width="8.28515625" style="9" customWidth="1"/>
    <col min="11272" max="11272" width="8.5703125" style="9" customWidth="1"/>
    <col min="11273" max="11273" width="8.85546875" style="9" customWidth="1"/>
    <col min="11274" max="11274" width="15.7109375" style="9" customWidth="1"/>
    <col min="11275" max="11520" width="9.140625" style="9"/>
    <col min="11521" max="11521" width="4.28515625" style="9" customWidth="1"/>
    <col min="11522" max="11522" width="9.28515625" style="9" customWidth="1"/>
    <col min="11523" max="11523" width="34.5703125" style="9" customWidth="1"/>
    <col min="11524" max="11525" width="6.7109375" style="9" customWidth="1"/>
    <col min="11526" max="11527" width="8.28515625" style="9" customWidth="1"/>
    <col min="11528" max="11528" width="8.5703125" style="9" customWidth="1"/>
    <col min="11529" max="11529" width="8.85546875" style="9" customWidth="1"/>
    <col min="11530" max="11530" width="15.7109375" style="9" customWidth="1"/>
    <col min="11531" max="11776" width="9.140625" style="9"/>
    <col min="11777" max="11777" width="4.28515625" style="9" customWidth="1"/>
    <col min="11778" max="11778" width="9.28515625" style="9" customWidth="1"/>
    <col min="11779" max="11779" width="34.5703125" style="9" customWidth="1"/>
    <col min="11780" max="11781" width="6.7109375" style="9" customWidth="1"/>
    <col min="11782" max="11783" width="8.28515625" style="9" customWidth="1"/>
    <col min="11784" max="11784" width="8.5703125" style="9" customWidth="1"/>
    <col min="11785" max="11785" width="8.85546875" style="9" customWidth="1"/>
    <col min="11786" max="11786" width="15.7109375" style="9" customWidth="1"/>
    <col min="11787" max="12032" width="9.140625" style="9"/>
    <col min="12033" max="12033" width="4.28515625" style="9" customWidth="1"/>
    <col min="12034" max="12034" width="9.28515625" style="9" customWidth="1"/>
    <col min="12035" max="12035" width="34.5703125" style="9" customWidth="1"/>
    <col min="12036" max="12037" width="6.7109375" style="9" customWidth="1"/>
    <col min="12038" max="12039" width="8.28515625" style="9" customWidth="1"/>
    <col min="12040" max="12040" width="8.5703125" style="9" customWidth="1"/>
    <col min="12041" max="12041" width="8.85546875" style="9" customWidth="1"/>
    <col min="12042" max="12042" width="15.7109375" style="9" customWidth="1"/>
    <col min="12043" max="12288" width="9.140625" style="9"/>
    <col min="12289" max="12289" width="4.28515625" style="9" customWidth="1"/>
    <col min="12290" max="12290" width="9.28515625" style="9" customWidth="1"/>
    <col min="12291" max="12291" width="34.5703125" style="9" customWidth="1"/>
    <col min="12292" max="12293" width="6.7109375" style="9" customWidth="1"/>
    <col min="12294" max="12295" width="8.28515625" style="9" customWidth="1"/>
    <col min="12296" max="12296" width="8.5703125" style="9" customWidth="1"/>
    <col min="12297" max="12297" width="8.85546875" style="9" customWidth="1"/>
    <col min="12298" max="12298" width="15.7109375" style="9" customWidth="1"/>
    <col min="12299" max="12544" width="9.140625" style="9"/>
    <col min="12545" max="12545" width="4.28515625" style="9" customWidth="1"/>
    <col min="12546" max="12546" width="9.28515625" style="9" customWidth="1"/>
    <col min="12547" max="12547" width="34.5703125" style="9" customWidth="1"/>
    <col min="12548" max="12549" width="6.7109375" style="9" customWidth="1"/>
    <col min="12550" max="12551" width="8.28515625" style="9" customWidth="1"/>
    <col min="12552" max="12552" width="8.5703125" style="9" customWidth="1"/>
    <col min="12553" max="12553" width="8.85546875" style="9" customWidth="1"/>
    <col min="12554" max="12554" width="15.7109375" style="9" customWidth="1"/>
    <col min="12555" max="12800" width="9.140625" style="9"/>
    <col min="12801" max="12801" width="4.28515625" style="9" customWidth="1"/>
    <col min="12802" max="12802" width="9.28515625" style="9" customWidth="1"/>
    <col min="12803" max="12803" width="34.5703125" style="9" customWidth="1"/>
    <col min="12804" max="12805" width="6.7109375" style="9" customWidth="1"/>
    <col min="12806" max="12807" width="8.28515625" style="9" customWidth="1"/>
    <col min="12808" max="12808" width="8.5703125" style="9" customWidth="1"/>
    <col min="12809" max="12809" width="8.85546875" style="9" customWidth="1"/>
    <col min="12810" max="12810" width="15.7109375" style="9" customWidth="1"/>
    <col min="12811" max="13056" width="9.140625" style="9"/>
    <col min="13057" max="13057" width="4.28515625" style="9" customWidth="1"/>
    <col min="13058" max="13058" width="9.28515625" style="9" customWidth="1"/>
    <col min="13059" max="13059" width="34.5703125" style="9" customWidth="1"/>
    <col min="13060" max="13061" width="6.7109375" style="9" customWidth="1"/>
    <col min="13062" max="13063" width="8.28515625" style="9" customWidth="1"/>
    <col min="13064" max="13064" width="8.5703125" style="9" customWidth="1"/>
    <col min="13065" max="13065" width="8.85546875" style="9" customWidth="1"/>
    <col min="13066" max="13066" width="15.7109375" style="9" customWidth="1"/>
    <col min="13067" max="13312" width="9.140625" style="9"/>
    <col min="13313" max="13313" width="4.28515625" style="9" customWidth="1"/>
    <col min="13314" max="13314" width="9.28515625" style="9" customWidth="1"/>
    <col min="13315" max="13315" width="34.5703125" style="9" customWidth="1"/>
    <col min="13316" max="13317" width="6.7109375" style="9" customWidth="1"/>
    <col min="13318" max="13319" width="8.28515625" style="9" customWidth="1"/>
    <col min="13320" max="13320" width="8.5703125" style="9" customWidth="1"/>
    <col min="13321" max="13321" width="8.85546875" style="9" customWidth="1"/>
    <col min="13322" max="13322" width="15.7109375" style="9" customWidth="1"/>
    <col min="13323" max="13568" width="9.140625" style="9"/>
    <col min="13569" max="13569" width="4.28515625" style="9" customWidth="1"/>
    <col min="13570" max="13570" width="9.28515625" style="9" customWidth="1"/>
    <col min="13571" max="13571" width="34.5703125" style="9" customWidth="1"/>
    <col min="13572" max="13573" width="6.7109375" style="9" customWidth="1"/>
    <col min="13574" max="13575" width="8.28515625" style="9" customWidth="1"/>
    <col min="13576" max="13576" width="8.5703125" style="9" customWidth="1"/>
    <col min="13577" max="13577" width="8.85546875" style="9" customWidth="1"/>
    <col min="13578" max="13578" width="15.7109375" style="9" customWidth="1"/>
    <col min="13579" max="13824" width="9.140625" style="9"/>
    <col min="13825" max="13825" width="4.28515625" style="9" customWidth="1"/>
    <col min="13826" max="13826" width="9.28515625" style="9" customWidth="1"/>
    <col min="13827" max="13827" width="34.5703125" style="9" customWidth="1"/>
    <col min="13828" max="13829" width="6.7109375" style="9" customWidth="1"/>
    <col min="13830" max="13831" width="8.28515625" style="9" customWidth="1"/>
    <col min="13832" max="13832" width="8.5703125" style="9" customWidth="1"/>
    <col min="13833" max="13833" width="8.85546875" style="9" customWidth="1"/>
    <col min="13834" max="13834" width="15.7109375" style="9" customWidth="1"/>
    <col min="13835" max="14080" width="9.140625" style="9"/>
    <col min="14081" max="14081" width="4.28515625" style="9" customWidth="1"/>
    <col min="14082" max="14082" width="9.28515625" style="9" customWidth="1"/>
    <col min="14083" max="14083" width="34.5703125" style="9" customWidth="1"/>
    <col min="14084" max="14085" width="6.7109375" style="9" customWidth="1"/>
    <col min="14086" max="14087" width="8.28515625" style="9" customWidth="1"/>
    <col min="14088" max="14088" width="8.5703125" style="9" customWidth="1"/>
    <col min="14089" max="14089" width="8.85546875" style="9" customWidth="1"/>
    <col min="14090" max="14090" width="15.7109375" style="9" customWidth="1"/>
    <col min="14091" max="14336" width="9.140625" style="9"/>
    <col min="14337" max="14337" width="4.28515625" style="9" customWidth="1"/>
    <col min="14338" max="14338" width="9.28515625" style="9" customWidth="1"/>
    <col min="14339" max="14339" width="34.5703125" style="9" customWidth="1"/>
    <col min="14340" max="14341" width="6.7109375" style="9" customWidth="1"/>
    <col min="14342" max="14343" width="8.28515625" style="9" customWidth="1"/>
    <col min="14344" max="14344" width="8.5703125" style="9" customWidth="1"/>
    <col min="14345" max="14345" width="8.85546875" style="9" customWidth="1"/>
    <col min="14346" max="14346" width="15.7109375" style="9" customWidth="1"/>
    <col min="14347" max="14592" width="9.140625" style="9"/>
    <col min="14593" max="14593" width="4.28515625" style="9" customWidth="1"/>
    <col min="14594" max="14594" width="9.28515625" style="9" customWidth="1"/>
    <col min="14595" max="14595" width="34.5703125" style="9" customWidth="1"/>
    <col min="14596" max="14597" width="6.7109375" style="9" customWidth="1"/>
    <col min="14598" max="14599" width="8.28515625" style="9" customWidth="1"/>
    <col min="14600" max="14600" width="8.5703125" style="9" customWidth="1"/>
    <col min="14601" max="14601" width="8.85546875" style="9" customWidth="1"/>
    <col min="14602" max="14602" width="15.7109375" style="9" customWidth="1"/>
    <col min="14603" max="14848" width="9.140625" style="9"/>
    <col min="14849" max="14849" width="4.28515625" style="9" customWidth="1"/>
    <col min="14850" max="14850" width="9.28515625" style="9" customWidth="1"/>
    <col min="14851" max="14851" width="34.5703125" style="9" customWidth="1"/>
    <col min="14852" max="14853" width="6.7109375" style="9" customWidth="1"/>
    <col min="14854" max="14855" width="8.28515625" style="9" customWidth="1"/>
    <col min="14856" max="14856" width="8.5703125" style="9" customWidth="1"/>
    <col min="14857" max="14857" width="8.85546875" style="9" customWidth="1"/>
    <col min="14858" max="14858" width="15.7109375" style="9" customWidth="1"/>
    <col min="14859" max="15104" width="9.140625" style="9"/>
    <col min="15105" max="15105" width="4.28515625" style="9" customWidth="1"/>
    <col min="15106" max="15106" width="9.28515625" style="9" customWidth="1"/>
    <col min="15107" max="15107" width="34.5703125" style="9" customWidth="1"/>
    <col min="15108" max="15109" width="6.7109375" style="9" customWidth="1"/>
    <col min="15110" max="15111" width="8.28515625" style="9" customWidth="1"/>
    <col min="15112" max="15112" width="8.5703125" style="9" customWidth="1"/>
    <col min="15113" max="15113" width="8.85546875" style="9" customWidth="1"/>
    <col min="15114" max="15114" width="15.7109375" style="9" customWidth="1"/>
    <col min="15115" max="15360" width="9.140625" style="9"/>
    <col min="15361" max="15361" width="4.28515625" style="9" customWidth="1"/>
    <col min="15362" max="15362" width="9.28515625" style="9" customWidth="1"/>
    <col min="15363" max="15363" width="34.5703125" style="9" customWidth="1"/>
    <col min="15364" max="15365" width="6.7109375" style="9" customWidth="1"/>
    <col min="15366" max="15367" width="8.28515625" style="9" customWidth="1"/>
    <col min="15368" max="15368" width="8.5703125" style="9" customWidth="1"/>
    <col min="15369" max="15369" width="8.85546875" style="9" customWidth="1"/>
    <col min="15370" max="15370" width="15.7109375" style="9" customWidth="1"/>
    <col min="15371" max="15616" width="9.140625" style="9"/>
    <col min="15617" max="15617" width="4.28515625" style="9" customWidth="1"/>
    <col min="15618" max="15618" width="9.28515625" style="9" customWidth="1"/>
    <col min="15619" max="15619" width="34.5703125" style="9" customWidth="1"/>
    <col min="15620" max="15621" width="6.7109375" style="9" customWidth="1"/>
    <col min="15622" max="15623" width="8.28515625" style="9" customWidth="1"/>
    <col min="15624" max="15624" width="8.5703125" style="9" customWidth="1"/>
    <col min="15625" max="15625" width="8.85546875" style="9" customWidth="1"/>
    <col min="15626" max="15626" width="15.7109375" style="9" customWidth="1"/>
    <col min="15627" max="15872" width="9.140625" style="9"/>
    <col min="15873" max="15873" width="4.28515625" style="9" customWidth="1"/>
    <col min="15874" max="15874" width="9.28515625" style="9" customWidth="1"/>
    <col min="15875" max="15875" width="34.5703125" style="9" customWidth="1"/>
    <col min="15876" max="15877" width="6.7109375" style="9" customWidth="1"/>
    <col min="15878" max="15879" width="8.28515625" style="9" customWidth="1"/>
    <col min="15880" max="15880" width="8.5703125" style="9" customWidth="1"/>
    <col min="15881" max="15881" width="8.85546875" style="9" customWidth="1"/>
    <col min="15882" max="15882" width="15.7109375" style="9" customWidth="1"/>
    <col min="15883" max="16128" width="9.140625" style="9"/>
    <col min="16129" max="16129" width="4.28515625" style="9" customWidth="1"/>
    <col min="16130" max="16130" width="9.28515625" style="9" customWidth="1"/>
    <col min="16131" max="16131" width="34.5703125" style="9" customWidth="1"/>
    <col min="16132" max="16133" width="6.7109375" style="9" customWidth="1"/>
    <col min="16134" max="16135" width="8.28515625" style="9" customWidth="1"/>
    <col min="16136" max="16136" width="8.5703125" style="9" customWidth="1"/>
    <col min="16137" max="16137" width="8.85546875" style="9" customWidth="1"/>
    <col min="16138" max="16138" width="15.7109375" style="9" customWidth="1"/>
    <col min="16139" max="16384" width="9.140625" style="9"/>
  </cols>
  <sheetData>
    <row r="1" spans="1:9" s="7" customFormat="1" ht="25.5">
      <c r="A1" s="4" t="s">
        <v>6</v>
      </c>
      <c r="B1" s="5" t="s">
        <v>7</v>
      </c>
      <c r="C1" s="5" t="s">
        <v>8</v>
      </c>
      <c r="D1" s="6" t="s">
        <v>9</v>
      </c>
      <c r="E1" s="5" t="s">
        <v>10</v>
      </c>
      <c r="F1" s="6" t="s">
        <v>11</v>
      </c>
      <c r="G1" s="6" t="s">
        <v>12</v>
      </c>
      <c r="H1" s="6" t="s">
        <v>13</v>
      </c>
      <c r="I1" s="6" t="s">
        <v>14</v>
      </c>
    </row>
    <row r="2" spans="1:9" ht="38.25">
      <c r="A2" s="8">
        <v>1</v>
      </c>
      <c r="B2" s="9" t="s">
        <v>15</v>
      </c>
      <c r="C2" s="10" t="s">
        <v>16</v>
      </c>
      <c r="D2" s="11">
        <v>1</v>
      </c>
      <c r="E2" s="9" t="s">
        <v>2</v>
      </c>
      <c r="F2" s="11">
        <v>400000</v>
      </c>
      <c r="G2" s="11">
        <v>78250</v>
      </c>
      <c r="H2" s="11">
        <f>ROUND(D2*F2, 0)</f>
        <v>400000</v>
      </c>
      <c r="I2" s="11">
        <f>ROUND(D2*G2, 0)</f>
        <v>78250</v>
      </c>
    </row>
    <row r="4" spans="1:9" s="12" customFormat="1">
      <c r="A4" s="4"/>
      <c r="B4" s="5"/>
      <c r="C4" s="5" t="s">
        <v>17</v>
      </c>
      <c r="D4" s="6"/>
      <c r="E4" s="5"/>
      <c r="F4" s="6"/>
      <c r="G4" s="6"/>
      <c r="H4" s="6">
        <f>ROUND(SUM(H2:H3),0)</f>
        <v>400000</v>
      </c>
      <c r="I4" s="6">
        <f>ROUND(SUM(I2:I3),0)</f>
        <v>78250</v>
      </c>
    </row>
  </sheetData>
  <pageMargins left="0.2361111111111111" right="0.2361111111111111" top="0.69444444444444442" bottom="0.69444444444444442" header="0.41666666666666669" footer="0.41666666666666669"/>
  <pageSetup paperSize="9" orientation="portrait" useFirstPageNumber="1" r:id="rId1"/>
  <headerFooter>
    <oddHeader>&amp;L&amp;"Times New Roman CE,bold"&amp;10 Felvonulási létesítmények</oddHeader>
  </headerFooter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"/>
  <sheetViews>
    <sheetView workbookViewId="0">
      <selection activeCell="A45" sqref="A45"/>
    </sheetView>
  </sheetViews>
  <sheetFormatPr defaultRowHeight="12.75"/>
  <cols>
    <col min="1" max="1" width="4.28515625" style="8" customWidth="1"/>
    <col min="2" max="2" width="9.28515625" style="9" customWidth="1"/>
    <col min="3" max="3" width="34.5703125" style="9" customWidth="1"/>
    <col min="4" max="4" width="6.7109375" style="11" customWidth="1"/>
    <col min="5" max="5" width="6.7109375" style="9" customWidth="1"/>
    <col min="6" max="7" width="8.28515625" style="11" customWidth="1"/>
    <col min="8" max="8" width="8.42578125" style="11" customWidth="1"/>
    <col min="9" max="9" width="8.85546875" style="11" customWidth="1"/>
    <col min="10" max="10" width="15.7109375" style="9" customWidth="1"/>
    <col min="11" max="256" width="9.140625" style="9"/>
    <col min="257" max="257" width="4.28515625" style="9" customWidth="1"/>
    <col min="258" max="258" width="9.28515625" style="9" customWidth="1"/>
    <col min="259" max="259" width="34.5703125" style="9" customWidth="1"/>
    <col min="260" max="261" width="6.7109375" style="9" customWidth="1"/>
    <col min="262" max="263" width="8.28515625" style="9" customWidth="1"/>
    <col min="264" max="264" width="8.42578125" style="9" customWidth="1"/>
    <col min="265" max="265" width="8.85546875" style="9" customWidth="1"/>
    <col min="266" max="266" width="15.7109375" style="9" customWidth="1"/>
    <col min="267" max="512" width="9.140625" style="9"/>
    <col min="513" max="513" width="4.28515625" style="9" customWidth="1"/>
    <col min="514" max="514" width="9.28515625" style="9" customWidth="1"/>
    <col min="515" max="515" width="34.5703125" style="9" customWidth="1"/>
    <col min="516" max="517" width="6.7109375" style="9" customWidth="1"/>
    <col min="518" max="519" width="8.28515625" style="9" customWidth="1"/>
    <col min="520" max="520" width="8.42578125" style="9" customWidth="1"/>
    <col min="521" max="521" width="8.85546875" style="9" customWidth="1"/>
    <col min="522" max="522" width="15.7109375" style="9" customWidth="1"/>
    <col min="523" max="768" width="9.140625" style="9"/>
    <col min="769" max="769" width="4.28515625" style="9" customWidth="1"/>
    <col min="770" max="770" width="9.28515625" style="9" customWidth="1"/>
    <col min="771" max="771" width="34.5703125" style="9" customWidth="1"/>
    <col min="772" max="773" width="6.7109375" style="9" customWidth="1"/>
    <col min="774" max="775" width="8.28515625" style="9" customWidth="1"/>
    <col min="776" max="776" width="8.42578125" style="9" customWidth="1"/>
    <col min="777" max="777" width="8.85546875" style="9" customWidth="1"/>
    <col min="778" max="778" width="15.7109375" style="9" customWidth="1"/>
    <col min="779" max="1024" width="9.140625" style="9"/>
    <col min="1025" max="1025" width="4.28515625" style="9" customWidth="1"/>
    <col min="1026" max="1026" width="9.28515625" style="9" customWidth="1"/>
    <col min="1027" max="1027" width="34.5703125" style="9" customWidth="1"/>
    <col min="1028" max="1029" width="6.7109375" style="9" customWidth="1"/>
    <col min="1030" max="1031" width="8.28515625" style="9" customWidth="1"/>
    <col min="1032" max="1032" width="8.42578125" style="9" customWidth="1"/>
    <col min="1033" max="1033" width="8.85546875" style="9" customWidth="1"/>
    <col min="1034" max="1034" width="15.7109375" style="9" customWidth="1"/>
    <col min="1035" max="1280" width="9.140625" style="9"/>
    <col min="1281" max="1281" width="4.28515625" style="9" customWidth="1"/>
    <col min="1282" max="1282" width="9.28515625" style="9" customWidth="1"/>
    <col min="1283" max="1283" width="34.5703125" style="9" customWidth="1"/>
    <col min="1284" max="1285" width="6.7109375" style="9" customWidth="1"/>
    <col min="1286" max="1287" width="8.28515625" style="9" customWidth="1"/>
    <col min="1288" max="1288" width="8.42578125" style="9" customWidth="1"/>
    <col min="1289" max="1289" width="8.85546875" style="9" customWidth="1"/>
    <col min="1290" max="1290" width="15.7109375" style="9" customWidth="1"/>
    <col min="1291" max="1536" width="9.140625" style="9"/>
    <col min="1537" max="1537" width="4.28515625" style="9" customWidth="1"/>
    <col min="1538" max="1538" width="9.28515625" style="9" customWidth="1"/>
    <col min="1539" max="1539" width="34.5703125" style="9" customWidth="1"/>
    <col min="1540" max="1541" width="6.7109375" style="9" customWidth="1"/>
    <col min="1542" max="1543" width="8.28515625" style="9" customWidth="1"/>
    <col min="1544" max="1544" width="8.42578125" style="9" customWidth="1"/>
    <col min="1545" max="1545" width="8.85546875" style="9" customWidth="1"/>
    <col min="1546" max="1546" width="15.7109375" style="9" customWidth="1"/>
    <col min="1547" max="1792" width="9.140625" style="9"/>
    <col min="1793" max="1793" width="4.28515625" style="9" customWidth="1"/>
    <col min="1794" max="1794" width="9.28515625" style="9" customWidth="1"/>
    <col min="1795" max="1795" width="34.5703125" style="9" customWidth="1"/>
    <col min="1796" max="1797" width="6.7109375" style="9" customWidth="1"/>
    <col min="1798" max="1799" width="8.28515625" style="9" customWidth="1"/>
    <col min="1800" max="1800" width="8.42578125" style="9" customWidth="1"/>
    <col min="1801" max="1801" width="8.85546875" style="9" customWidth="1"/>
    <col min="1802" max="1802" width="15.7109375" style="9" customWidth="1"/>
    <col min="1803" max="2048" width="9.140625" style="9"/>
    <col min="2049" max="2049" width="4.28515625" style="9" customWidth="1"/>
    <col min="2050" max="2050" width="9.28515625" style="9" customWidth="1"/>
    <col min="2051" max="2051" width="34.5703125" style="9" customWidth="1"/>
    <col min="2052" max="2053" width="6.7109375" style="9" customWidth="1"/>
    <col min="2054" max="2055" width="8.28515625" style="9" customWidth="1"/>
    <col min="2056" max="2056" width="8.42578125" style="9" customWidth="1"/>
    <col min="2057" max="2057" width="8.85546875" style="9" customWidth="1"/>
    <col min="2058" max="2058" width="15.7109375" style="9" customWidth="1"/>
    <col min="2059" max="2304" width="9.140625" style="9"/>
    <col min="2305" max="2305" width="4.28515625" style="9" customWidth="1"/>
    <col min="2306" max="2306" width="9.28515625" style="9" customWidth="1"/>
    <col min="2307" max="2307" width="34.5703125" style="9" customWidth="1"/>
    <col min="2308" max="2309" width="6.7109375" style="9" customWidth="1"/>
    <col min="2310" max="2311" width="8.28515625" style="9" customWidth="1"/>
    <col min="2312" max="2312" width="8.42578125" style="9" customWidth="1"/>
    <col min="2313" max="2313" width="8.85546875" style="9" customWidth="1"/>
    <col min="2314" max="2314" width="15.7109375" style="9" customWidth="1"/>
    <col min="2315" max="2560" width="9.140625" style="9"/>
    <col min="2561" max="2561" width="4.28515625" style="9" customWidth="1"/>
    <col min="2562" max="2562" width="9.28515625" style="9" customWidth="1"/>
    <col min="2563" max="2563" width="34.5703125" style="9" customWidth="1"/>
    <col min="2564" max="2565" width="6.7109375" style="9" customWidth="1"/>
    <col min="2566" max="2567" width="8.28515625" style="9" customWidth="1"/>
    <col min="2568" max="2568" width="8.42578125" style="9" customWidth="1"/>
    <col min="2569" max="2569" width="8.85546875" style="9" customWidth="1"/>
    <col min="2570" max="2570" width="15.7109375" style="9" customWidth="1"/>
    <col min="2571" max="2816" width="9.140625" style="9"/>
    <col min="2817" max="2817" width="4.28515625" style="9" customWidth="1"/>
    <col min="2818" max="2818" width="9.28515625" style="9" customWidth="1"/>
    <col min="2819" max="2819" width="34.5703125" style="9" customWidth="1"/>
    <col min="2820" max="2821" width="6.7109375" style="9" customWidth="1"/>
    <col min="2822" max="2823" width="8.28515625" style="9" customWidth="1"/>
    <col min="2824" max="2824" width="8.42578125" style="9" customWidth="1"/>
    <col min="2825" max="2825" width="8.85546875" style="9" customWidth="1"/>
    <col min="2826" max="2826" width="15.7109375" style="9" customWidth="1"/>
    <col min="2827" max="3072" width="9.140625" style="9"/>
    <col min="3073" max="3073" width="4.28515625" style="9" customWidth="1"/>
    <col min="3074" max="3074" width="9.28515625" style="9" customWidth="1"/>
    <col min="3075" max="3075" width="34.5703125" style="9" customWidth="1"/>
    <col min="3076" max="3077" width="6.7109375" style="9" customWidth="1"/>
    <col min="3078" max="3079" width="8.28515625" style="9" customWidth="1"/>
    <col min="3080" max="3080" width="8.42578125" style="9" customWidth="1"/>
    <col min="3081" max="3081" width="8.85546875" style="9" customWidth="1"/>
    <col min="3082" max="3082" width="15.7109375" style="9" customWidth="1"/>
    <col min="3083" max="3328" width="9.140625" style="9"/>
    <col min="3329" max="3329" width="4.28515625" style="9" customWidth="1"/>
    <col min="3330" max="3330" width="9.28515625" style="9" customWidth="1"/>
    <col min="3331" max="3331" width="34.5703125" style="9" customWidth="1"/>
    <col min="3332" max="3333" width="6.7109375" style="9" customWidth="1"/>
    <col min="3334" max="3335" width="8.28515625" style="9" customWidth="1"/>
    <col min="3336" max="3336" width="8.42578125" style="9" customWidth="1"/>
    <col min="3337" max="3337" width="8.85546875" style="9" customWidth="1"/>
    <col min="3338" max="3338" width="15.7109375" style="9" customWidth="1"/>
    <col min="3339" max="3584" width="9.140625" style="9"/>
    <col min="3585" max="3585" width="4.28515625" style="9" customWidth="1"/>
    <col min="3586" max="3586" width="9.28515625" style="9" customWidth="1"/>
    <col min="3587" max="3587" width="34.5703125" style="9" customWidth="1"/>
    <col min="3588" max="3589" width="6.7109375" style="9" customWidth="1"/>
    <col min="3590" max="3591" width="8.28515625" style="9" customWidth="1"/>
    <col min="3592" max="3592" width="8.42578125" style="9" customWidth="1"/>
    <col min="3593" max="3593" width="8.85546875" style="9" customWidth="1"/>
    <col min="3594" max="3594" width="15.7109375" style="9" customWidth="1"/>
    <col min="3595" max="3840" width="9.140625" style="9"/>
    <col min="3841" max="3841" width="4.28515625" style="9" customWidth="1"/>
    <col min="3842" max="3842" width="9.28515625" style="9" customWidth="1"/>
    <col min="3843" max="3843" width="34.5703125" style="9" customWidth="1"/>
    <col min="3844" max="3845" width="6.7109375" style="9" customWidth="1"/>
    <col min="3846" max="3847" width="8.28515625" style="9" customWidth="1"/>
    <col min="3848" max="3848" width="8.42578125" style="9" customWidth="1"/>
    <col min="3849" max="3849" width="8.85546875" style="9" customWidth="1"/>
    <col min="3850" max="3850" width="15.7109375" style="9" customWidth="1"/>
    <col min="3851" max="4096" width="9.140625" style="9"/>
    <col min="4097" max="4097" width="4.28515625" style="9" customWidth="1"/>
    <col min="4098" max="4098" width="9.28515625" style="9" customWidth="1"/>
    <col min="4099" max="4099" width="34.5703125" style="9" customWidth="1"/>
    <col min="4100" max="4101" width="6.7109375" style="9" customWidth="1"/>
    <col min="4102" max="4103" width="8.28515625" style="9" customWidth="1"/>
    <col min="4104" max="4104" width="8.42578125" style="9" customWidth="1"/>
    <col min="4105" max="4105" width="8.85546875" style="9" customWidth="1"/>
    <col min="4106" max="4106" width="15.7109375" style="9" customWidth="1"/>
    <col min="4107" max="4352" width="9.140625" style="9"/>
    <col min="4353" max="4353" width="4.28515625" style="9" customWidth="1"/>
    <col min="4354" max="4354" width="9.28515625" style="9" customWidth="1"/>
    <col min="4355" max="4355" width="34.5703125" style="9" customWidth="1"/>
    <col min="4356" max="4357" width="6.7109375" style="9" customWidth="1"/>
    <col min="4358" max="4359" width="8.28515625" style="9" customWidth="1"/>
    <col min="4360" max="4360" width="8.42578125" style="9" customWidth="1"/>
    <col min="4361" max="4361" width="8.85546875" style="9" customWidth="1"/>
    <col min="4362" max="4362" width="15.7109375" style="9" customWidth="1"/>
    <col min="4363" max="4608" width="9.140625" style="9"/>
    <col min="4609" max="4609" width="4.28515625" style="9" customWidth="1"/>
    <col min="4610" max="4610" width="9.28515625" style="9" customWidth="1"/>
    <col min="4611" max="4611" width="34.5703125" style="9" customWidth="1"/>
    <col min="4612" max="4613" width="6.7109375" style="9" customWidth="1"/>
    <col min="4614" max="4615" width="8.28515625" style="9" customWidth="1"/>
    <col min="4616" max="4616" width="8.42578125" style="9" customWidth="1"/>
    <col min="4617" max="4617" width="8.85546875" style="9" customWidth="1"/>
    <col min="4618" max="4618" width="15.7109375" style="9" customWidth="1"/>
    <col min="4619" max="4864" width="9.140625" style="9"/>
    <col min="4865" max="4865" width="4.28515625" style="9" customWidth="1"/>
    <col min="4866" max="4866" width="9.28515625" style="9" customWidth="1"/>
    <col min="4867" max="4867" width="34.5703125" style="9" customWidth="1"/>
    <col min="4868" max="4869" width="6.7109375" style="9" customWidth="1"/>
    <col min="4870" max="4871" width="8.28515625" style="9" customWidth="1"/>
    <col min="4872" max="4872" width="8.42578125" style="9" customWidth="1"/>
    <col min="4873" max="4873" width="8.85546875" style="9" customWidth="1"/>
    <col min="4874" max="4874" width="15.7109375" style="9" customWidth="1"/>
    <col min="4875" max="5120" width="9.140625" style="9"/>
    <col min="5121" max="5121" width="4.28515625" style="9" customWidth="1"/>
    <col min="5122" max="5122" width="9.28515625" style="9" customWidth="1"/>
    <col min="5123" max="5123" width="34.5703125" style="9" customWidth="1"/>
    <col min="5124" max="5125" width="6.7109375" style="9" customWidth="1"/>
    <col min="5126" max="5127" width="8.28515625" style="9" customWidth="1"/>
    <col min="5128" max="5128" width="8.42578125" style="9" customWidth="1"/>
    <col min="5129" max="5129" width="8.85546875" style="9" customWidth="1"/>
    <col min="5130" max="5130" width="15.7109375" style="9" customWidth="1"/>
    <col min="5131" max="5376" width="9.140625" style="9"/>
    <col min="5377" max="5377" width="4.28515625" style="9" customWidth="1"/>
    <col min="5378" max="5378" width="9.28515625" style="9" customWidth="1"/>
    <col min="5379" max="5379" width="34.5703125" style="9" customWidth="1"/>
    <col min="5380" max="5381" width="6.7109375" style="9" customWidth="1"/>
    <col min="5382" max="5383" width="8.28515625" style="9" customWidth="1"/>
    <col min="5384" max="5384" width="8.42578125" style="9" customWidth="1"/>
    <col min="5385" max="5385" width="8.85546875" style="9" customWidth="1"/>
    <col min="5386" max="5386" width="15.7109375" style="9" customWidth="1"/>
    <col min="5387" max="5632" width="9.140625" style="9"/>
    <col min="5633" max="5633" width="4.28515625" style="9" customWidth="1"/>
    <col min="5634" max="5634" width="9.28515625" style="9" customWidth="1"/>
    <col min="5635" max="5635" width="34.5703125" style="9" customWidth="1"/>
    <col min="5636" max="5637" width="6.7109375" style="9" customWidth="1"/>
    <col min="5638" max="5639" width="8.28515625" style="9" customWidth="1"/>
    <col min="5640" max="5640" width="8.42578125" style="9" customWidth="1"/>
    <col min="5641" max="5641" width="8.85546875" style="9" customWidth="1"/>
    <col min="5642" max="5642" width="15.7109375" style="9" customWidth="1"/>
    <col min="5643" max="5888" width="9.140625" style="9"/>
    <col min="5889" max="5889" width="4.28515625" style="9" customWidth="1"/>
    <col min="5890" max="5890" width="9.28515625" style="9" customWidth="1"/>
    <col min="5891" max="5891" width="34.5703125" style="9" customWidth="1"/>
    <col min="5892" max="5893" width="6.7109375" style="9" customWidth="1"/>
    <col min="5894" max="5895" width="8.28515625" style="9" customWidth="1"/>
    <col min="5896" max="5896" width="8.42578125" style="9" customWidth="1"/>
    <col min="5897" max="5897" width="8.85546875" style="9" customWidth="1"/>
    <col min="5898" max="5898" width="15.7109375" style="9" customWidth="1"/>
    <col min="5899" max="6144" width="9.140625" style="9"/>
    <col min="6145" max="6145" width="4.28515625" style="9" customWidth="1"/>
    <col min="6146" max="6146" width="9.28515625" style="9" customWidth="1"/>
    <col min="6147" max="6147" width="34.5703125" style="9" customWidth="1"/>
    <col min="6148" max="6149" width="6.7109375" style="9" customWidth="1"/>
    <col min="6150" max="6151" width="8.28515625" style="9" customWidth="1"/>
    <col min="6152" max="6152" width="8.42578125" style="9" customWidth="1"/>
    <col min="6153" max="6153" width="8.85546875" style="9" customWidth="1"/>
    <col min="6154" max="6154" width="15.7109375" style="9" customWidth="1"/>
    <col min="6155" max="6400" width="9.140625" style="9"/>
    <col min="6401" max="6401" width="4.28515625" style="9" customWidth="1"/>
    <col min="6402" max="6402" width="9.28515625" style="9" customWidth="1"/>
    <col min="6403" max="6403" width="34.5703125" style="9" customWidth="1"/>
    <col min="6404" max="6405" width="6.7109375" style="9" customWidth="1"/>
    <col min="6406" max="6407" width="8.28515625" style="9" customWidth="1"/>
    <col min="6408" max="6408" width="8.42578125" style="9" customWidth="1"/>
    <col min="6409" max="6409" width="8.85546875" style="9" customWidth="1"/>
    <col min="6410" max="6410" width="15.7109375" style="9" customWidth="1"/>
    <col min="6411" max="6656" width="9.140625" style="9"/>
    <col min="6657" max="6657" width="4.28515625" style="9" customWidth="1"/>
    <col min="6658" max="6658" width="9.28515625" style="9" customWidth="1"/>
    <col min="6659" max="6659" width="34.5703125" style="9" customWidth="1"/>
    <col min="6660" max="6661" width="6.7109375" style="9" customWidth="1"/>
    <col min="6662" max="6663" width="8.28515625" style="9" customWidth="1"/>
    <col min="6664" max="6664" width="8.42578125" style="9" customWidth="1"/>
    <col min="6665" max="6665" width="8.85546875" style="9" customWidth="1"/>
    <col min="6666" max="6666" width="15.7109375" style="9" customWidth="1"/>
    <col min="6667" max="6912" width="9.140625" style="9"/>
    <col min="6913" max="6913" width="4.28515625" style="9" customWidth="1"/>
    <col min="6914" max="6914" width="9.28515625" style="9" customWidth="1"/>
    <col min="6915" max="6915" width="34.5703125" style="9" customWidth="1"/>
    <col min="6916" max="6917" width="6.7109375" style="9" customWidth="1"/>
    <col min="6918" max="6919" width="8.28515625" style="9" customWidth="1"/>
    <col min="6920" max="6920" width="8.42578125" style="9" customWidth="1"/>
    <col min="6921" max="6921" width="8.85546875" style="9" customWidth="1"/>
    <col min="6922" max="6922" width="15.7109375" style="9" customWidth="1"/>
    <col min="6923" max="7168" width="9.140625" style="9"/>
    <col min="7169" max="7169" width="4.28515625" style="9" customWidth="1"/>
    <col min="7170" max="7170" width="9.28515625" style="9" customWidth="1"/>
    <col min="7171" max="7171" width="34.5703125" style="9" customWidth="1"/>
    <col min="7172" max="7173" width="6.7109375" style="9" customWidth="1"/>
    <col min="7174" max="7175" width="8.28515625" style="9" customWidth="1"/>
    <col min="7176" max="7176" width="8.42578125" style="9" customWidth="1"/>
    <col min="7177" max="7177" width="8.85546875" style="9" customWidth="1"/>
    <col min="7178" max="7178" width="15.7109375" style="9" customWidth="1"/>
    <col min="7179" max="7424" width="9.140625" style="9"/>
    <col min="7425" max="7425" width="4.28515625" style="9" customWidth="1"/>
    <col min="7426" max="7426" width="9.28515625" style="9" customWidth="1"/>
    <col min="7427" max="7427" width="34.5703125" style="9" customWidth="1"/>
    <col min="7428" max="7429" width="6.7109375" style="9" customWidth="1"/>
    <col min="7430" max="7431" width="8.28515625" style="9" customWidth="1"/>
    <col min="7432" max="7432" width="8.42578125" style="9" customWidth="1"/>
    <col min="7433" max="7433" width="8.85546875" style="9" customWidth="1"/>
    <col min="7434" max="7434" width="15.7109375" style="9" customWidth="1"/>
    <col min="7435" max="7680" width="9.140625" style="9"/>
    <col min="7681" max="7681" width="4.28515625" style="9" customWidth="1"/>
    <col min="7682" max="7682" width="9.28515625" style="9" customWidth="1"/>
    <col min="7683" max="7683" width="34.5703125" style="9" customWidth="1"/>
    <col min="7684" max="7685" width="6.7109375" style="9" customWidth="1"/>
    <col min="7686" max="7687" width="8.28515625" style="9" customWidth="1"/>
    <col min="7688" max="7688" width="8.42578125" style="9" customWidth="1"/>
    <col min="7689" max="7689" width="8.85546875" style="9" customWidth="1"/>
    <col min="7690" max="7690" width="15.7109375" style="9" customWidth="1"/>
    <col min="7691" max="7936" width="9.140625" style="9"/>
    <col min="7937" max="7937" width="4.28515625" style="9" customWidth="1"/>
    <col min="7938" max="7938" width="9.28515625" style="9" customWidth="1"/>
    <col min="7939" max="7939" width="34.5703125" style="9" customWidth="1"/>
    <col min="7940" max="7941" width="6.7109375" style="9" customWidth="1"/>
    <col min="7942" max="7943" width="8.28515625" style="9" customWidth="1"/>
    <col min="7944" max="7944" width="8.42578125" style="9" customWidth="1"/>
    <col min="7945" max="7945" width="8.85546875" style="9" customWidth="1"/>
    <col min="7946" max="7946" width="15.7109375" style="9" customWidth="1"/>
    <col min="7947" max="8192" width="9.140625" style="9"/>
    <col min="8193" max="8193" width="4.28515625" style="9" customWidth="1"/>
    <col min="8194" max="8194" width="9.28515625" style="9" customWidth="1"/>
    <col min="8195" max="8195" width="34.5703125" style="9" customWidth="1"/>
    <col min="8196" max="8197" width="6.7109375" style="9" customWidth="1"/>
    <col min="8198" max="8199" width="8.28515625" style="9" customWidth="1"/>
    <col min="8200" max="8200" width="8.42578125" style="9" customWidth="1"/>
    <col min="8201" max="8201" width="8.85546875" style="9" customWidth="1"/>
    <col min="8202" max="8202" width="15.7109375" style="9" customWidth="1"/>
    <col min="8203" max="8448" width="9.140625" style="9"/>
    <col min="8449" max="8449" width="4.28515625" style="9" customWidth="1"/>
    <col min="8450" max="8450" width="9.28515625" style="9" customWidth="1"/>
    <col min="8451" max="8451" width="34.5703125" style="9" customWidth="1"/>
    <col min="8452" max="8453" width="6.7109375" style="9" customWidth="1"/>
    <col min="8454" max="8455" width="8.28515625" style="9" customWidth="1"/>
    <col min="8456" max="8456" width="8.42578125" style="9" customWidth="1"/>
    <col min="8457" max="8457" width="8.85546875" style="9" customWidth="1"/>
    <col min="8458" max="8458" width="15.7109375" style="9" customWidth="1"/>
    <col min="8459" max="8704" width="9.140625" style="9"/>
    <col min="8705" max="8705" width="4.28515625" style="9" customWidth="1"/>
    <col min="8706" max="8706" width="9.28515625" style="9" customWidth="1"/>
    <col min="8707" max="8707" width="34.5703125" style="9" customWidth="1"/>
    <col min="8708" max="8709" width="6.7109375" style="9" customWidth="1"/>
    <col min="8710" max="8711" width="8.28515625" style="9" customWidth="1"/>
    <col min="8712" max="8712" width="8.42578125" style="9" customWidth="1"/>
    <col min="8713" max="8713" width="8.85546875" style="9" customWidth="1"/>
    <col min="8714" max="8714" width="15.7109375" style="9" customWidth="1"/>
    <col min="8715" max="8960" width="9.140625" style="9"/>
    <col min="8961" max="8961" width="4.28515625" style="9" customWidth="1"/>
    <col min="8962" max="8962" width="9.28515625" style="9" customWidth="1"/>
    <col min="8963" max="8963" width="34.5703125" style="9" customWidth="1"/>
    <col min="8964" max="8965" width="6.7109375" style="9" customWidth="1"/>
    <col min="8966" max="8967" width="8.28515625" style="9" customWidth="1"/>
    <col min="8968" max="8968" width="8.42578125" style="9" customWidth="1"/>
    <col min="8969" max="8969" width="8.85546875" style="9" customWidth="1"/>
    <col min="8970" max="8970" width="15.7109375" style="9" customWidth="1"/>
    <col min="8971" max="9216" width="9.140625" style="9"/>
    <col min="9217" max="9217" width="4.28515625" style="9" customWidth="1"/>
    <col min="9218" max="9218" width="9.28515625" style="9" customWidth="1"/>
    <col min="9219" max="9219" width="34.5703125" style="9" customWidth="1"/>
    <col min="9220" max="9221" width="6.7109375" style="9" customWidth="1"/>
    <col min="9222" max="9223" width="8.28515625" style="9" customWidth="1"/>
    <col min="9224" max="9224" width="8.42578125" style="9" customWidth="1"/>
    <col min="9225" max="9225" width="8.85546875" style="9" customWidth="1"/>
    <col min="9226" max="9226" width="15.7109375" style="9" customWidth="1"/>
    <col min="9227" max="9472" width="9.140625" style="9"/>
    <col min="9473" max="9473" width="4.28515625" style="9" customWidth="1"/>
    <col min="9474" max="9474" width="9.28515625" style="9" customWidth="1"/>
    <col min="9475" max="9475" width="34.5703125" style="9" customWidth="1"/>
    <col min="9476" max="9477" width="6.7109375" style="9" customWidth="1"/>
    <col min="9478" max="9479" width="8.28515625" style="9" customWidth="1"/>
    <col min="9480" max="9480" width="8.42578125" style="9" customWidth="1"/>
    <col min="9481" max="9481" width="8.85546875" style="9" customWidth="1"/>
    <col min="9482" max="9482" width="15.7109375" style="9" customWidth="1"/>
    <col min="9483" max="9728" width="9.140625" style="9"/>
    <col min="9729" max="9729" width="4.28515625" style="9" customWidth="1"/>
    <col min="9730" max="9730" width="9.28515625" style="9" customWidth="1"/>
    <col min="9731" max="9731" width="34.5703125" style="9" customWidth="1"/>
    <col min="9732" max="9733" width="6.7109375" style="9" customWidth="1"/>
    <col min="9734" max="9735" width="8.28515625" style="9" customWidth="1"/>
    <col min="9736" max="9736" width="8.42578125" style="9" customWidth="1"/>
    <col min="9737" max="9737" width="8.85546875" style="9" customWidth="1"/>
    <col min="9738" max="9738" width="15.7109375" style="9" customWidth="1"/>
    <col min="9739" max="9984" width="9.140625" style="9"/>
    <col min="9985" max="9985" width="4.28515625" style="9" customWidth="1"/>
    <col min="9986" max="9986" width="9.28515625" style="9" customWidth="1"/>
    <col min="9987" max="9987" width="34.5703125" style="9" customWidth="1"/>
    <col min="9988" max="9989" width="6.7109375" style="9" customWidth="1"/>
    <col min="9990" max="9991" width="8.28515625" style="9" customWidth="1"/>
    <col min="9992" max="9992" width="8.42578125" style="9" customWidth="1"/>
    <col min="9993" max="9993" width="8.85546875" style="9" customWidth="1"/>
    <col min="9994" max="9994" width="15.7109375" style="9" customWidth="1"/>
    <col min="9995" max="10240" width="9.140625" style="9"/>
    <col min="10241" max="10241" width="4.28515625" style="9" customWidth="1"/>
    <col min="10242" max="10242" width="9.28515625" style="9" customWidth="1"/>
    <col min="10243" max="10243" width="34.5703125" style="9" customWidth="1"/>
    <col min="10244" max="10245" width="6.7109375" style="9" customWidth="1"/>
    <col min="10246" max="10247" width="8.28515625" style="9" customWidth="1"/>
    <col min="10248" max="10248" width="8.42578125" style="9" customWidth="1"/>
    <col min="10249" max="10249" width="8.85546875" style="9" customWidth="1"/>
    <col min="10250" max="10250" width="15.7109375" style="9" customWidth="1"/>
    <col min="10251" max="10496" width="9.140625" style="9"/>
    <col min="10497" max="10497" width="4.28515625" style="9" customWidth="1"/>
    <col min="10498" max="10498" width="9.28515625" style="9" customWidth="1"/>
    <col min="10499" max="10499" width="34.5703125" style="9" customWidth="1"/>
    <col min="10500" max="10501" width="6.7109375" style="9" customWidth="1"/>
    <col min="10502" max="10503" width="8.28515625" style="9" customWidth="1"/>
    <col min="10504" max="10504" width="8.42578125" style="9" customWidth="1"/>
    <col min="10505" max="10505" width="8.85546875" style="9" customWidth="1"/>
    <col min="10506" max="10506" width="15.7109375" style="9" customWidth="1"/>
    <col min="10507" max="10752" width="9.140625" style="9"/>
    <col min="10753" max="10753" width="4.28515625" style="9" customWidth="1"/>
    <col min="10754" max="10754" width="9.28515625" style="9" customWidth="1"/>
    <col min="10755" max="10755" width="34.5703125" style="9" customWidth="1"/>
    <col min="10756" max="10757" width="6.7109375" style="9" customWidth="1"/>
    <col min="10758" max="10759" width="8.28515625" style="9" customWidth="1"/>
    <col min="10760" max="10760" width="8.42578125" style="9" customWidth="1"/>
    <col min="10761" max="10761" width="8.85546875" style="9" customWidth="1"/>
    <col min="10762" max="10762" width="15.7109375" style="9" customWidth="1"/>
    <col min="10763" max="11008" width="9.140625" style="9"/>
    <col min="11009" max="11009" width="4.28515625" style="9" customWidth="1"/>
    <col min="11010" max="11010" width="9.28515625" style="9" customWidth="1"/>
    <col min="11011" max="11011" width="34.5703125" style="9" customWidth="1"/>
    <col min="11012" max="11013" width="6.7109375" style="9" customWidth="1"/>
    <col min="11014" max="11015" width="8.28515625" style="9" customWidth="1"/>
    <col min="11016" max="11016" width="8.42578125" style="9" customWidth="1"/>
    <col min="11017" max="11017" width="8.85546875" style="9" customWidth="1"/>
    <col min="11018" max="11018" width="15.7109375" style="9" customWidth="1"/>
    <col min="11019" max="11264" width="9.140625" style="9"/>
    <col min="11265" max="11265" width="4.28515625" style="9" customWidth="1"/>
    <col min="11266" max="11266" width="9.28515625" style="9" customWidth="1"/>
    <col min="11267" max="11267" width="34.5703125" style="9" customWidth="1"/>
    <col min="11268" max="11269" width="6.7109375" style="9" customWidth="1"/>
    <col min="11270" max="11271" width="8.28515625" style="9" customWidth="1"/>
    <col min="11272" max="11272" width="8.42578125" style="9" customWidth="1"/>
    <col min="11273" max="11273" width="8.85546875" style="9" customWidth="1"/>
    <col min="11274" max="11274" width="15.7109375" style="9" customWidth="1"/>
    <col min="11275" max="11520" width="9.140625" style="9"/>
    <col min="11521" max="11521" width="4.28515625" style="9" customWidth="1"/>
    <col min="11522" max="11522" width="9.28515625" style="9" customWidth="1"/>
    <col min="11523" max="11523" width="34.5703125" style="9" customWidth="1"/>
    <col min="11524" max="11525" width="6.7109375" style="9" customWidth="1"/>
    <col min="11526" max="11527" width="8.28515625" style="9" customWidth="1"/>
    <col min="11528" max="11528" width="8.42578125" style="9" customWidth="1"/>
    <col min="11529" max="11529" width="8.85546875" style="9" customWidth="1"/>
    <col min="11530" max="11530" width="15.7109375" style="9" customWidth="1"/>
    <col min="11531" max="11776" width="9.140625" style="9"/>
    <col min="11777" max="11777" width="4.28515625" style="9" customWidth="1"/>
    <col min="11778" max="11778" width="9.28515625" style="9" customWidth="1"/>
    <col min="11779" max="11779" width="34.5703125" style="9" customWidth="1"/>
    <col min="11780" max="11781" width="6.7109375" style="9" customWidth="1"/>
    <col min="11782" max="11783" width="8.28515625" style="9" customWidth="1"/>
    <col min="11784" max="11784" width="8.42578125" style="9" customWidth="1"/>
    <col min="11785" max="11785" width="8.85546875" style="9" customWidth="1"/>
    <col min="11786" max="11786" width="15.7109375" style="9" customWidth="1"/>
    <col min="11787" max="12032" width="9.140625" style="9"/>
    <col min="12033" max="12033" width="4.28515625" style="9" customWidth="1"/>
    <col min="12034" max="12034" width="9.28515625" style="9" customWidth="1"/>
    <col min="12035" max="12035" width="34.5703125" style="9" customWidth="1"/>
    <col min="12036" max="12037" width="6.7109375" style="9" customWidth="1"/>
    <col min="12038" max="12039" width="8.28515625" style="9" customWidth="1"/>
    <col min="12040" max="12040" width="8.42578125" style="9" customWidth="1"/>
    <col min="12041" max="12041" width="8.85546875" style="9" customWidth="1"/>
    <col min="12042" max="12042" width="15.7109375" style="9" customWidth="1"/>
    <col min="12043" max="12288" width="9.140625" style="9"/>
    <col min="12289" max="12289" width="4.28515625" style="9" customWidth="1"/>
    <col min="12290" max="12290" width="9.28515625" style="9" customWidth="1"/>
    <col min="12291" max="12291" width="34.5703125" style="9" customWidth="1"/>
    <col min="12292" max="12293" width="6.7109375" style="9" customWidth="1"/>
    <col min="12294" max="12295" width="8.28515625" style="9" customWidth="1"/>
    <col min="12296" max="12296" width="8.42578125" style="9" customWidth="1"/>
    <col min="12297" max="12297" width="8.85546875" style="9" customWidth="1"/>
    <col min="12298" max="12298" width="15.7109375" style="9" customWidth="1"/>
    <col min="12299" max="12544" width="9.140625" style="9"/>
    <col min="12545" max="12545" width="4.28515625" style="9" customWidth="1"/>
    <col min="12546" max="12546" width="9.28515625" style="9" customWidth="1"/>
    <col min="12547" max="12547" width="34.5703125" style="9" customWidth="1"/>
    <col min="12548" max="12549" width="6.7109375" style="9" customWidth="1"/>
    <col min="12550" max="12551" width="8.28515625" style="9" customWidth="1"/>
    <col min="12552" max="12552" width="8.42578125" style="9" customWidth="1"/>
    <col min="12553" max="12553" width="8.85546875" style="9" customWidth="1"/>
    <col min="12554" max="12554" width="15.7109375" style="9" customWidth="1"/>
    <col min="12555" max="12800" width="9.140625" style="9"/>
    <col min="12801" max="12801" width="4.28515625" style="9" customWidth="1"/>
    <col min="12802" max="12802" width="9.28515625" style="9" customWidth="1"/>
    <col min="12803" max="12803" width="34.5703125" style="9" customWidth="1"/>
    <col min="12804" max="12805" width="6.7109375" style="9" customWidth="1"/>
    <col min="12806" max="12807" width="8.28515625" style="9" customWidth="1"/>
    <col min="12808" max="12808" width="8.42578125" style="9" customWidth="1"/>
    <col min="12809" max="12809" width="8.85546875" style="9" customWidth="1"/>
    <col min="12810" max="12810" width="15.7109375" style="9" customWidth="1"/>
    <col min="12811" max="13056" width="9.140625" style="9"/>
    <col min="13057" max="13057" width="4.28515625" style="9" customWidth="1"/>
    <col min="13058" max="13058" width="9.28515625" style="9" customWidth="1"/>
    <col min="13059" max="13059" width="34.5703125" style="9" customWidth="1"/>
    <col min="13060" max="13061" width="6.7109375" style="9" customWidth="1"/>
    <col min="13062" max="13063" width="8.28515625" style="9" customWidth="1"/>
    <col min="13064" max="13064" width="8.42578125" style="9" customWidth="1"/>
    <col min="13065" max="13065" width="8.85546875" style="9" customWidth="1"/>
    <col min="13066" max="13066" width="15.7109375" style="9" customWidth="1"/>
    <col min="13067" max="13312" width="9.140625" style="9"/>
    <col min="13313" max="13313" width="4.28515625" style="9" customWidth="1"/>
    <col min="13314" max="13314" width="9.28515625" style="9" customWidth="1"/>
    <col min="13315" max="13315" width="34.5703125" style="9" customWidth="1"/>
    <col min="13316" max="13317" width="6.7109375" style="9" customWidth="1"/>
    <col min="13318" max="13319" width="8.28515625" style="9" customWidth="1"/>
    <col min="13320" max="13320" width="8.42578125" style="9" customWidth="1"/>
    <col min="13321" max="13321" width="8.85546875" style="9" customWidth="1"/>
    <col min="13322" max="13322" width="15.7109375" style="9" customWidth="1"/>
    <col min="13323" max="13568" width="9.140625" style="9"/>
    <col min="13569" max="13569" width="4.28515625" style="9" customWidth="1"/>
    <col min="13570" max="13570" width="9.28515625" style="9" customWidth="1"/>
    <col min="13571" max="13571" width="34.5703125" style="9" customWidth="1"/>
    <col min="13572" max="13573" width="6.7109375" style="9" customWidth="1"/>
    <col min="13574" max="13575" width="8.28515625" style="9" customWidth="1"/>
    <col min="13576" max="13576" width="8.42578125" style="9" customWidth="1"/>
    <col min="13577" max="13577" width="8.85546875" style="9" customWidth="1"/>
    <col min="13578" max="13578" width="15.7109375" style="9" customWidth="1"/>
    <col min="13579" max="13824" width="9.140625" style="9"/>
    <col min="13825" max="13825" width="4.28515625" style="9" customWidth="1"/>
    <col min="13826" max="13826" width="9.28515625" style="9" customWidth="1"/>
    <col min="13827" max="13827" width="34.5703125" style="9" customWidth="1"/>
    <col min="13828" max="13829" width="6.7109375" style="9" customWidth="1"/>
    <col min="13830" max="13831" width="8.28515625" style="9" customWidth="1"/>
    <col min="13832" max="13832" width="8.42578125" style="9" customWidth="1"/>
    <col min="13833" max="13833" width="8.85546875" style="9" customWidth="1"/>
    <col min="13834" max="13834" width="15.7109375" style="9" customWidth="1"/>
    <col min="13835" max="14080" width="9.140625" style="9"/>
    <col min="14081" max="14081" width="4.28515625" style="9" customWidth="1"/>
    <col min="14082" max="14082" width="9.28515625" style="9" customWidth="1"/>
    <col min="14083" max="14083" width="34.5703125" style="9" customWidth="1"/>
    <col min="14084" max="14085" width="6.7109375" style="9" customWidth="1"/>
    <col min="14086" max="14087" width="8.28515625" style="9" customWidth="1"/>
    <col min="14088" max="14088" width="8.42578125" style="9" customWidth="1"/>
    <col min="14089" max="14089" width="8.85546875" style="9" customWidth="1"/>
    <col min="14090" max="14090" width="15.7109375" style="9" customWidth="1"/>
    <col min="14091" max="14336" width="9.140625" style="9"/>
    <col min="14337" max="14337" width="4.28515625" style="9" customWidth="1"/>
    <col min="14338" max="14338" width="9.28515625" style="9" customWidth="1"/>
    <col min="14339" max="14339" width="34.5703125" style="9" customWidth="1"/>
    <col min="14340" max="14341" width="6.7109375" style="9" customWidth="1"/>
    <col min="14342" max="14343" width="8.28515625" style="9" customWidth="1"/>
    <col min="14344" max="14344" width="8.42578125" style="9" customWidth="1"/>
    <col min="14345" max="14345" width="8.85546875" style="9" customWidth="1"/>
    <col min="14346" max="14346" width="15.7109375" style="9" customWidth="1"/>
    <col min="14347" max="14592" width="9.140625" style="9"/>
    <col min="14593" max="14593" width="4.28515625" style="9" customWidth="1"/>
    <col min="14594" max="14594" width="9.28515625" style="9" customWidth="1"/>
    <col min="14595" max="14595" width="34.5703125" style="9" customWidth="1"/>
    <col min="14596" max="14597" width="6.7109375" style="9" customWidth="1"/>
    <col min="14598" max="14599" width="8.28515625" style="9" customWidth="1"/>
    <col min="14600" max="14600" width="8.42578125" style="9" customWidth="1"/>
    <col min="14601" max="14601" width="8.85546875" style="9" customWidth="1"/>
    <col min="14602" max="14602" width="15.7109375" style="9" customWidth="1"/>
    <col min="14603" max="14848" width="9.140625" style="9"/>
    <col min="14849" max="14849" width="4.28515625" style="9" customWidth="1"/>
    <col min="14850" max="14850" width="9.28515625" style="9" customWidth="1"/>
    <col min="14851" max="14851" width="34.5703125" style="9" customWidth="1"/>
    <col min="14852" max="14853" width="6.7109375" style="9" customWidth="1"/>
    <col min="14854" max="14855" width="8.28515625" style="9" customWidth="1"/>
    <col min="14856" max="14856" width="8.42578125" style="9" customWidth="1"/>
    <col min="14857" max="14857" width="8.85546875" style="9" customWidth="1"/>
    <col min="14858" max="14858" width="15.7109375" style="9" customWidth="1"/>
    <col min="14859" max="15104" width="9.140625" style="9"/>
    <col min="15105" max="15105" width="4.28515625" style="9" customWidth="1"/>
    <col min="15106" max="15106" width="9.28515625" style="9" customWidth="1"/>
    <col min="15107" max="15107" width="34.5703125" style="9" customWidth="1"/>
    <col min="15108" max="15109" width="6.7109375" style="9" customWidth="1"/>
    <col min="15110" max="15111" width="8.28515625" style="9" customWidth="1"/>
    <col min="15112" max="15112" width="8.42578125" style="9" customWidth="1"/>
    <col min="15113" max="15113" width="8.85546875" style="9" customWidth="1"/>
    <col min="15114" max="15114" width="15.7109375" style="9" customWidth="1"/>
    <col min="15115" max="15360" width="9.140625" style="9"/>
    <col min="15361" max="15361" width="4.28515625" style="9" customWidth="1"/>
    <col min="15362" max="15362" width="9.28515625" style="9" customWidth="1"/>
    <col min="15363" max="15363" width="34.5703125" style="9" customWidth="1"/>
    <col min="15364" max="15365" width="6.7109375" style="9" customWidth="1"/>
    <col min="15366" max="15367" width="8.28515625" style="9" customWidth="1"/>
    <col min="15368" max="15368" width="8.42578125" style="9" customWidth="1"/>
    <col min="15369" max="15369" width="8.85546875" style="9" customWidth="1"/>
    <col min="15370" max="15370" width="15.7109375" style="9" customWidth="1"/>
    <col min="15371" max="15616" width="9.140625" style="9"/>
    <col min="15617" max="15617" width="4.28515625" style="9" customWidth="1"/>
    <col min="15618" max="15618" width="9.28515625" style="9" customWidth="1"/>
    <col min="15619" max="15619" width="34.5703125" style="9" customWidth="1"/>
    <col min="15620" max="15621" width="6.7109375" style="9" customWidth="1"/>
    <col min="15622" max="15623" width="8.28515625" style="9" customWidth="1"/>
    <col min="15624" max="15624" width="8.42578125" style="9" customWidth="1"/>
    <col min="15625" max="15625" width="8.85546875" style="9" customWidth="1"/>
    <col min="15626" max="15626" width="15.7109375" style="9" customWidth="1"/>
    <col min="15627" max="15872" width="9.140625" style="9"/>
    <col min="15873" max="15873" width="4.28515625" style="9" customWidth="1"/>
    <col min="15874" max="15874" width="9.28515625" style="9" customWidth="1"/>
    <col min="15875" max="15875" width="34.5703125" style="9" customWidth="1"/>
    <col min="15876" max="15877" width="6.7109375" style="9" customWidth="1"/>
    <col min="15878" max="15879" width="8.28515625" style="9" customWidth="1"/>
    <col min="15880" max="15880" width="8.42578125" style="9" customWidth="1"/>
    <col min="15881" max="15881" width="8.85546875" style="9" customWidth="1"/>
    <col min="15882" max="15882" width="15.7109375" style="9" customWidth="1"/>
    <col min="15883" max="16128" width="9.140625" style="9"/>
    <col min="16129" max="16129" width="4.28515625" style="9" customWidth="1"/>
    <col min="16130" max="16130" width="9.28515625" style="9" customWidth="1"/>
    <col min="16131" max="16131" width="34.5703125" style="9" customWidth="1"/>
    <col min="16132" max="16133" width="6.7109375" style="9" customWidth="1"/>
    <col min="16134" max="16135" width="8.28515625" style="9" customWidth="1"/>
    <col min="16136" max="16136" width="8.42578125" style="9" customWidth="1"/>
    <col min="16137" max="16137" width="8.85546875" style="9" customWidth="1"/>
    <col min="16138" max="16138" width="15.7109375" style="9" customWidth="1"/>
    <col min="16139" max="16384" width="9.140625" style="9"/>
  </cols>
  <sheetData>
    <row r="1" spans="1:9" s="7" customFormat="1" ht="25.5">
      <c r="A1" s="4" t="s">
        <v>6</v>
      </c>
      <c r="B1" s="5" t="s">
        <v>7</v>
      </c>
      <c r="C1" s="5" t="s">
        <v>8</v>
      </c>
      <c r="D1" s="6" t="s">
        <v>9</v>
      </c>
      <c r="E1" s="5" t="s">
        <v>10</v>
      </c>
      <c r="F1" s="6" t="s">
        <v>11</v>
      </c>
      <c r="G1" s="6" t="s">
        <v>12</v>
      </c>
      <c r="H1" s="6" t="s">
        <v>13</v>
      </c>
      <c r="I1" s="6" t="s">
        <v>14</v>
      </c>
    </row>
    <row r="2" spans="1:9" ht="51">
      <c r="A2" s="8">
        <v>1</v>
      </c>
      <c r="B2" s="9" t="s">
        <v>18</v>
      </c>
      <c r="C2" s="10" t="s">
        <v>19</v>
      </c>
      <c r="D2" s="11">
        <v>1800</v>
      </c>
      <c r="E2" s="9" t="s">
        <v>3</v>
      </c>
      <c r="F2" s="11">
        <v>149</v>
      </c>
      <c r="G2" s="11">
        <v>2754</v>
      </c>
      <c r="H2" s="11">
        <f>ROUND(D2*F2, 0)</f>
        <v>268200</v>
      </c>
      <c r="I2" s="11">
        <f>ROUND(D2*G2, 0)</f>
        <v>4957200</v>
      </c>
    </row>
    <row r="4" spans="1:9" s="12" customFormat="1">
      <c r="A4" s="4"/>
      <c r="B4" s="5"/>
      <c r="C4" s="5" t="s">
        <v>17</v>
      </c>
      <c r="D4" s="6"/>
      <c r="E4" s="5"/>
      <c r="F4" s="6"/>
      <c r="G4" s="6"/>
      <c r="H4" s="6">
        <f>ROUND(SUM(H2:H3),0)</f>
        <v>268200</v>
      </c>
      <c r="I4" s="6">
        <f>ROUND(SUM(I2:I3),0)</f>
        <v>4957200</v>
      </c>
    </row>
  </sheetData>
  <pageMargins left="0.2361111111111111" right="0.2361111111111111" top="0.69444444444444442" bottom="0.69444444444444442" header="0.41666666666666669" footer="0.41666666666666669"/>
  <pageSetup paperSize="9" orientation="portrait" useFirstPageNumber="1" r:id="rId1"/>
  <headerFooter>
    <oddHeader>&amp;L&amp;"Times New Roman CE,bold"&amp;10 Dúcolás, földpartmegtámasztás</oddHead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5"/>
  <sheetViews>
    <sheetView workbookViewId="0">
      <selection activeCell="F2" sqref="F2:G13"/>
    </sheetView>
  </sheetViews>
  <sheetFormatPr defaultRowHeight="12.75"/>
  <cols>
    <col min="1" max="1" width="4.28515625" style="8" customWidth="1"/>
    <col min="2" max="2" width="9.28515625" style="9" customWidth="1"/>
    <col min="3" max="3" width="32.7109375" style="9" customWidth="1"/>
    <col min="4" max="4" width="6.7109375" style="11" customWidth="1"/>
    <col min="5" max="5" width="6.7109375" style="9" customWidth="1"/>
    <col min="6" max="7" width="8.28515625" style="11" customWidth="1"/>
    <col min="8" max="9" width="9.7109375" style="11" customWidth="1"/>
    <col min="10" max="10" width="15.7109375" style="9" customWidth="1"/>
    <col min="11" max="256" width="9.140625" style="9"/>
    <col min="257" max="257" width="4.28515625" style="9" customWidth="1"/>
    <col min="258" max="258" width="9.28515625" style="9" customWidth="1"/>
    <col min="259" max="259" width="32.7109375" style="9" customWidth="1"/>
    <col min="260" max="261" width="6.7109375" style="9" customWidth="1"/>
    <col min="262" max="263" width="8.28515625" style="9" customWidth="1"/>
    <col min="264" max="265" width="9.7109375" style="9" customWidth="1"/>
    <col min="266" max="266" width="15.7109375" style="9" customWidth="1"/>
    <col min="267" max="512" width="9.140625" style="9"/>
    <col min="513" max="513" width="4.28515625" style="9" customWidth="1"/>
    <col min="514" max="514" width="9.28515625" style="9" customWidth="1"/>
    <col min="515" max="515" width="32.7109375" style="9" customWidth="1"/>
    <col min="516" max="517" width="6.7109375" style="9" customWidth="1"/>
    <col min="518" max="519" width="8.28515625" style="9" customWidth="1"/>
    <col min="520" max="521" width="9.7109375" style="9" customWidth="1"/>
    <col min="522" max="522" width="15.7109375" style="9" customWidth="1"/>
    <col min="523" max="768" width="9.140625" style="9"/>
    <col min="769" max="769" width="4.28515625" style="9" customWidth="1"/>
    <col min="770" max="770" width="9.28515625" style="9" customWidth="1"/>
    <col min="771" max="771" width="32.7109375" style="9" customWidth="1"/>
    <col min="772" max="773" width="6.7109375" style="9" customWidth="1"/>
    <col min="774" max="775" width="8.28515625" style="9" customWidth="1"/>
    <col min="776" max="777" width="9.7109375" style="9" customWidth="1"/>
    <col min="778" max="778" width="15.7109375" style="9" customWidth="1"/>
    <col min="779" max="1024" width="9.140625" style="9"/>
    <col min="1025" max="1025" width="4.28515625" style="9" customWidth="1"/>
    <col min="1026" max="1026" width="9.28515625" style="9" customWidth="1"/>
    <col min="1027" max="1027" width="32.7109375" style="9" customWidth="1"/>
    <col min="1028" max="1029" width="6.7109375" style="9" customWidth="1"/>
    <col min="1030" max="1031" width="8.28515625" style="9" customWidth="1"/>
    <col min="1032" max="1033" width="9.7109375" style="9" customWidth="1"/>
    <col min="1034" max="1034" width="15.7109375" style="9" customWidth="1"/>
    <col min="1035" max="1280" width="9.140625" style="9"/>
    <col min="1281" max="1281" width="4.28515625" style="9" customWidth="1"/>
    <col min="1282" max="1282" width="9.28515625" style="9" customWidth="1"/>
    <col min="1283" max="1283" width="32.7109375" style="9" customWidth="1"/>
    <col min="1284" max="1285" width="6.7109375" style="9" customWidth="1"/>
    <col min="1286" max="1287" width="8.28515625" style="9" customWidth="1"/>
    <col min="1288" max="1289" width="9.7109375" style="9" customWidth="1"/>
    <col min="1290" max="1290" width="15.7109375" style="9" customWidth="1"/>
    <col min="1291" max="1536" width="9.140625" style="9"/>
    <col min="1537" max="1537" width="4.28515625" style="9" customWidth="1"/>
    <col min="1538" max="1538" width="9.28515625" style="9" customWidth="1"/>
    <col min="1539" max="1539" width="32.7109375" style="9" customWidth="1"/>
    <col min="1540" max="1541" width="6.7109375" style="9" customWidth="1"/>
    <col min="1542" max="1543" width="8.28515625" style="9" customWidth="1"/>
    <col min="1544" max="1545" width="9.7109375" style="9" customWidth="1"/>
    <col min="1546" max="1546" width="15.7109375" style="9" customWidth="1"/>
    <col min="1547" max="1792" width="9.140625" style="9"/>
    <col min="1793" max="1793" width="4.28515625" style="9" customWidth="1"/>
    <col min="1794" max="1794" width="9.28515625" style="9" customWidth="1"/>
    <col min="1795" max="1795" width="32.7109375" style="9" customWidth="1"/>
    <col min="1796" max="1797" width="6.7109375" style="9" customWidth="1"/>
    <col min="1798" max="1799" width="8.28515625" style="9" customWidth="1"/>
    <col min="1800" max="1801" width="9.7109375" style="9" customWidth="1"/>
    <col min="1802" max="1802" width="15.7109375" style="9" customWidth="1"/>
    <col min="1803" max="2048" width="9.140625" style="9"/>
    <col min="2049" max="2049" width="4.28515625" style="9" customWidth="1"/>
    <col min="2050" max="2050" width="9.28515625" style="9" customWidth="1"/>
    <col min="2051" max="2051" width="32.7109375" style="9" customWidth="1"/>
    <col min="2052" max="2053" width="6.7109375" style="9" customWidth="1"/>
    <col min="2054" max="2055" width="8.28515625" style="9" customWidth="1"/>
    <col min="2056" max="2057" width="9.7109375" style="9" customWidth="1"/>
    <col min="2058" max="2058" width="15.7109375" style="9" customWidth="1"/>
    <col min="2059" max="2304" width="9.140625" style="9"/>
    <col min="2305" max="2305" width="4.28515625" style="9" customWidth="1"/>
    <col min="2306" max="2306" width="9.28515625" style="9" customWidth="1"/>
    <col min="2307" max="2307" width="32.7109375" style="9" customWidth="1"/>
    <col min="2308" max="2309" width="6.7109375" style="9" customWidth="1"/>
    <col min="2310" max="2311" width="8.28515625" style="9" customWidth="1"/>
    <col min="2312" max="2313" width="9.7109375" style="9" customWidth="1"/>
    <col min="2314" max="2314" width="15.7109375" style="9" customWidth="1"/>
    <col min="2315" max="2560" width="9.140625" style="9"/>
    <col min="2561" max="2561" width="4.28515625" style="9" customWidth="1"/>
    <col min="2562" max="2562" width="9.28515625" style="9" customWidth="1"/>
    <col min="2563" max="2563" width="32.7109375" style="9" customWidth="1"/>
    <col min="2564" max="2565" width="6.7109375" style="9" customWidth="1"/>
    <col min="2566" max="2567" width="8.28515625" style="9" customWidth="1"/>
    <col min="2568" max="2569" width="9.7109375" style="9" customWidth="1"/>
    <col min="2570" max="2570" width="15.7109375" style="9" customWidth="1"/>
    <col min="2571" max="2816" width="9.140625" style="9"/>
    <col min="2817" max="2817" width="4.28515625" style="9" customWidth="1"/>
    <col min="2818" max="2818" width="9.28515625" style="9" customWidth="1"/>
    <col min="2819" max="2819" width="32.7109375" style="9" customWidth="1"/>
    <col min="2820" max="2821" width="6.7109375" style="9" customWidth="1"/>
    <col min="2822" max="2823" width="8.28515625" style="9" customWidth="1"/>
    <col min="2824" max="2825" width="9.7109375" style="9" customWidth="1"/>
    <col min="2826" max="2826" width="15.7109375" style="9" customWidth="1"/>
    <col min="2827" max="3072" width="9.140625" style="9"/>
    <col min="3073" max="3073" width="4.28515625" style="9" customWidth="1"/>
    <col min="3074" max="3074" width="9.28515625" style="9" customWidth="1"/>
    <col min="3075" max="3075" width="32.7109375" style="9" customWidth="1"/>
    <col min="3076" max="3077" width="6.7109375" style="9" customWidth="1"/>
    <col min="3078" max="3079" width="8.28515625" style="9" customWidth="1"/>
    <col min="3080" max="3081" width="9.7109375" style="9" customWidth="1"/>
    <col min="3082" max="3082" width="15.7109375" style="9" customWidth="1"/>
    <col min="3083" max="3328" width="9.140625" style="9"/>
    <col min="3329" max="3329" width="4.28515625" style="9" customWidth="1"/>
    <col min="3330" max="3330" width="9.28515625" style="9" customWidth="1"/>
    <col min="3331" max="3331" width="32.7109375" style="9" customWidth="1"/>
    <col min="3332" max="3333" width="6.7109375" style="9" customWidth="1"/>
    <col min="3334" max="3335" width="8.28515625" style="9" customWidth="1"/>
    <col min="3336" max="3337" width="9.7109375" style="9" customWidth="1"/>
    <col min="3338" max="3338" width="15.7109375" style="9" customWidth="1"/>
    <col min="3339" max="3584" width="9.140625" style="9"/>
    <col min="3585" max="3585" width="4.28515625" style="9" customWidth="1"/>
    <col min="3586" max="3586" width="9.28515625" style="9" customWidth="1"/>
    <col min="3587" max="3587" width="32.7109375" style="9" customWidth="1"/>
    <col min="3588" max="3589" width="6.7109375" style="9" customWidth="1"/>
    <col min="3590" max="3591" width="8.28515625" style="9" customWidth="1"/>
    <col min="3592" max="3593" width="9.7109375" style="9" customWidth="1"/>
    <col min="3594" max="3594" width="15.7109375" style="9" customWidth="1"/>
    <col min="3595" max="3840" width="9.140625" style="9"/>
    <col min="3841" max="3841" width="4.28515625" style="9" customWidth="1"/>
    <col min="3842" max="3842" width="9.28515625" style="9" customWidth="1"/>
    <col min="3843" max="3843" width="32.7109375" style="9" customWidth="1"/>
    <col min="3844" max="3845" width="6.7109375" style="9" customWidth="1"/>
    <col min="3846" max="3847" width="8.28515625" style="9" customWidth="1"/>
    <col min="3848" max="3849" width="9.7109375" style="9" customWidth="1"/>
    <col min="3850" max="3850" width="15.7109375" style="9" customWidth="1"/>
    <col min="3851" max="4096" width="9.140625" style="9"/>
    <col min="4097" max="4097" width="4.28515625" style="9" customWidth="1"/>
    <col min="4098" max="4098" width="9.28515625" style="9" customWidth="1"/>
    <col min="4099" max="4099" width="32.7109375" style="9" customWidth="1"/>
    <col min="4100" max="4101" width="6.7109375" style="9" customWidth="1"/>
    <col min="4102" max="4103" width="8.28515625" style="9" customWidth="1"/>
    <col min="4104" max="4105" width="9.7109375" style="9" customWidth="1"/>
    <col min="4106" max="4106" width="15.7109375" style="9" customWidth="1"/>
    <col min="4107" max="4352" width="9.140625" style="9"/>
    <col min="4353" max="4353" width="4.28515625" style="9" customWidth="1"/>
    <col min="4354" max="4354" width="9.28515625" style="9" customWidth="1"/>
    <col min="4355" max="4355" width="32.7109375" style="9" customWidth="1"/>
    <col min="4356" max="4357" width="6.7109375" style="9" customWidth="1"/>
    <col min="4358" max="4359" width="8.28515625" style="9" customWidth="1"/>
    <col min="4360" max="4361" width="9.7109375" style="9" customWidth="1"/>
    <col min="4362" max="4362" width="15.7109375" style="9" customWidth="1"/>
    <col min="4363" max="4608" width="9.140625" style="9"/>
    <col min="4609" max="4609" width="4.28515625" style="9" customWidth="1"/>
    <col min="4610" max="4610" width="9.28515625" style="9" customWidth="1"/>
    <col min="4611" max="4611" width="32.7109375" style="9" customWidth="1"/>
    <col min="4612" max="4613" width="6.7109375" style="9" customWidth="1"/>
    <col min="4614" max="4615" width="8.28515625" style="9" customWidth="1"/>
    <col min="4616" max="4617" width="9.7109375" style="9" customWidth="1"/>
    <col min="4618" max="4618" width="15.7109375" style="9" customWidth="1"/>
    <col min="4619" max="4864" width="9.140625" style="9"/>
    <col min="4865" max="4865" width="4.28515625" style="9" customWidth="1"/>
    <col min="4866" max="4866" width="9.28515625" style="9" customWidth="1"/>
    <col min="4867" max="4867" width="32.7109375" style="9" customWidth="1"/>
    <col min="4868" max="4869" width="6.7109375" style="9" customWidth="1"/>
    <col min="4870" max="4871" width="8.28515625" style="9" customWidth="1"/>
    <col min="4872" max="4873" width="9.7109375" style="9" customWidth="1"/>
    <col min="4874" max="4874" width="15.7109375" style="9" customWidth="1"/>
    <col min="4875" max="5120" width="9.140625" style="9"/>
    <col min="5121" max="5121" width="4.28515625" style="9" customWidth="1"/>
    <col min="5122" max="5122" width="9.28515625" style="9" customWidth="1"/>
    <col min="5123" max="5123" width="32.7109375" style="9" customWidth="1"/>
    <col min="5124" max="5125" width="6.7109375" style="9" customWidth="1"/>
    <col min="5126" max="5127" width="8.28515625" style="9" customWidth="1"/>
    <col min="5128" max="5129" width="9.7109375" style="9" customWidth="1"/>
    <col min="5130" max="5130" width="15.7109375" style="9" customWidth="1"/>
    <col min="5131" max="5376" width="9.140625" style="9"/>
    <col min="5377" max="5377" width="4.28515625" style="9" customWidth="1"/>
    <col min="5378" max="5378" width="9.28515625" style="9" customWidth="1"/>
    <col min="5379" max="5379" width="32.7109375" style="9" customWidth="1"/>
    <col min="5380" max="5381" width="6.7109375" style="9" customWidth="1"/>
    <col min="5382" max="5383" width="8.28515625" style="9" customWidth="1"/>
    <col min="5384" max="5385" width="9.7109375" style="9" customWidth="1"/>
    <col min="5386" max="5386" width="15.7109375" style="9" customWidth="1"/>
    <col min="5387" max="5632" width="9.140625" style="9"/>
    <col min="5633" max="5633" width="4.28515625" style="9" customWidth="1"/>
    <col min="5634" max="5634" width="9.28515625" style="9" customWidth="1"/>
    <col min="5635" max="5635" width="32.7109375" style="9" customWidth="1"/>
    <col min="5636" max="5637" width="6.7109375" style="9" customWidth="1"/>
    <col min="5638" max="5639" width="8.28515625" style="9" customWidth="1"/>
    <col min="5640" max="5641" width="9.7109375" style="9" customWidth="1"/>
    <col min="5642" max="5642" width="15.7109375" style="9" customWidth="1"/>
    <col min="5643" max="5888" width="9.140625" style="9"/>
    <col min="5889" max="5889" width="4.28515625" style="9" customWidth="1"/>
    <col min="5890" max="5890" width="9.28515625" style="9" customWidth="1"/>
    <col min="5891" max="5891" width="32.7109375" style="9" customWidth="1"/>
    <col min="5892" max="5893" width="6.7109375" style="9" customWidth="1"/>
    <col min="5894" max="5895" width="8.28515625" style="9" customWidth="1"/>
    <col min="5896" max="5897" width="9.7109375" style="9" customWidth="1"/>
    <col min="5898" max="5898" width="15.7109375" style="9" customWidth="1"/>
    <col min="5899" max="6144" width="9.140625" style="9"/>
    <col min="6145" max="6145" width="4.28515625" style="9" customWidth="1"/>
    <col min="6146" max="6146" width="9.28515625" style="9" customWidth="1"/>
    <col min="6147" max="6147" width="32.7109375" style="9" customWidth="1"/>
    <col min="6148" max="6149" width="6.7109375" style="9" customWidth="1"/>
    <col min="6150" max="6151" width="8.28515625" style="9" customWidth="1"/>
    <col min="6152" max="6153" width="9.7109375" style="9" customWidth="1"/>
    <col min="6154" max="6154" width="15.7109375" style="9" customWidth="1"/>
    <col min="6155" max="6400" width="9.140625" style="9"/>
    <col min="6401" max="6401" width="4.28515625" style="9" customWidth="1"/>
    <col min="6402" max="6402" width="9.28515625" style="9" customWidth="1"/>
    <col min="6403" max="6403" width="32.7109375" style="9" customWidth="1"/>
    <col min="6404" max="6405" width="6.7109375" style="9" customWidth="1"/>
    <col min="6406" max="6407" width="8.28515625" style="9" customWidth="1"/>
    <col min="6408" max="6409" width="9.7109375" style="9" customWidth="1"/>
    <col min="6410" max="6410" width="15.7109375" style="9" customWidth="1"/>
    <col min="6411" max="6656" width="9.140625" style="9"/>
    <col min="6657" max="6657" width="4.28515625" style="9" customWidth="1"/>
    <col min="6658" max="6658" width="9.28515625" style="9" customWidth="1"/>
    <col min="6659" max="6659" width="32.7109375" style="9" customWidth="1"/>
    <col min="6660" max="6661" width="6.7109375" style="9" customWidth="1"/>
    <col min="6662" max="6663" width="8.28515625" style="9" customWidth="1"/>
    <col min="6664" max="6665" width="9.7109375" style="9" customWidth="1"/>
    <col min="6666" max="6666" width="15.7109375" style="9" customWidth="1"/>
    <col min="6667" max="6912" width="9.140625" style="9"/>
    <col min="6913" max="6913" width="4.28515625" style="9" customWidth="1"/>
    <col min="6914" max="6914" width="9.28515625" style="9" customWidth="1"/>
    <col min="6915" max="6915" width="32.7109375" style="9" customWidth="1"/>
    <col min="6916" max="6917" width="6.7109375" style="9" customWidth="1"/>
    <col min="6918" max="6919" width="8.28515625" style="9" customWidth="1"/>
    <col min="6920" max="6921" width="9.7109375" style="9" customWidth="1"/>
    <col min="6922" max="6922" width="15.7109375" style="9" customWidth="1"/>
    <col min="6923" max="7168" width="9.140625" style="9"/>
    <col min="7169" max="7169" width="4.28515625" style="9" customWidth="1"/>
    <col min="7170" max="7170" width="9.28515625" style="9" customWidth="1"/>
    <col min="7171" max="7171" width="32.7109375" style="9" customWidth="1"/>
    <col min="7172" max="7173" width="6.7109375" style="9" customWidth="1"/>
    <col min="7174" max="7175" width="8.28515625" style="9" customWidth="1"/>
    <col min="7176" max="7177" width="9.7109375" style="9" customWidth="1"/>
    <col min="7178" max="7178" width="15.7109375" style="9" customWidth="1"/>
    <col min="7179" max="7424" width="9.140625" style="9"/>
    <col min="7425" max="7425" width="4.28515625" style="9" customWidth="1"/>
    <col min="7426" max="7426" width="9.28515625" style="9" customWidth="1"/>
    <col min="7427" max="7427" width="32.7109375" style="9" customWidth="1"/>
    <col min="7428" max="7429" width="6.7109375" style="9" customWidth="1"/>
    <col min="7430" max="7431" width="8.28515625" style="9" customWidth="1"/>
    <col min="7432" max="7433" width="9.7109375" style="9" customWidth="1"/>
    <col min="7434" max="7434" width="15.7109375" style="9" customWidth="1"/>
    <col min="7435" max="7680" width="9.140625" style="9"/>
    <col min="7681" max="7681" width="4.28515625" style="9" customWidth="1"/>
    <col min="7682" max="7682" width="9.28515625" style="9" customWidth="1"/>
    <col min="7683" max="7683" width="32.7109375" style="9" customWidth="1"/>
    <col min="7684" max="7685" width="6.7109375" style="9" customWidth="1"/>
    <col min="7686" max="7687" width="8.28515625" style="9" customWidth="1"/>
    <col min="7688" max="7689" width="9.7109375" style="9" customWidth="1"/>
    <col min="7690" max="7690" width="15.7109375" style="9" customWidth="1"/>
    <col min="7691" max="7936" width="9.140625" style="9"/>
    <col min="7937" max="7937" width="4.28515625" style="9" customWidth="1"/>
    <col min="7938" max="7938" width="9.28515625" style="9" customWidth="1"/>
    <col min="7939" max="7939" width="32.7109375" style="9" customWidth="1"/>
    <col min="7940" max="7941" width="6.7109375" style="9" customWidth="1"/>
    <col min="7942" max="7943" width="8.28515625" style="9" customWidth="1"/>
    <col min="7944" max="7945" width="9.7109375" style="9" customWidth="1"/>
    <col min="7946" max="7946" width="15.7109375" style="9" customWidth="1"/>
    <col min="7947" max="8192" width="9.140625" style="9"/>
    <col min="8193" max="8193" width="4.28515625" style="9" customWidth="1"/>
    <col min="8194" max="8194" width="9.28515625" style="9" customWidth="1"/>
    <col min="8195" max="8195" width="32.7109375" style="9" customWidth="1"/>
    <col min="8196" max="8197" width="6.7109375" style="9" customWidth="1"/>
    <col min="8198" max="8199" width="8.28515625" style="9" customWidth="1"/>
    <col min="8200" max="8201" width="9.7109375" style="9" customWidth="1"/>
    <col min="8202" max="8202" width="15.7109375" style="9" customWidth="1"/>
    <col min="8203" max="8448" width="9.140625" style="9"/>
    <col min="8449" max="8449" width="4.28515625" style="9" customWidth="1"/>
    <col min="8450" max="8450" width="9.28515625" style="9" customWidth="1"/>
    <col min="8451" max="8451" width="32.7109375" style="9" customWidth="1"/>
    <col min="8452" max="8453" width="6.7109375" style="9" customWidth="1"/>
    <col min="8454" max="8455" width="8.28515625" style="9" customWidth="1"/>
    <col min="8456" max="8457" width="9.7109375" style="9" customWidth="1"/>
    <col min="8458" max="8458" width="15.7109375" style="9" customWidth="1"/>
    <col min="8459" max="8704" width="9.140625" style="9"/>
    <col min="8705" max="8705" width="4.28515625" style="9" customWidth="1"/>
    <col min="8706" max="8706" width="9.28515625" style="9" customWidth="1"/>
    <col min="8707" max="8707" width="32.7109375" style="9" customWidth="1"/>
    <col min="8708" max="8709" width="6.7109375" style="9" customWidth="1"/>
    <col min="8710" max="8711" width="8.28515625" style="9" customWidth="1"/>
    <col min="8712" max="8713" width="9.7109375" style="9" customWidth="1"/>
    <col min="8714" max="8714" width="15.7109375" style="9" customWidth="1"/>
    <col min="8715" max="8960" width="9.140625" style="9"/>
    <col min="8961" max="8961" width="4.28515625" style="9" customWidth="1"/>
    <col min="8962" max="8962" width="9.28515625" style="9" customWidth="1"/>
    <col min="8963" max="8963" width="32.7109375" style="9" customWidth="1"/>
    <col min="8964" max="8965" width="6.7109375" style="9" customWidth="1"/>
    <col min="8966" max="8967" width="8.28515625" style="9" customWidth="1"/>
    <col min="8968" max="8969" width="9.7109375" style="9" customWidth="1"/>
    <col min="8970" max="8970" width="15.7109375" style="9" customWidth="1"/>
    <col min="8971" max="9216" width="9.140625" style="9"/>
    <col min="9217" max="9217" width="4.28515625" style="9" customWidth="1"/>
    <col min="9218" max="9218" width="9.28515625" style="9" customWidth="1"/>
    <col min="9219" max="9219" width="32.7109375" style="9" customWidth="1"/>
    <col min="9220" max="9221" width="6.7109375" style="9" customWidth="1"/>
    <col min="9222" max="9223" width="8.28515625" style="9" customWidth="1"/>
    <col min="9224" max="9225" width="9.7109375" style="9" customWidth="1"/>
    <col min="9226" max="9226" width="15.7109375" style="9" customWidth="1"/>
    <col min="9227" max="9472" width="9.140625" style="9"/>
    <col min="9473" max="9473" width="4.28515625" style="9" customWidth="1"/>
    <col min="9474" max="9474" width="9.28515625" style="9" customWidth="1"/>
    <col min="9475" max="9475" width="32.7109375" style="9" customWidth="1"/>
    <col min="9476" max="9477" width="6.7109375" style="9" customWidth="1"/>
    <col min="9478" max="9479" width="8.28515625" style="9" customWidth="1"/>
    <col min="9480" max="9481" width="9.7109375" style="9" customWidth="1"/>
    <col min="9482" max="9482" width="15.7109375" style="9" customWidth="1"/>
    <col min="9483" max="9728" width="9.140625" style="9"/>
    <col min="9729" max="9729" width="4.28515625" style="9" customWidth="1"/>
    <col min="9730" max="9730" width="9.28515625" style="9" customWidth="1"/>
    <col min="9731" max="9731" width="32.7109375" style="9" customWidth="1"/>
    <col min="9732" max="9733" width="6.7109375" style="9" customWidth="1"/>
    <col min="9734" max="9735" width="8.28515625" style="9" customWidth="1"/>
    <col min="9736" max="9737" width="9.7109375" style="9" customWidth="1"/>
    <col min="9738" max="9738" width="15.7109375" style="9" customWidth="1"/>
    <col min="9739" max="9984" width="9.140625" style="9"/>
    <col min="9985" max="9985" width="4.28515625" style="9" customWidth="1"/>
    <col min="9986" max="9986" width="9.28515625" style="9" customWidth="1"/>
    <col min="9987" max="9987" width="32.7109375" style="9" customWidth="1"/>
    <col min="9988" max="9989" width="6.7109375" style="9" customWidth="1"/>
    <col min="9990" max="9991" width="8.28515625" style="9" customWidth="1"/>
    <col min="9992" max="9993" width="9.7109375" style="9" customWidth="1"/>
    <col min="9994" max="9994" width="15.7109375" style="9" customWidth="1"/>
    <col min="9995" max="10240" width="9.140625" style="9"/>
    <col min="10241" max="10241" width="4.28515625" style="9" customWidth="1"/>
    <col min="10242" max="10242" width="9.28515625" style="9" customWidth="1"/>
    <col min="10243" max="10243" width="32.7109375" style="9" customWidth="1"/>
    <col min="10244" max="10245" width="6.7109375" style="9" customWidth="1"/>
    <col min="10246" max="10247" width="8.28515625" style="9" customWidth="1"/>
    <col min="10248" max="10249" width="9.7109375" style="9" customWidth="1"/>
    <col min="10250" max="10250" width="15.7109375" style="9" customWidth="1"/>
    <col min="10251" max="10496" width="9.140625" style="9"/>
    <col min="10497" max="10497" width="4.28515625" style="9" customWidth="1"/>
    <col min="10498" max="10498" width="9.28515625" style="9" customWidth="1"/>
    <col min="10499" max="10499" width="32.7109375" style="9" customWidth="1"/>
    <col min="10500" max="10501" width="6.7109375" style="9" customWidth="1"/>
    <col min="10502" max="10503" width="8.28515625" style="9" customWidth="1"/>
    <col min="10504" max="10505" width="9.7109375" style="9" customWidth="1"/>
    <col min="10506" max="10506" width="15.7109375" style="9" customWidth="1"/>
    <col min="10507" max="10752" width="9.140625" style="9"/>
    <col min="10753" max="10753" width="4.28515625" style="9" customWidth="1"/>
    <col min="10754" max="10754" width="9.28515625" style="9" customWidth="1"/>
    <col min="10755" max="10755" width="32.7109375" style="9" customWidth="1"/>
    <col min="10756" max="10757" width="6.7109375" style="9" customWidth="1"/>
    <col min="10758" max="10759" width="8.28515625" style="9" customWidth="1"/>
    <col min="10760" max="10761" width="9.7109375" style="9" customWidth="1"/>
    <col min="10762" max="10762" width="15.7109375" style="9" customWidth="1"/>
    <col min="10763" max="11008" width="9.140625" style="9"/>
    <col min="11009" max="11009" width="4.28515625" style="9" customWidth="1"/>
    <col min="11010" max="11010" width="9.28515625" style="9" customWidth="1"/>
    <col min="11011" max="11011" width="32.7109375" style="9" customWidth="1"/>
    <col min="11012" max="11013" width="6.7109375" style="9" customWidth="1"/>
    <col min="11014" max="11015" width="8.28515625" style="9" customWidth="1"/>
    <col min="11016" max="11017" width="9.7109375" style="9" customWidth="1"/>
    <col min="11018" max="11018" width="15.7109375" style="9" customWidth="1"/>
    <col min="11019" max="11264" width="9.140625" style="9"/>
    <col min="11265" max="11265" width="4.28515625" style="9" customWidth="1"/>
    <col min="11266" max="11266" width="9.28515625" style="9" customWidth="1"/>
    <col min="11267" max="11267" width="32.7109375" style="9" customWidth="1"/>
    <col min="11268" max="11269" width="6.7109375" style="9" customWidth="1"/>
    <col min="11270" max="11271" width="8.28515625" style="9" customWidth="1"/>
    <col min="11272" max="11273" width="9.7109375" style="9" customWidth="1"/>
    <col min="11274" max="11274" width="15.7109375" style="9" customWidth="1"/>
    <col min="11275" max="11520" width="9.140625" style="9"/>
    <col min="11521" max="11521" width="4.28515625" style="9" customWidth="1"/>
    <col min="11522" max="11522" width="9.28515625" style="9" customWidth="1"/>
    <col min="11523" max="11523" width="32.7109375" style="9" customWidth="1"/>
    <col min="11524" max="11525" width="6.7109375" style="9" customWidth="1"/>
    <col min="11526" max="11527" width="8.28515625" style="9" customWidth="1"/>
    <col min="11528" max="11529" width="9.7109375" style="9" customWidth="1"/>
    <col min="11530" max="11530" width="15.7109375" style="9" customWidth="1"/>
    <col min="11531" max="11776" width="9.140625" style="9"/>
    <col min="11777" max="11777" width="4.28515625" style="9" customWidth="1"/>
    <col min="11778" max="11778" width="9.28515625" style="9" customWidth="1"/>
    <col min="11779" max="11779" width="32.7109375" style="9" customWidth="1"/>
    <col min="11780" max="11781" width="6.7109375" style="9" customWidth="1"/>
    <col min="11782" max="11783" width="8.28515625" style="9" customWidth="1"/>
    <col min="11784" max="11785" width="9.7109375" style="9" customWidth="1"/>
    <col min="11786" max="11786" width="15.7109375" style="9" customWidth="1"/>
    <col min="11787" max="12032" width="9.140625" style="9"/>
    <col min="12033" max="12033" width="4.28515625" style="9" customWidth="1"/>
    <col min="12034" max="12034" width="9.28515625" style="9" customWidth="1"/>
    <col min="12035" max="12035" width="32.7109375" style="9" customWidth="1"/>
    <col min="12036" max="12037" width="6.7109375" style="9" customWidth="1"/>
    <col min="12038" max="12039" width="8.28515625" style="9" customWidth="1"/>
    <col min="12040" max="12041" width="9.7109375" style="9" customWidth="1"/>
    <col min="12042" max="12042" width="15.7109375" style="9" customWidth="1"/>
    <col min="12043" max="12288" width="9.140625" style="9"/>
    <col min="12289" max="12289" width="4.28515625" style="9" customWidth="1"/>
    <col min="12290" max="12290" width="9.28515625" style="9" customWidth="1"/>
    <col min="12291" max="12291" width="32.7109375" style="9" customWidth="1"/>
    <col min="12292" max="12293" width="6.7109375" style="9" customWidth="1"/>
    <col min="12294" max="12295" width="8.28515625" style="9" customWidth="1"/>
    <col min="12296" max="12297" width="9.7109375" style="9" customWidth="1"/>
    <col min="12298" max="12298" width="15.7109375" style="9" customWidth="1"/>
    <col min="12299" max="12544" width="9.140625" style="9"/>
    <col min="12545" max="12545" width="4.28515625" style="9" customWidth="1"/>
    <col min="12546" max="12546" width="9.28515625" style="9" customWidth="1"/>
    <col min="12547" max="12547" width="32.7109375" style="9" customWidth="1"/>
    <col min="12548" max="12549" width="6.7109375" style="9" customWidth="1"/>
    <col min="12550" max="12551" width="8.28515625" style="9" customWidth="1"/>
    <col min="12552" max="12553" width="9.7109375" style="9" customWidth="1"/>
    <col min="12554" max="12554" width="15.7109375" style="9" customWidth="1"/>
    <col min="12555" max="12800" width="9.140625" style="9"/>
    <col min="12801" max="12801" width="4.28515625" style="9" customWidth="1"/>
    <col min="12802" max="12802" width="9.28515625" style="9" customWidth="1"/>
    <col min="12803" max="12803" width="32.7109375" style="9" customWidth="1"/>
    <col min="12804" max="12805" width="6.7109375" style="9" customWidth="1"/>
    <col min="12806" max="12807" width="8.28515625" style="9" customWidth="1"/>
    <col min="12808" max="12809" width="9.7109375" style="9" customWidth="1"/>
    <col min="12810" max="12810" width="15.7109375" style="9" customWidth="1"/>
    <col min="12811" max="13056" width="9.140625" style="9"/>
    <col min="13057" max="13057" width="4.28515625" style="9" customWidth="1"/>
    <col min="13058" max="13058" width="9.28515625" style="9" customWidth="1"/>
    <col min="13059" max="13059" width="32.7109375" style="9" customWidth="1"/>
    <col min="13060" max="13061" width="6.7109375" style="9" customWidth="1"/>
    <col min="13062" max="13063" width="8.28515625" style="9" customWidth="1"/>
    <col min="13064" max="13065" width="9.7109375" style="9" customWidth="1"/>
    <col min="13066" max="13066" width="15.7109375" style="9" customWidth="1"/>
    <col min="13067" max="13312" width="9.140625" style="9"/>
    <col min="13313" max="13313" width="4.28515625" style="9" customWidth="1"/>
    <col min="13314" max="13314" width="9.28515625" style="9" customWidth="1"/>
    <col min="13315" max="13315" width="32.7109375" style="9" customWidth="1"/>
    <col min="13316" max="13317" width="6.7109375" style="9" customWidth="1"/>
    <col min="13318" max="13319" width="8.28515625" style="9" customWidth="1"/>
    <col min="13320" max="13321" width="9.7109375" style="9" customWidth="1"/>
    <col min="13322" max="13322" width="15.7109375" style="9" customWidth="1"/>
    <col min="13323" max="13568" width="9.140625" style="9"/>
    <col min="13569" max="13569" width="4.28515625" style="9" customWidth="1"/>
    <col min="13570" max="13570" width="9.28515625" style="9" customWidth="1"/>
    <col min="13571" max="13571" width="32.7109375" style="9" customWidth="1"/>
    <col min="13572" max="13573" width="6.7109375" style="9" customWidth="1"/>
    <col min="13574" max="13575" width="8.28515625" style="9" customWidth="1"/>
    <col min="13576" max="13577" width="9.7109375" style="9" customWidth="1"/>
    <col min="13578" max="13578" width="15.7109375" style="9" customWidth="1"/>
    <col min="13579" max="13824" width="9.140625" style="9"/>
    <col min="13825" max="13825" width="4.28515625" style="9" customWidth="1"/>
    <col min="13826" max="13826" width="9.28515625" style="9" customWidth="1"/>
    <col min="13827" max="13827" width="32.7109375" style="9" customWidth="1"/>
    <col min="13828" max="13829" width="6.7109375" style="9" customWidth="1"/>
    <col min="13830" max="13831" width="8.28515625" style="9" customWidth="1"/>
    <col min="13832" max="13833" width="9.7109375" style="9" customWidth="1"/>
    <col min="13834" max="13834" width="15.7109375" style="9" customWidth="1"/>
    <col min="13835" max="14080" width="9.140625" style="9"/>
    <col min="14081" max="14081" width="4.28515625" style="9" customWidth="1"/>
    <col min="14082" max="14082" width="9.28515625" style="9" customWidth="1"/>
    <col min="14083" max="14083" width="32.7109375" style="9" customWidth="1"/>
    <col min="14084" max="14085" width="6.7109375" style="9" customWidth="1"/>
    <col min="14086" max="14087" width="8.28515625" style="9" customWidth="1"/>
    <col min="14088" max="14089" width="9.7109375" style="9" customWidth="1"/>
    <col min="14090" max="14090" width="15.7109375" style="9" customWidth="1"/>
    <col min="14091" max="14336" width="9.140625" style="9"/>
    <col min="14337" max="14337" width="4.28515625" style="9" customWidth="1"/>
    <col min="14338" max="14338" width="9.28515625" style="9" customWidth="1"/>
    <col min="14339" max="14339" width="32.7109375" style="9" customWidth="1"/>
    <col min="14340" max="14341" width="6.7109375" style="9" customWidth="1"/>
    <col min="14342" max="14343" width="8.28515625" style="9" customWidth="1"/>
    <col min="14344" max="14345" width="9.7109375" style="9" customWidth="1"/>
    <col min="14346" max="14346" width="15.7109375" style="9" customWidth="1"/>
    <col min="14347" max="14592" width="9.140625" style="9"/>
    <col min="14593" max="14593" width="4.28515625" style="9" customWidth="1"/>
    <col min="14594" max="14594" width="9.28515625" style="9" customWidth="1"/>
    <col min="14595" max="14595" width="32.7109375" style="9" customWidth="1"/>
    <col min="14596" max="14597" width="6.7109375" style="9" customWidth="1"/>
    <col min="14598" max="14599" width="8.28515625" style="9" customWidth="1"/>
    <col min="14600" max="14601" width="9.7109375" style="9" customWidth="1"/>
    <col min="14602" max="14602" width="15.7109375" style="9" customWidth="1"/>
    <col min="14603" max="14848" width="9.140625" style="9"/>
    <col min="14849" max="14849" width="4.28515625" style="9" customWidth="1"/>
    <col min="14850" max="14850" width="9.28515625" style="9" customWidth="1"/>
    <col min="14851" max="14851" width="32.7109375" style="9" customWidth="1"/>
    <col min="14852" max="14853" width="6.7109375" style="9" customWidth="1"/>
    <col min="14854" max="14855" width="8.28515625" style="9" customWidth="1"/>
    <col min="14856" max="14857" width="9.7109375" style="9" customWidth="1"/>
    <col min="14858" max="14858" width="15.7109375" style="9" customWidth="1"/>
    <col min="14859" max="15104" width="9.140625" style="9"/>
    <col min="15105" max="15105" width="4.28515625" style="9" customWidth="1"/>
    <col min="15106" max="15106" width="9.28515625" style="9" customWidth="1"/>
    <col min="15107" max="15107" width="32.7109375" style="9" customWidth="1"/>
    <col min="15108" max="15109" width="6.7109375" style="9" customWidth="1"/>
    <col min="15110" max="15111" width="8.28515625" style="9" customWidth="1"/>
    <col min="15112" max="15113" width="9.7109375" style="9" customWidth="1"/>
    <col min="15114" max="15114" width="15.7109375" style="9" customWidth="1"/>
    <col min="15115" max="15360" width="9.140625" style="9"/>
    <col min="15361" max="15361" width="4.28515625" style="9" customWidth="1"/>
    <col min="15362" max="15362" width="9.28515625" style="9" customWidth="1"/>
    <col min="15363" max="15363" width="32.7109375" style="9" customWidth="1"/>
    <col min="15364" max="15365" width="6.7109375" style="9" customWidth="1"/>
    <col min="15366" max="15367" width="8.28515625" style="9" customWidth="1"/>
    <col min="15368" max="15369" width="9.7109375" style="9" customWidth="1"/>
    <col min="15370" max="15370" width="15.7109375" style="9" customWidth="1"/>
    <col min="15371" max="15616" width="9.140625" style="9"/>
    <col min="15617" max="15617" width="4.28515625" style="9" customWidth="1"/>
    <col min="15618" max="15618" width="9.28515625" style="9" customWidth="1"/>
    <col min="15619" max="15619" width="32.7109375" style="9" customWidth="1"/>
    <col min="15620" max="15621" width="6.7109375" style="9" customWidth="1"/>
    <col min="15622" max="15623" width="8.28515625" style="9" customWidth="1"/>
    <col min="15624" max="15625" width="9.7109375" style="9" customWidth="1"/>
    <col min="15626" max="15626" width="15.7109375" style="9" customWidth="1"/>
    <col min="15627" max="15872" width="9.140625" style="9"/>
    <col min="15873" max="15873" width="4.28515625" style="9" customWidth="1"/>
    <col min="15874" max="15874" width="9.28515625" style="9" customWidth="1"/>
    <col min="15875" max="15875" width="32.7109375" style="9" customWidth="1"/>
    <col min="15876" max="15877" width="6.7109375" style="9" customWidth="1"/>
    <col min="15878" max="15879" width="8.28515625" style="9" customWidth="1"/>
    <col min="15880" max="15881" width="9.7109375" style="9" customWidth="1"/>
    <col min="15882" max="15882" width="15.7109375" style="9" customWidth="1"/>
    <col min="15883" max="16128" width="9.140625" style="9"/>
    <col min="16129" max="16129" width="4.28515625" style="9" customWidth="1"/>
    <col min="16130" max="16130" width="9.28515625" style="9" customWidth="1"/>
    <col min="16131" max="16131" width="32.7109375" style="9" customWidth="1"/>
    <col min="16132" max="16133" width="6.7109375" style="9" customWidth="1"/>
    <col min="16134" max="16135" width="8.28515625" style="9" customWidth="1"/>
    <col min="16136" max="16137" width="9.7109375" style="9" customWidth="1"/>
    <col min="16138" max="16138" width="15.7109375" style="9" customWidth="1"/>
    <col min="16139" max="16384" width="9.140625" style="9"/>
  </cols>
  <sheetData>
    <row r="1" spans="1:9" s="7" customFormat="1" ht="25.5">
      <c r="A1" s="249" t="s">
        <v>6</v>
      </c>
      <c r="B1" s="248" t="s">
        <v>7</v>
      </c>
      <c r="C1" s="248" t="s">
        <v>8</v>
      </c>
      <c r="D1" s="247" t="s">
        <v>9</v>
      </c>
      <c r="E1" s="248" t="s">
        <v>10</v>
      </c>
      <c r="F1" s="247" t="s">
        <v>11</v>
      </c>
      <c r="G1" s="247" t="s">
        <v>12</v>
      </c>
      <c r="H1" s="247" t="s">
        <v>13</v>
      </c>
      <c r="I1" s="247" t="s">
        <v>14</v>
      </c>
    </row>
    <row r="2" spans="1:9" ht="51">
      <c r="A2" s="8">
        <v>1</v>
      </c>
      <c r="B2" s="9" t="s">
        <v>432</v>
      </c>
      <c r="C2" s="9" t="s">
        <v>433</v>
      </c>
      <c r="D2" s="11">
        <v>22.17</v>
      </c>
      <c r="E2" s="9" t="s">
        <v>434</v>
      </c>
      <c r="H2" s="11">
        <f>ROUND(D2*F2, 0)</f>
        <v>0</v>
      </c>
      <c r="I2" s="11">
        <f>ROUND(D2*G2, 0)</f>
        <v>0</v>
      </c>
    </row>
    <row r="4" spans="1:9" ht="89.25">
      <c r="A4" s="8">
        <v>2</v>
      </c>
      <c r="B4" s="9" t="s">
        <v>435</v>
      </c>
      <c r="C4" s="10" t="s">
        <v>436</v>
      </c>
      <c r="D4" s="11">
        <v>2217.1</v>
      </c>
      <c r="E4" s="9" t="s">
        <v>3</v>
      </c>
      <c r="H4" s="11">
        <f>ROUND(D4*F4, 0)</f>
        <v>0</v>
      </c>
      <c r="I4" s="11">
        <f>ROUND(D4*G4, 0)</f>
        <v>0</v>
      </c>
    </row>
    <row r="5" spans="1:9">
      <c r="C5" s="10" t="s">
        <v>437</v>
      </c>
    </row>
    <row r="7" spans="1:9" ht="89.25">
      <c r="A7" s="8">
        <v>3</v>
      </c>
      <c r="B7" s="9" t="s">
        <v>438</v>
      </c>
      <c r="C7" s="9" t="s">
        <v>439</v>
      </c>
      <c r="D7" s="11">
        <v>2217.1</v>
      </c>
      <c r="E7" s="9" t="s">
        <v>3</v>
      </c>
      <c r="H7" s="11">
        <f>ROUND(D7*F7, 0)</f>
        <v>0</v>
      </c>
      <c r="I7" s="11">
        <f>ROUND(D7*G7, 0)</f>
        <v>0</v>
      </c>
    </row>
    <row r="9" spans="1:9" ht="63.75">
      <c r="A9" s="8">
        <v>4</v>
      </c>
      <c r="B9" s="9" t="s">
        <v>1138</v>
      </c>
      <c r="C9" s="9" t="s">
        <v>1137</v>
      </c>
      <c r="D9" s="11">
        <v>500</v>
      </c>
      <c r="E9" s="9" t="s">
        <v>3</v>
      </c>
      <c r="H9" s="11">
        <f>ROUND(D9*F9, 0)</f>
        <v>0</v>
      </c>
      <c r="I9" s="11">
        <f>ROUND(D9*G9, 0)</f>
        <v>0</v>
      </c>
    </row>
    <row r="11" spans="1:9" ht="63.75">
      <c r="A11" s="8">
        <v>5</v>
      </c>
      <c r="B11" s="9" t="s">
        <v>1136</v>
      </c>
      <c r="C11" s="9" t="s">
        <v>1135</v>
      </c>
      <c r="D11" s="11">
        <v>500</v>
      </c>
      <c r="E11" s="9" t="s">
        <v>3</v>
      </c>
      <c r="H11" s="11">
        <f>ROUND(D11*F11, 0)</f>
        <v>0</v>
      </c>
      <c r="I11" s="11">
        <f>ROUND(D11*G11, 0)</f>
        <v>0</v>
      </c>
    </row>
    <row r="13" spans="1:9" ht="76.5">
      <c r="A13" s="8">
        <v>6</v>
      </c>
      <c r="B13" s="9" t="s">
        <v>1134</v>
      </c>
      <c r="C13" s="9" t="s">
        <v>1133</v>
      </c>
      <c r="D13" s="11">
        <v>500</v>
      </c>
      <c r="E13" s="9" t="s">
        <v>3</v>
      </c>
      <c r="H13" s="11">
        <f>ROUND(D13*F13, 0)</f>
        <v>0</v>
      </c>
      <c r="I13" s="11">
        <f>ROUND(D13*G13, 0)</f>
        <v>0</v>
      </c>
    </row>
    <row r="15" spans="1:9" s="12" customFormat="1">
      <c r="A15" s="249"/>
      <c r="B15" s="248"/>
      <c r="C15" s="248" t="s">
        <v>17</v>
      </c>
      <c r="D15" s="247"/>
      <c r="E15" s="248"/>
      <c r="F15" s="247"/>
      <c r="G15" s="247"/>
      <c r="H15" s="247">
        <f>ROUND(SUM(H2:H14),0)</f>
        <v>0</v>
      </c>
      <c r="I15" s="247">
        <f>ROUND(SUM(I2:I14),0)</f>
        <v>0</v>
      </c>
    </row>
  </sheetData>
  <pageMargins left="0.2361111111111111" right="0.2361111111111111" top="0.69444444444444442" bottom="0.69444444444444442" header="0.41666666666666669" footer="0.41666666666666669"/>
  <pageSetup paperSize="9" orientation="portrait" useFirstPageNumber="1" r:id="rId1"/>
  <headerFooter>
    <oddHeader>&amp;L&amp;"Times New Roman,bold"&amp;10 Felületképzés</oddHeader>
  </headerFooter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9"/>
  <sheetViews>
    <sheetView topLeftCell="A16" workbookViewId="0">
      <selection activeCell="A45" sqref="A45"/>
    </sheetView>
  </sheetViews>
  <sheetFormatPr defaultRowHeight="12.75"/>
  <cols>
    <col min="1" max="1" width="4.28515625" style="8" customWidth="1"/>
    <col min="2" max="2" width="9.28515625" style="9" customWidth="1"/>
    <col min="3" max="3" width="34.42578125" style="9" customWidth="1"/>
    <col min="4" max="4" width="6.7109375" style="11" customWidth="1"/>
    <col min="5" max="5" width="6.7109375" style="9" customWidth="1"/>
    <col min="6" max="7" width="8.28515625" style="11" customWidth="1"/>
    <col min="8" max="8" width="8.5703125" style="11" customWidth="1"/>
    <col min="9" max="9" width="8.7109375" style="11" customWidth="1"/>
    <col min="10" max="10" width="15.7109375" style="9" customWidth="1"/>
    <col min="11" max="256" width="9.140625" style="9"/>
    <col min="257" max="257" width="4.28515625" style="9" customWidth="1"/>
    <col min="258" max="258" width="9.28515625" style="9" customWidth="1"/>
    <col min="259" max="259" width="34.42578125" style="9" customWidth="1"/>
    <col min="260" max="261" width="6.7109375" style="9" customWidth="1"/>
    <col min="262" max="263" width="8.28515625" style="9" customWidth="1"/>
    <col min="264" max="264" width="8.5703125" style="9" customWidth="1"/>
    <col min="265" max="265" width="8.7109375" style="9" customWidth="1"/>
    <col min="266" max="266" width="15.7109375" style="9" customWidth="1"/>
    <col min="267" max="512" width="9.140625" style="9"/>
    <col min="513" max="513" width="4.28515625" style="9" customWidth="1"/>
    <col min="514" max="514" width="9.28515625" style="9" customWidth="1"/>
    <col min="515" max="515" width="34.42578125" style="9" customWidth="1"/>
    <col min="516" max="517" width="6.7109375" style="9" customWidth="1"/>
    <col min="518" max="519" width="8.28515625" style="9" customWidth="1"/>
    <col min="520" max="520" width="8.5703125" style="9" customWidth="1"/>
    <col min="521" max="521" width="8.7109375" style="9" customWidth="1"/>
    <col min="522" max="522" width="15.7109375" style="9" customWidth="1"/>
    <col min="523" max="768" width="9.140625" style="9"/>
    <col min="769" max="769" width="4.28515625" style="9" customWidth="1"/>
    <col min="770" max="770" width="9.28515625" style="9" customWidth="1"/>
    <col min="771" max="771" width="34.42578125" style="9" customWidth="1"/>
    <col min="772" max="773" width="6.7109375" style="9" customWidth="1"/>
    <col min="774" max="775" width="8.28515625" style="9" customWidth="1"/>
    <col min="776" max="776" width="8.5703125" style="9" customWidth="1"/>
    <col min="777" max="777" width="8.7109375" style="9" customWidth="1"/>
    <col min="778" max="778" width="15.7109375" style="9" customWidth="1"/>
    <col min="779" max="1024" width="9.140625" style="9"/>
    <col min="1025" max="1025" width="4.28515625" style="9" customWidth="1"/>
    <col min="1026" max="1026" width="9.28515625" style="9" customWidth="1"/>
    <col min="1027" max="1027" width="34.42578125" style="9" customWidth="1"/>
    <col min="1028" max="1029" width="6.7109375" style="9" customWidth="1"/>
    <col min="1030" max="1031" width="8.28515625" style="9" customWidth="1"/>
    <col min="1032" max="1032" width="8.5703125" style="9" customWidth="1"/>
    <col min="1033" max="1033" width="8.7109375" style="9" customWidth="1"/>
    <col min="1034" max="1034" width="15.7109375" style="9" customWidth="1"/>
    <col min="1035" max="1280" width="9.140625" style="9"/>
    <col min="1281" max="1281" width="4.28515625" style="9" customWidth="1"/>
    <col min="1282" max="1282" width="9.28515625" style="9" customWidth="1"/>
    <col min="1283" max="1283" width="34.42578125" style="9" customWidth="1"/>
    <col min="1284" max="1285" width="6.7109375" style="9" customWidth="1"/>
    <col min="1286" max="1287" width="8.28515625" style="9" customWidth="1"/>
    <col min="1288" max="1288" width="8.5703125" style="9" customWidth="1"/>
    <col min="1289" max="1289" width="8.7109375" style="9" customWidth="1"/>
    <col min="1290" max="1290" width="15.7109375" style="9" customWidth="1"/>
    <col min="1291" max="1536" width="9.140625" style="9"/>
    <col min="1537" max="1537" width="4.28515625" style="9" customWidth="1"/>
    <col min="1538" max="1538" width="9.28515625" style="9" customWidth="1"/>
    <col min="1539" max="1539" width="34.42578125" style="9" customWidth="1"/>
    <col min="1540" max="1541" width="6.7109375" style="9" customWidth="1"/>
    <col min="1542" max="1543" width="8.28515625" style="9" customWidth="1"/>
    <col min="1544" max="1544" width="8.5703125" style="9" customWidth="1"/>
    <col min="1545" max="1545" width="8.7109375" style="9" customWidth="1"/>
    <col min="1546" max="1546" width="15.7109375" style="9" customWidth="1"/>
    <col min="1547" max="1792" width="9.140625" style="9"/>
    <col min="1793" max="1793" width="4.28515625" style="9" customWidth="1"/>
    <col min="1794" max="1794" width="9.28515625" style="9" customWidth="1"/>
    <col min="1795" max="1795" width="34.42578125" style="9" customWidth="1"/>
    <col min="1796" max="1797" width="6.7109375" style="9" customWidth="1"/>
    <col min="1798" max="1799" width="8.28515625" style="9" customWidth="1"/>
    <col min="1800" max="1800" width="8.5703125" style="9" customWidth="1"/>
    <col min="1801" max="1801" width="8.7109375" style="9" customWidth="1"/>
    <col min="1802" max="1802" width="15.7109375" style="9" customWidth="1"/>
    <col min="1803" max="2048" width="9.140625" style="9"/>
    <col min="2049" max="2049" width="4.28515625" style="9" customWidth="1"/>
    <col min="2050" max="2050" width="9.28515625" style="9" customWidth="1"/>
    <col min="2051" max="2051" width="34.42578125" style="9" customWidth="1"/>
    <col min="2052" max="2053" width="6.7109375" style="9" customWidth="1"/>
    <col min="2054" max="2055" width="8.28515625" style="9" customWidth="1"/>
    <col min="2056" max="2056" width="8.5703125" style="9" customWidth="1"/>
    <col min="2057" max="2057" width="8.7109375" style="9" customWidth="1"/>
    <col min="2058" max="2058" width="15.7109375" style="9" customWidth="1"/>
    <col min="2059" max="2304" width="9.140625" style="9"/>
    <col min="2305" max="2305" width="4.28515625" style="9" customWidth="1"/>
    <col min="2306" max="2306" width="9.28515625" style="9" customWidth="1"/>
    <col min="2307" max="2307" width="34.42578125" style="9" customWidth="1"/>
    <col min="2308" max="2309" width="6.7109375" style="9" customWidth="1"/>
    <col min="2310" max="2311" width="8.28515625" style="9" customWidth="1"/>
    <col min="2312" max="2312" width="8.5703125" style="9" customWidth="1"/>
    <col min="2313" max="2313" width="8.7109375" style="9" customWidth="1"/>
    <col min="2314" max="2314" width="15.7109375" style="9" customWidth="1"/>
    <col min="2315" max="2560" width="9.140625" style="9"/>
    <col min="2561" max="2561" width="4.28515625" style="9" customWidth="1"/>
    <col min="2562" max="2562" width="9.28515625" style="9" customWidth="1"/>
    <col min="2563" max="2563" width="34.42578125" style="9" customWidth="1"/>
    <col min="2564" max="2565" width="6.7109375" style="9" customWidth="1"/>
    <col min="2566" max="2567" width="8.28515625" style="9" customWidth="1"/>
    <col min="2568" max="2568" width="8.5703125" style="9" customWidth="1"/>
    <col min="2569" max="2569" width="8.7109375" style="9" customWidth="1"/>
    <col min="2570" max="2570" width="15.7109375" style="9" customWidth="1"/>
    <col min="2571" max="2816" width="9.140625" style="9"/>
    <col min="2817" max="2817" width="4.28515625" style="9" customWidth="1"/>
    <col min="2818" max="2818" width="9.28515625" style="9" customWidth="1"/>
    <col min="2819" max="2819" width="34.42578125" style="9" customWidth="1"/>
    <col min="2820" max="2821" width="6.7109375" style="9" customWidth="1"/>
    <col min="2822" max="2823" width="8.28515625" style="9" customWidth="1"/>
    <col min="2824" max="2824" width="8.5703125" style="9" customWidth="1"/>
    <col min="2825" max="2825" width="8.7109375" style="9" customWidth="1"/>
    <col min="2826" max="2826" width="15.7109375" style="9" customWidth="1"/>
    <col min="2827" max="3072" width="9.140625" style="9"/>
    <col min="3073" max="3073" width="4.28515625" style="9" customWidth="1"/>
    <col min="3074" max="3074" width="9.28515625" style="9" customWidth="1"/>
    <col min="3075" max="3075" width="34.42578125" style="9" customWidth="1"/>
    <col min="3076" max="3077" width="6.7109375" style="9" customWidth="1"/>
    <col min="3078" max="3079" width="8.28515625" style="9" customWidth="1"/>
    <col min="3080" max="3080" width="8.5703125" style="9" customWidth="1"/>
    <col min="3081" max="3081" width="8.7109375" style="9" customWidth="1"/>
    <col min="3082" max="3082" width="15.7109375" style="9" customWidth="1"/>
    <col min="3083" max="3328" width="9.140625" style="9"/>
    <col min="3329" max="3329" width="4.28515625" style="9" customWidth="1"/>
    <col min="3330" max="3330" width="9.28515625" style="9" customWidth="1"/>
    <col min="3331" max="3331" width="34.42578125" style="9" customWidth="1"/>
    <col min="3332" max="3333" width="6.7109375" style="9" customWidth="1"/>
    <col min="3334" max="3335" width="8.28515625" style="9" customWidth="1"/>
    <col min="3336" max="3336" width="8.5703125" style="9" customWidth="1"/>
    <col min="3337" max="3337" width="8.7109375" style="9" customWidth="1"/>
    <col min="3338" max="3338" width="15.7109375" style="9" customWidth="1"/>
    <col min="3339" max="3584" width="9.140625" style="9"/>
    <col min="3585" max="3585" width="4.28515625" style="9" customWidth="1"/>
    <col min="3586" max="3586" width="9.28515625" style="9" customWidth="1"/>
    <col min="3587" max="3587" width="34.42578125" style="9" customWidth="1"/>
    <col min="3588" max="3589" width="6.7109375" style="9" customWidth="1"/>
    <col min="3590" max="3591" width="8.28515625" style="9" customWidth="1"/>
    <col min="3592" max="3592" width="8.5703125" style="9" customWidth="1"/>
    <col min="3593" max="3593" width="8.7109375" style="9" customWidth="1"/>
    <col min="3594" max="3594" width="15.7109375" style="9" customWidth="1"/>
    <col min="3595" max="3840" width="9.140625" style="9"/>
    <col min="3841" max="3841" width="4.28515625" style="9" customWidth="1"/>
    <col min="3842" max="3842" width="9.28515625" style="9" customWidth="1"/>
    <col min="3843" max="3843" width="34.42578125" style="9" customWidth="1"/>
    <col min="3844" max="3845" width="6.7109375" style="9" customWidth="1"/>
    <col min="3846" max="3847" width="8.28515625" style="9" customWidth="1"/>
    <col min="3848" max="3848" width="8.5703125" style="9" customWidth="1"/>
    <col min="3849" max="3849" width="8.7109375" style="9" customWidth="1"/>
    <col min="3850" max="3850" width="15.7109375" style="9" customWidth="1"/>
    <col min="3851" max="4096" width="9.140625" style="9"/>
    <col min="4097" max="4097" width="4.28515625" style="9" customWidth="1"/>
    <col min="4098" max="4098" width="9.28515625" style="9" customWidth="1"/>
    <col min="4099" max="4099" width="34.42578125" style="9" customWidth="1"/>
    <col min="4100" max="4101" width="6.7109375" style="9" customWidth="1"/>
    <col min="4102" max="4103" width="8.28515625" style="9" customWidth="1"/>
    <col min="4104" max="4104" width="8.5703125" style="9" customWidth="1"/>
    <col min="4105" max="4105" width="8.7109375" style="9" customWidth="1"/>
    <col min="4106" max="4106" width="15.7109375" style="9" customWidth="1"/>
    <col min="4107" max="4352" width="9.140625" style="9"/>
    <col min="4353" max="4353" width="4.28515625" style="9" customWidth="1"/>
    <col min="4354" max="4354" width="9.28515625" style="9" customWidth="1"/>
    <col min="4355" max="4355" width="34.42578125" style="9" customWidth="1"/>
    <col min="4356" max="4357" width="6.7109375" style="9" customWidth="1"/>
    <col min="4358" max="4359" width="8.28515625" style="9" customWidth="1"/>
    <col min="4360" max="4360" width="8.5703125" style="9" customWidth="1"/>
    <col min="4361" max="4361" width="8.7109375" style="9" customWidth="1"/>
    <col min="4362" max="4362" width="15.7109375" style="9" customWidth="1"/>
    <col min="4363" max="4608" width="9.140625" style="9"/>
    <col min="4609" max="4609" width="4.28515625" style="9" customWidth="1"/>
    <col min="4610" max="4610" width="9.28515625" style="9" customWidth="1"/>
    <col min="4611" max="4611" width="34.42578125" style="9" customWidth="1"/>
    <col min="4612" max="4613" width="6.7109375" style="9" customWidth="1"/>
    <col min="4614" max="4615" width="8.28515625" style="9" customWidth="1"/>
    <col min="4616" max="4616" width="8.5703125" style="9" customWidth="1"/>
    <col min="4617" max="4617" width="8.7109375" style="9" customWidth="1"/>
    <col min="4618" max="4618" width="15.7109375" style="9" customWidth="1"/>
    <col min="4619" max="4864" width="9.140625" style="9"/>
    <col min="4865" max="4865" width="4.28515625" style="9" customWidth="1"/>
    <col min="4866" max="4866" width="9.28515625" style="9" customWidth="1"/>
    <col min="4867" max="4867" width="34.42578125" style="9" customWidth="1"/>
    <col min="4868" max="4869" width="6.7109375" style="9" customWidth="1"/>
    <col min="4870" max="4871" width="8.28515625" style="9" customWidth="1"/>
    <col min="4872" max="4872" width="8.5703125" style="9" customWidth="1"/>
    <col min="4873" max="4873" width="8.7109375" style="9" customWidth="1"/>
    <col min="4874" max="4874" width="15.7109375" style="9" customWidth="1"/>
    <col min="4875" max="5120" width="9.140625" style="9"/>
    <col min="5121" max="5121" width="4.28515625" style="9" customWidth="1"/>
    <col min="5122" max="5122" width="9.28515625" style="9" customWidth="1"/>
    <col min="5123" max="5123" width="34.42578125" style="9" customWidth="1"/>
    <col min="5124" max="5125" width="6.7109375" style="9" customWidth="1"/>
    <col min="5126" max="5127" width="8.28515625" style="9" customWidth="1"/>
    <col min="5128" max="5128" width="8.5703125" style="9" customWidth="1"/>
    <col min="5129" max="5129" width="8.7109375" style="9" customWidth="1"/>
    <col min="5130" max="5130" width="15.7109375" style="9" customWidth="1"/>
    <col min="5131" max="5376" width="9.140625" style="9"/>
    <col min="5377" max="5377" width="4.28515625" style="9" customWidth="1"/>
    <col min="5378" max="5378" width="9.28515625" style="9" customWidth="1"/>
    <col min="5379" max="5379" width="34.42578125" style="9" customWidth="1"/>
    <col min="5380" max="5381" width="6.7109375" style="9" customWidth="1"/>
    <col min="5382" max="5383" width="8.28515625" style="9" customWidth="1"/>
    <col min="5384" max="5384" width="8.5703125" style="9" customWidth="1"/>
    <col min="5385" max="5385" width="8.7109375" style="9" customWidth="1"/>
    <col min="5386" max="5386" width="15.7109375" style="9" customWidth="1"/>
    <col min="5387" max="5632" width="9.140625" style="9"/>
    <col min="5633" max="5633" width="4.28515625" style="9" customWidth="1"/>
    <col min="5634" max="5634" width="9.28515625" style="9" customWidth="1"/>
    <col min="5635" max="5635" width="34.42578125" style="9" customWidth="1"/>
    <col min="5636" max="5637" width="6.7109375" style="9" customWidth="1"/>
    <col min="5638" max="5639" width="8.28515625" style="9" customWidth="1"/>
    <col min="5640" max="5640" width="8.5703125" style="9" customWidth="1"/>
    <col min="5641" max="5641" width="8.7109375" style="9" customWidth="1"/>
    <col min="5642" max="5642" width="15.7109375" style="9" customWidth="1"/>
    <col min="5643" max="5888" width="9.140625" style="9"/>
    <col min="5889" max="5889" width="4.28515625" style="9" customWidth="1"/>
    <col min="5890" max="5890" width="9.28515625" style="9" customWidth="1"/>
    <col min="5891" max="5891" width="34.42578125" style="9" customWidth="1"/>
    <col min="5892" max="5893" width="6.7109375" style="9" customWidth="1"/>
    <col min="5894" max="5895" width="8.28515625" style="9" customWidth="1"/>
    <col min="5896" max="5896" width="8.5703125" style="9" customWidth="1"/>
    <col min="5897" max="5897" width="8.7109375" style="9" customWidth="1"/>
    <col min="5898" max="5898" width="15.7109375" style="9" customWidth="1"/>
    <col min="5899" max="6144" width="9.140625" style="9"/>
    <col min="6145" max="6145" width="4.28515625" style="9" customWidth="1"/>
    <col min="6146" max="6146" width="9.28515625" style="9" customWidth="1"/>
    <col min="6147" max="6147" width="34.42578125" style="9" customWidth="1"/>
    <col min="6148" max="6149" width="6.7109375" style="9" customWidth="1"/>
    <col min="6150" max="6151" width="8.28515625" style="9" customWidth="1"/>
    <col min="6152" max="6152" width="8.5703125" style="9" customWidth="1"/>
    <col min="6153" max="6153" width="8.7109375" style="9" customWidth="1"/>
    <col min="6154" max="6154" width="15.7109375" style="9" customWidth="1"/>
    <col min="6155" max="6400" width="9.140625" style="9"/>
    <col min="6401" max="6401" width="4.28515625" style="9" customWidth="1"/>
    <col min="6402" max="6402" width="9.28515625" style="9" customWidth="1"/>
    <col min="6403" max="6403" width="34.42578125" style="9" customWidth="1"/>
    <col min="6404" max="6405" width="6.7109375" style="9" customWidth="1"/>
    <col min="6406" max="6407" width="8.28515625" style="9" customWidth="1"/>
    <col min="6408" max="6408" width="8.5703125" style="9" customWidth="1"/>
    <col min="6409" max="6409" width="8.7109375" style="9" customWidth="1"/>
    <col min="6410" max="6410" width="15.7109375" style="9" customWidth="1"/>
    <col min="6411" max="6656" width="9.140625" style="9"/>
    <col min="6657" max="6657" width="4.28515625" style="9" customWidth="1"/>
    <col min="6658" max="6658" width="9.28515625" style="9" customWidth="1"/>
    <col min="6659" max="6659" width="34.42578125" style="9" customWidth="1"/>
    <col min="6660" max="6661" width="6.7109375" style="9" customWidth="1"/>
    <col min="6662" max="6663" width="8.28515625" style="9" customWidth="1"/>
    <col min="6664" max="6664" width="8.5703125" style="9" customWidth="1"/>
    <col min="6665" max="6665" width="8.7109375" style="9" customWidth="1"/>
    <col min="6666" max="6666" width="15.7109375" style="9" customWidth="1"/>
    <col min="6667" max="6912" width="9.140625" style="9"/>
    <col min="6913" max="6913" width="4.28515625" style="9" customWidth="1"/>
    <col min="6914" max="6914" width="9.28515625" style="9" customWidth="1"/>
    <col min="6915" max="6915" width="34.42578125" style="9" customWidth="1"/>
    <col min="6916" max="6917" width="6.7109375" style="9" customWidth="1"/>
    <col min="6918" max="6919" width="8.28515625" style="9" customWidth="1"/>
    <col min="6920" max="6920" width="8.5703125" style="9" customWidth="1"/>
    <col min="6921" max="6921" width="8.7109375" style="9" customWidth="1"/>
    <col min="6922" max="6922" width="15.7109375" style="9" customWidth="1"/>
    <col min="6923" max="7168" width="9.140625" style="9"/>
    <col min="7169" max="7169" width="4.28515625" style="9" customWidth="1"/>
    <col min="7170" max="7170" width="9.28515625" style="9" customWidth="1"/>
    <col min="7171" max="7171" width="34.42578125" style="9" customWidth="1"/>
    <col min="7172" max="7173" width="6.7109375" style="9" customWidth="1"/>
    <col min="7174" max="7175" width="8.28515625" style="9" customWidth="1"/>
    <col min="7176" max="7176" width="8.5703125" style="9" customWidth="1"/>
    <col min="7177" max="7177" width="8.7109375" style="9" customWidth="1"/>
    <col min="7178" max="7178" width="15.7109375" style="9" customWidth="1"/>
    <col min="7179" max="7424" width="9.140625" style="9"/>
    <col min="7425" max="7425" width="4.28515625" style="9" customWidth="1"/>
    <col min="7426" max="7426" width="9.28515625" style="9" customWidth="1"/>
    <col min="7427" max="7427" width="34.42578125" style="9" customWidth="1"/>
    <col min="7428" max="7429" width="6.7109375" style="9" customWidth="1"/>
    <col min="7430" max="7431" width="8.28515625" style="9" customWidth="1"/>
    <col min="7432" max="7432" width="8.5703125" style="9" customWidth="1"/>
    <col min="7433" max="7433" width="8.7109375" style="9" customWidth="1"/>
    <col min="7434" max="7434" width="15.7109375" style="9" customWidth="1"/>
    <col min="7435" max="7680" width="9.140625" style="9"/>
    <col min="7681" max="7681" width="4.28515625" style="9" customWidth="1"/>
    <col min="7682" max="7682" width="9.28515625" style="9" customWidth="1"/>
    <col min="7683" max="7683" width="34.42578125" style="9" customWidth="1"/>
    <col min="7684" max="7685" width="6.7109375" style="9" customWidth="1"/>
    <col min="7686" max="7687" width="8.28515625" style="9" customWidth="1"/>
    <col min="7688" max="7688" width="8.5703125" style="9" customWidth="1"/>
    <col min="7689" max="7689" width="8.7109375" style="9" customWidth="1"/>
    <col min="7690" max="7690" width="15.7109375" style="9" customWidth="1"/>
    <col min="7691" max="7936" width="9.140625" style="9"/>
    <col min="7937" max="7937" width="4.28515625" style="9" customWidth="1"/>
    <col min="7938" max="7938" width="9.28515625" style="9" customWidth="1"/>
    <col min="7939" max="7939" width="34.42578125" style="9" customWidth="1"/>
    <col min="7940" max="7941" width="6.7109375" style="9" customWidth="1"/>
    <col min="7942" max="7943" width="8.28515625" style="9" customWidth="1"/>
    <col min="7944" max="7944" width="8.5703125" style="9" customWidth="1"/>
    <col min="7945" max="7945" width="8.7109375" style="9" customWidth="1"/>
    <col min="7946" max="7946" width="15.7109375" style="9" customWidth="1"/>
    <col min="7947" max="8192" width="9.140625" style="9"/>
    <col min="8193" max="8193" width="4.28515625" style="9" customWidth="1"/>
    <col min="8194" max="8194" width="9.28515625" style="9" customWidth="1"/>
    <col min="8195" max="8195" width="34.42578125" style="9" customWidth="1"/>
    <col min="8196" max="8197" width="6.7109375" style="9" customWidth="1"/>
    <col min="8198" max="8199" width="8.28515625" style="9" customWidth="1"/>
    <col min="8200" max="8200" width="8.5703125" style="9" customWidth="1"/>
    <col min="8201" max="8201" width="8.7109375" style="9" customWidth="1"/>
    <col min="8202" max="8202" width="15.7109375" style="9" customWidth="1"/>
    <col min="8203" max="8448" width="9.140625" style="9"/>
    <col min="8449" max="8449" width="4.28515625" style="9" customWidth="1"/>
    <col min="8450" max="8450" width="9.28515625" style="9" customWidth="1"/>
    <col min="8451" max="8451" width="34.42578125" style="9" customWidth="1"/>
    <col min="8452" max="8453" width="6.7109375" style="9" customWidth="1"/>
    <col min="8454" max="8455" width="8.28515625" style="9" customWidth="1"/>
    <col min="8456" max="8456" width="8.5703125" style="9" customWidth="1"/>
    <col min="8457" max="8457" width="8.7109375" style="9" customWidth="1"/>
    <col min="8458" max="8458" width="15.7109375" style="9" customWidth="1"/>
    <col min="8459" max="8704" width="9.140625" style="9"/>
    <col min="8705" max="8705" width="4.28515625" style="9" customWidth="1"/>
    <col min="8706" max="8706" width="9.28515625" style="9" customWidth="1"/>
    <col min="8707" max="8707" width="34.42578125" style="9" customWidth="1"/>
    <col min="8708" max="8709" width="6.7109375" style="9" customWidth="1"/>
    <col min="8710" max="8711" width="8.28515625" style="9" customWidth="1"/>
    <col min="8712" max="8712" width="8.5703125" style="9" customWidth="1"/>
    <col min="8713" max="8713" width="8.7109375" style="9" customWidth="1"/>
    <col min="8714" max="8714" width="15.7109375" style="9" customWidth="1"/>
    <col min="8715" max="8960" width="9.140625" style="9"/>
    <col min="8961" max="8961" width="4.28515625" style="9" customWidth="1"/>
    <col min="8962" max="8962" width="9.28515625" style="9" customWidth="1"/>
    <col min="8963" max="8963" width="34.42578125" style="9" customWidth="1"/>
    <col min="8964" max="8965" width="6.7109375" style="9" customWidth="1"/>
    <col min="8966" max="8967" width="8.28515625" style="9" customWidth="1"/>
    <col min="8968" max="8968" width="8.5703125" style="9" customWidth="1"/>
    <col min="8969" max="8969" width="8.7109375" style="9" customWidth="1"/>
    <col min="8970" max="8970" width="15.7109375" style="9" customWidth="1"/>
    <col min="8971" max="9216" width="9.140625" style="9"/>
    <col min="9217" max="9217" width="4.28515625" style="9" customWidth="1"/>
    <col min="9218" max="9218" width="9.28515625" style="9" customWidth="1"/>
    <col min="9219" max="9219" width="34.42578125" style="9" customWidth="1"/>
    <col min="9220" max="9221" width="6.7109375" style="9" customWidth="1"/>
    <col min="9222" max="9223" width="8.28515625" style="9" customWidth="1"/>
    <col min="9224" max="9224" width="8.5703125" style="9" customWidth="1"/>
    <col min="9225" max="9225" width="8.7109375" style="9" customWidth="1"/>
    <col min="9226" max="9226" width="15.7109375" style="9" customWidth="1"/>
    <col min="9227" max="9472" width="9.140625" style="9"/>
    <col min="9473" max="9473" width="4.28515625" style="9" customWidth="1"/>
    <col min="9474" max="9474" width="9.28515625" style="9" customWidth="1"/>
    <col min="9475" max="9475" width="34.42578125" style="9" customWidth="1"/>
    <col min="9476" max="9477" width="6.7109375" style="9" customWidth="1"/>
    <col min="9478" max="9479" width="8.28515625" style="9" customWidth="1"/>
    <col min="9480" max="9480" width="8.5703125" style="9" customWidth="1"/>
    <col min="9481" max="9481" width="8.7109375" style="9" customWidth="1"/>
    <col min="9482" max="9482" width="15.7109375" style="9" customWidth="1"/>
    <col min="9483" max="9728" width="9.140625" style="9"/>
    <col min="9729" max="9729" width="4.28515625" style="9" customWidth="1"/>
    <col min="9730" max="9730" width="9.28515625" style="9" customWidth="1"/>
    <col min="9731" max="9731" width="34.42578125" style="9" customWidth="1"/>
    <col min="9732" max="9733" width="6.7109375" style="9" customWidth="1"/>
    <col min="9734" max="9735" width="8.28515625" style="9" customWidth="1"/>
    <col min="9736" max="9736" width="8.5703125" style="9" customWidth="1"/>
    <col min="9737" max="9737" width="8.7109375" style="9" customWidth="1"/>
    <col min="9738" max="9738" width="15.7109375" style="9" customWidth="1"/>
    <col min="9739" max="9984" width="9.140625" style="9"/>
    <col min="9985" max="9985" width="4.28515625" style="9" customWidth="1"/>
    <col min="9986" max="9986" width="9.28515625" style="9" customWidth="1"/>
    <col min="9987" max="9987" width="34.42578125" style="9" customWidth="1"/>
    <col min="9988" max="9989" width="6.7109375" style="9" customWidth="1"/>
    <col min="9990" max="9991" width="8.28515625" style="9" customWidth="1"/>
    <col min="9992" max="9992" width="8.5703125" style="9" customWidth="1"/>
    <col min="9993" max="9993" width="8.7109375" style="9" customWidth="1"/>
    <col min="9994" max="9994" width="15.7109375" style="9" customWidth="1"/>
    <col min="9995" max="10240" width="9.140625" style="9"/>
    <col min="10241" max="10241" width="4.28515625" style="9" customWidth="1"/>
    <col min="10242" max="10242" width="9.28515625" style="9" customWidth="1"/>
    <col min="10243" max="10243" width="34.42578125" style="9" customWidth="1"/>
    <col min="10244" max="10245" width="6.7109375" style="9" customWidth="1"/>
    <col min="10246" max="10247" width="8.28515625" style="9" customWidth="1"/>
    <col min="10248" max="10248" width="8.5703125" style="9" customWidth="1"/>
    <col min="10249" max="10249" width="8.7109375" style="9" customWidth="1"/>
    <col min="10250" max="10250" width="15.7109375" style="9" customWidth="1"/>
    <col min="10251" max="10496" width="9.140625" style="9"/>
    <col min="10497" max="10497" width="4.28515625" style="9" customWidth="1"/>
    <col min="10498" max="10498" width="9.28515625" style="9" customWidth="1"/>
    <col min="10499" max="10499" width="34.42578125" style="9" customWidth="1"/>
    <col min="10500" max="10501" width="6.7109375" style="9" customWidth="1"/>
    <col min="10502" max="10503" width="8.28515625" style="9" customWidth="1"/>
    <col min="10504" max="10504" width="8.5703125" style="9" customWidth="1"/>
    <col min="10505" max="10505" width="8.7109375" style="9" customWidth="1"/>
    <col min="10506" max="10506" width="15.7109375" style="9" customWidth="1"/>
    <col min="10507" max="10752" width="9.140625" style="9"/>
    <col min="10753" max="10753" width="4.28515625" style="9" customWidth="1"/>
    <col min="10754" max="10754" width="9.28515625" style="9" customWidth="1"/>
    <col min="10755" max="10755" width="34.42578125" style="9" customWidth="1"/>
    <col min="10756" max="10757" width="6.7109375" style="9" customWidth="1"/>
    <col min="10758" max="10759" width="8.28515625" style="9" customWidth="1"/>
    <col min="10760" max="10760" width="8.5703125" style="9" customWidth="1"/>
    <col min="10761" max="10761" width="8.7109375" style="9" customWidth="1"/>
    <col min="10762" max="10762" width="15.7109375" style="9" customWidth="1"/>
    <col min="10763" max="11008" width="9.140625" style="9"/>
    <col min="11009" max="11009" width="4.28515625" style="9" customWidth="1"/>
    <col min="11010" max="11010" width="9.28515625" style="9" customWidth="1"/>
    <col min="11011" max="11011" width="34.42578125" style="9" customWidth="1"/>
    <col min="11012" max="11013" width="6.7109375" style="9" customWidth="1"/>
    <col min="11014" max="11015" width="8.28515625" style="9" customWidth="1"/>
    <col min="11016" max="11016" width="8.5703125" style="9" customWidth="1"/>
    <col min="11017" max="11017" width="8.7109375" style="9" customWidth="1"/>
    <col min="11018" max="11018" width="15.7109375" style="9" customWidth="1"/>
    <col min="11019" max="11264" width="9.140625" style="9"/>
    <col min="11265" max="11265" width="4.28515625" style="9" customWidth="1"/>
    <col min="11266" max="11266" width="9.28515625" style="9" customWidth="1"/>
    <col min="11267" max="11267" width="34.42578125" style="9" customWidth="1"/>
    <col min="11268" max="11269" width="6.7109375" style="9" customWidth="1"/>
    <col min="11270" max="11271" width="8.28515625" style="9" customWidth="1"/>
    <col min="11272" max="11272" width="8.5703125" style="9" customWidth="1"/>
    <col min="11273" max="11273" width="8.7109375" style="9" customWidth="1"/>
    <col min="11274" max="11274" width="15.7109375" style="9" customWidth="1"/>
    <col min="11275" max="11520" width="9.140625" style="9"/>
    <col min="11521" max="11521" width="4.28515625" style="9" customWidth="1"/>
    <col min="11522" max="11522" width="9.28515625" style="9" customWidth="1"/>
    <col min="11523" max="11523" width="34.42578125" style="9" customWidth="1"/>
    <col min="11524" max="11525" width="6.7109375" style="9" customWidth="1"/>
    <col min="11526" max="11527" width="8.28515625" style="9" customWidth="1"/>
    <col min="11528" max="11528" width="8.5703125" style="9" customWidth="1"/>
    <col min="11529" max="11529" width="8.7109375" style="9" customWidth="1"/>
    <col min="11530" max="11530" width="15.7109375" style="9" customWidth="1"/>
    <col min="11531" max="11776" width="9.140625" style="9"/>
    <col min="11777" max="11777" width="4.28515625" style="9" customWidth="1"/>
    <col min="11778" max="11778" width="9.28515625" style="9" customWidth="1"/>
    <col min="11779" max="11779" width="34.42578125" style="9" customWidth="1"/>
    <col min="11780" max="11781" width="6.7109375" style="9" customWidth="1"/>
    <col min="11782" max="11783" width="8.28515625" style="9" customWidth="1"/>
    <col min="11784" max="11784" width="8.5703125" style="9" customWidth="1"/>
    <col min="11785" max="11785" width="8.7109375" style="9" customWidth="1"/>
    <col min="11786" max="11786" width="15.7109375" style="9" customWidth="1"/>
    <col min="11787" max="12032" width="9.140625" style="9"/>
    <col min="12033" max="12033" width="4.28515625" style="9" customWidth="1"/>
    <col min="12034" max="12034" width="9.28515625" style="9" customWidth="1"/>
    <col min="12035" max="12035" width="34.42578125" style="9" customWidth="1"/>
    <col min="12036" max="12037" width="6.7109375" style="9" customWidth="1"/>
    <col min="12038" max="12039" width="8.28515625" style="9" customWidth="1"/>
    <col min="12040" max="12040" width="8.5703125" style="9" customWidth="1"/>
    <col min="12041" max="12041" width="8.7109375" style="9" customWidth="1"/>
    <col min="12042" max="12042" width="15.7109375" style="9" customWidth="1"/>
    <col min="12043" max="12288" width="9.140625" style="9"/>
    <col min="12289" max="12289" width="4.28515625" style="9" customWidth="1"/>
    <col min="12290" max="12290" width="9.28515625" style="9" customWidth="1"/>
    <col min="12291" max="12291" width="34.42578125" style="9" customWidth="1"/>
    <col min="12292" max="12293" width="6.7109375" style="9" customWidth="1"/>
    <col min="12294" max="12295" width="8.28515625" style="9" customWidth="1"/>
    <col min="12296" max="12296" width="8.5703125" style="9" customWidth="1"/>
    <col min="12297" max="12297" width="8.7109375" style="9" customWidth="1"/>
    <col min="12298" max="12298" width="15.7109375" style="9" customWidth="1"/>
    <col min="12299" max="12544" width="9.140625" style="9"/>
    <col min="12545" max="12545" width="4.28515625" style="9" customWidth="1"/>
    <col min="12546" max="12546" width="9.28515625" style="9" customWidth="1"/>
    <col min="12547" max="12547" width="34.42578125" style="9" customWidth="1"/>
    <col min="12548" max="12549" width="6.7109375" style="9" customWidth="1"/>
    <col min="12550" max="12551" width="8.28515625" style="9" customWidth="1"/>
    <col min="12552" max="12552" width="8.5703125" style="9" customWidth="1"/>
    <col min="12553" max="12553" width="8.7109375" style="9" customWidth="1"/>
    <col min="12554" max="12554" width="15.7109375" style="9" customWidth="1"/>
    <col min="12555" max="12800" width="9.140625" style="9"/>
    <col min="12801" max="12801" width="4.28515625" style="9" customWidth="1"/>
    <col min="12802" max="12802" width="9.28515625" style="9" customWidth="1"/>
    <col min="12803" max="12803" width="34.42578125" style="9" customWidth="1"/>
    <col min="12804" max="12805" width="6.7109375" style="9" customWidth="1"/>
    <col min="12806" max="12807" width="8.28515625" style="9" customWidth="1"/>
    <col min="12808" max="12808" width="8.5703125" style="9" customWidth="1"/>
    <col min="12809" max="12809" width="8.7109375" style="9" customWidth="1"/>
    <col min="12810" max="12810" width="15.7109375" style="9" customWidth="1"/>
    <col min="12811" max="13056" width="9.140625" style="9"/>
    <col min="13057" max="13057" width="4.28515625" style="9" customWidth="1"/>
    <col min="13058" max="13058" width="9.28515625" style="9" customWidth="1"/>
    <col min="13059" max="13059" width="34.42578125" style="9" customWidth="1"/>
    <col min="13060" max="13061" width="6.7109375" style="9" customWidth="1"/>
    <col min="13062" max="13063" width="8.28515625" style="9" customWidth="1"/>
    <col min="13064" max="13064" width="8.5703125" style="9" customWidth="1"/>
    <col min="13065" max="13065" width="8.7109375" style="9" customWidth="1"/>
    <col min="13066" max="13066" width="15.7109375" style="9" customWidth="1"/>
    <col min="13067" max="13312" width="9.140625" style="9"/>
    <col min="13313" max="13313" width="4.28515625" style="9" customWidth="1"/>
    <col min="13314" max="13314" width="9.28515625" style="9" customWidth="1"/>
    <col min="13315" max="13315" width="34.42578125" style="9" customWidth="1"/>
    <col min="13316" max="13317" width="6.7109375" style="9" customWidth="1"/>
    <col min="13318" max="13319" width="8.28515625" style="9" customWidth="1"/>
    <col min="13320" max="13320" width="8.5703125" style="9" customWidth="1"/>
    <col min="13321" max="13321" width="8.7109375" style="9" customWidth="1"/>
    <col min="13322" max="13322" width="15.7109375" style="9" customWidth="1"/>
    <col min="13323" max="13568" width="9.140625" style="9"/>
    <col min="13569" max="13569" width="4.28515625" style="9" customWidth="1"/>
    <col min="13570" max="13570" width="9.28515625" style="9" customWidth="1"/>
    <col min="13571" max="13571" width="34.42578125" style="9" customWidth="1"/>
    <col min="13572" max="13573" width="6.7109375" style="9" customWidth="1"/>
    <col min="13574" max="13575" width="8.28515625" style="9" customWidth="1"/>
    <col min="13576" max="13576" width="8.5703125" style="9" customWidth="1"/>
    <col min="13577" max="13577" width="8.7109375" style="9" customWidth="1"/>
    <col min="13578" max="13578" width="15.7109375" style="9" customWidth="1"/>
    <col min="13579" max="13824" width="9.140625" style="9"/>
    <col min="13825" max="13825" width="4.28515625" style="9" customWidth="1"/>
    <col min="13826" max="13826" width="9.28515625" style="9" customWidth="1"/>
    <col min="13827" max="13827" width="34.42578125" style="9" customWidth="1"/>
    <col min="13828" max="13829" width="6.7109375" style="9" customWidth="1"/>
    <col min="13830" max="13831" width="8.28515625" style="9" customWidth="1"/>
    <col min="13832" max="13832" width="8.5703125" style="9" customWidth="1"/>
    <col min="13833" max="13833" width="8.7109375" style="9" customWidth="1"/>
    <col min="13834" max="13834" width="15.7109375" style="9" customWidth="1"/>
    <col min="13835" max="14080" width="9.140625" style="9"/>
    <col min="14081" max="14081" width="4.28515625" style="9" customWidth="1"/>
    <col min="14082" max="14082" width="9.28515625" style="9" customWidth="1"/>
    <col min="14083" max="14083" width="34.42578125" style="9" customWidth="1"/>
    <col min="14084" max="14085" width="6.7109375" style="9" customWidth="1"/>
    <col min="14086" max="14087" width="8.28515625" style="9" customWidth="1"/>
    <col min="14088" max="14088" width="8.5703125" style="9" customWidth="1"/>
    <col min="14089" max="14089" width="8.7109375" style="9" customWidth="1"/>
    <col min="14090" max="14090" width="15.7109375" style="9" customWidth="1"/>
    <col min="14091" max="14336" width="9.140625" style="9"/>
    <col min="14337" max="14337" width="4.28515625" style="9" customWidth="1"/>
    <col min="14338" max="14338" width="9.28515625" style="9" customWidth="1"/>
    <col min="14339" max="14339" width="34.42578125" style="9" customWidth="1"/>
    <col min="14340" max="14341" width="6.7109375" style="9" customWidth="1"/>
    <col min="14342" max="14343" width="8.28515625" style="9" customWidth="1"/>
    <col min="14344" max="14344" width="8.5703125" style="9" customWidth="1"/>
    <col min="14345" max="14345" width="8.7109375" style="9" customWidth="1"/>
    <col min="14346" max="14346" width="15.7109375" style="9" customWidth="1"/>
    <col min="14347" max="14592" width="9.140625" style="9"/>
    <col min="14593" max="14593" width="4.28515625" style="9" customWidth="1"/>
    <col min="14594" max="14594" width="9.28515625" style="9" customWidth="1"/>
    <col min="14595" max="14595" width="34.42578125" style="9" customWidth="1"/>
    <col min="14596" max="14597" width="6.7109375" style="9" customWidth="1"/>
    <col min="14598" max="14599" width="8.28515625" style="9" customWidth="1"/>
    <col min="14600" max="14600" width="8.5703125" style="9" customWidth="1"/>
    <col min="14601" max="14601" width="8.7109375" style="9" customWidth="1"/>
    <col min="14602" max="14602" width="15.7109375" style="9" customWidth="1"/>
    <col min="14603" max="14848" width="9.140625" style="9"/>
    <col min="14849" max="14849" width="4.28515625" style="9" customWidth="1"/>
    <col min="14850" max="14850" width="9.28515625" style="9" customWidth="1"/>
    <col min="14851" max="14851" width="34.42578125" style="9" customWidth="1"/>
    <col min="14852" max="14853" width="6.7109375" style="9" customWidth="1"/>
    <col min="14854" max="14855" width="8.28515625" style="9" customWidth="1"/>
    <col min="14856" max="14856" width="8.5703125" style="9" customWidth="1"/>
    <col min="14857" max="14857" width="8.7109375" style="9" customWidth="1"/>
    <col min="14858" max="14858" width="15.7109375" style="9" customWidth="1"/>
    <col min="14859" max="15104" width="9.140625" style="9"/>
    <col min="15105" max="15105" width="4.28515625" style="9" customWidth="1"/>
    <col min="15106" max="15106" width="9.28515625" style="9" customWidth="1"/>
    <col min="15107" max="15107" width="34.42578125" style="9" customWidth="1"/>
    <col min="15108" max="15109" width="6.7109375" style="9" customWidth="1"/>
    <col min="15110" max="15111" width="8.28515625" style="9" customWidth="1"/>
    <col min="15112" max="15112" width="8.5703125" style="9" customWidth="1"/>
    <col min="15113" max="15113" width="8.7109375" style="9" customWidth="1"/>
    <col min="15114" max="15114" width="15.7109375" style="9" customWidth="1"/>
    <col min="15115" max="15360" width="9.140625" style="9"/>
    <col min="15361" max="15361" width="4.28515625" style="9" customWidth="1"/>
    <col min="15362" max="15362" width="9.28515625" style="9" customWidth="1"/>
    <col min="15363" max="15363" width="34.42578125" style="9" customWidth="1"/>
    <col min="15364" max="15365" width="6.7109375" style="9" customWidth="1"/>
    <col min="15366" max="15367" width="8.28515625" style="9" customWidth="1"/>
    <col min="15368" max="15368" width="8.5703125" style="9" customWidth="1"/>
    <col min="15369" max="15369" width="8.7109375" style="9" customWidth="1"/>
    <col min="15370" max="15370" width="15.7109375" style="9" customWidth="1"/>
    <col min="15371" max="15616" width="9.140625" style="9"/>
    <col min="15617" max="15617" width="4.28515625" style="9" customWidth="1"/>
    <col min="15618" max="15618" width="9.28515625" style="9" customWidth="1"/>
    <col min="15619" max="15619" width="34.42578125" style="9" customWidth="1"/>
    <col min="15620" max="15621" width="6.7109375" style="9" customWidth="1"/>
    <col min="15622" max="15623" width="8.28515625" style="9" customWidth="1"/>
    <col min="15624" max="15624" width="8.5703125" style="9" customWidth="1"/>
    <col min="15625" max="15625" width="8.7109375" style="9" customWidth="1"/>
    <col min="15626" max="15626" width="15.7109375" style="9" customWidth="1"/>
    <col min="15627" max="15872" width="9.140625" style="9"/>
    <col min="15873" max="15873" width="4.28515625" style="9" customWidth="1"/>
    <col min="15874" max="15874" width="9.28515625" style="9" customWidth="1"/>
    <col min="15875" max="15875" width="34.42578125" style="9" customWidth="1"/>
    <col min="15876" max="15877" width="6.7109375" style="9" customWidth="1"/>
    <col min="15878" max="15879" width="8.28515625" style="9" customWidth="1"/>
    <col min="15880" max="15880" width="8.5703125" style="9" customWidth="1"/>
    <col min="15881" max="15881" width="8.7109375" style="9" customWidth="1"/>
    <col min="15882" max="15882" width="15.7109375" style="9" customWidth="1"/>
    <col min="15883" max="16128" width="9.140625" style="9"/>
    <col min="16129" max="16129" width="4.28515625" style="9" customWidth="1"/>
    <col min="16130" max="16130" width="9.28515625" style="9" customWidth="1"/>
    <col min="16131" max="16131" width="34.42578125" style="9" customWidth="1"/>
    <col min="16132" max="16133" width="6.7109375" style="9" customWidth="1"/>
    <col min="16134" max="16135" width="8.28515625" style="9" customWidth="1"/>
    <col min="16136" max="16136" width="8.5703125" style="9" customWidth="1"/>
    <col min="16137" max="16137" width="8.7109375" style="9" customWidth="1"/>
    <col min="16138" max="16138" width="15.7109375" style="9" customWidth="1"/>
    <col min="16139" max="16384" width="9.140625" style="9"/>
  </cols>
  <sheetData>
    <row r="1" spans="1:9" s="7" customFormat="1" ht="25.5">
      <c r="A1" s="4" t="s">
        <v>6</v>
      </c>
      <c r="B1" s="5" t="s">
        <v>7</v>
      </c>
      <c r="C1" s="5" t="s">
        <v>8</v>
      </c>
      <c r="D1" s="6" t="s">
        <v>9</v>
      </c>
      <c r="E1" s="5" t="s">
        <v>10</v>
      </c>
      <c r="F1" s="6" t="s">
        <v>11</v>
      </c>
      <c r="G1" s="6" t="s">
        <v>12</v>
      </c>
      <c r="H1" s="6" t="s">
        <v>13</v>
      </c>
      <c r="I1" s="6" t="s">
        <v>14</v>
      </c>
    </row>
    <row r="2" spans="1:9" ht="25.5">
      <c r="A2" s="8">
        <v>1</v>
      </c>
      <c r="B2" s="9" t="s">
        <v>20</v>
      </c>
      <c r="C2" s="10" t="s">
        <v>21</v>
      </c>
      <c r="D2" s="11">
        <v>20</v>
      </c>
      <c r="E2" s="9" t="s">
        <v>22</v>
      </c>
      <c r="F2" s="11">
        <v>3000</v>
      </c>
      <c r="G2" s="11">
        <v>20400</v>
      </c>
      <c r="H2" s="11">
        <f>ROUND(D2*F2, 0)</f>
        <v>60000</v>
      </c>
      <c r="I2" s="11">
        <f>ROUND(D2*G2, 0)</f>
        <v>408000</v>
      </c>
    </row>
    <row r="4" spans="1:9" ht="66.75">
      <c r="A4" s="8">
        <v>2</v>
      </c>
      <c r="B4" s="9" t="s">
        <v>23</v>
      </c>
      <c r="C4" s="10" t="s">
        <v>24</v>
      </c>
      <c r="D4" s="11">
        <v>2139</v>
      </c>
      <c r="E4" s="9" t="s">
        <v>22</v>
      </c>
      <c r="F4" s="11">
        <v>0</v>
      </c>
      <c r="G4" s="11">
        <v>2176.5</v>
      </c>
      <c r="H4" s="11">
        <f t="shared" ref="H4:H17" si="0">ROUND(D4*F4, 0)</f>
        <v>0</v>
      </c>
      <c r="I4" s="11">
        <f t="shared" ref="I4:I17" si="1">ROUND(D4*G4, 0)</f>
        <v>4655534</v>
      </c>
    </row>
    <row r="5" spans="1:9" ht="63.75">
      <c r="A5" s="8">
        <v>3</v>
      </c>
      <c r="B5" s="9" t="s">
        <v>25</v>
      </c>
      <c r="C5" s="10" t="s">
        <v>26</v>
      </c>
      <c r="D5" s="11">
        <v>917</v>
      </c>
      <c r="E5" s="9" t="s">
        <v>22</v>
      </c>
      <c r="F5" s="11">
        <v>0</v>
      </c>
      <c r="G5" s="11">
        <v>1198.5</v>
      </c>
      <c r="H5" s="11">
        <f t="shared" si="0"/>
        <v>0</v>
      </c>
      <c r="I5" s="11">
        <f t="shared" si="1"/>
        <v>1099025</v>
      </c>
    </row>
    <row r="6" spans="1:9" ht="66.75">
      <c r="A6" s="8">
        <v>4</v>
      </c>
      <c r="B6" s="9" t="s">
        <v>27</v>
      </c>
      <c r="C6" s="10" t="s">
        <v>28</v>
      </c>
      <c r="D6" s="11">
        <v>50</v>
      </c>
      <c r="E6" s="9" t="s">
        <v>22</v>
      </c>
      <c r="F6" s="11">
        <v>0</v>
      </c>
      <c r="G6" s="11">
        <v>2557.5</v>
      </c>
      <c r="H6" s="11">
        <f t="shared" si="0"/>
        <v>0</v>
      </c>
      <c r="I6" s="11">
        <f t="shared" si="1"/>
        <v>127875</v>
      </c>
    </row>
    <row r="7" spans="1:9" ht="76.5">
      <c r="A7" s="8">
        <v>5</v>
      </c>
      <c r="B7" s="9" t="s">
        <v>29</v>
      </c>
      <c r="C7" s="10" t="s">
        <v>30</v>
      </c>
      <c r="D7" s="11">
        <v>1298</v>
      </c>
      <c r="E7" s="9" t="s">
        <v>22</v>
      </c>
      <c r="F7" s="11">
        <v>0</v>
      </c>
      <c r="G7" s="11">
        <v>2295</v>
      </c>
      <c r="H7" s="11">
        <f t="shared" si="0"/>
        <v>0</v>
      </c>
      <c r="I7" s="11">
        <f t="shared" si="1"/>
        <v>2978910</v>
      </c>
    </row>
    <row r="8" spans="1:9" ht="76.5">
      <c r="A8" s="8">
        <v>6</v>
      </c>
      <c r="B8" s="9" t="s">
        <v>31</v>
      </c>
      <c r="C8" s="10" t="s">
        <v>32</v>
      </c>
      <c r="D8" s="11">
        <v>1652</v>
      </c>
      <c r="E8" s="9" t="s">
        <v>22</v>
      </c>
      <c r="F8" s="11">
        <v>0</v>
      </c>
      <c r="G8" s="11">
        <v>2167.5</v>
      </c>
      <c r="H8" s="11">
        <f t="shared" si="0"/>
        <v>0</v>
      </c>
      <c r="I8" s="11">
        <f t="shared" si="1"/>
        <v>3580710</v>
      </c>
    </row>
    <row r="9" spans="1:9" ht="63.75">
      <c r="A9" s="8">
        <v>7</v>
      </c>
      <c r="B9" s="9" t="s">
        <v>33</v>
      </c>
      <c r="C9" s="10" t="s">
        <v>34</v>
      </c>
      <c r="D9" s="11">
        <v>4250</v>
      </c>
      <c r="E9" s="9" t="s">
        <v>3</v>
      </c>
      <c r="F9" s="11">
        <v>0</v>
      </c>
      <c r="G9" s="11">
        <v>114</v>
      </c>
      <c r="H9" s="11">
        <f t="shared" si="0"/>
        <v>0</v>
      </c>
      <c r="I9" s="11">
        <f t="shared" si="1"/>
        <v>484500</v>
      </c>
    </row>
    <row r="10" spans="1:9" ht="38.25">
      <c r="A10" s="8">
        <v>8</v>
      </c>
      <c r="B10" s="9" t="s">
        <v>35</v>
      </c>
      <c r="C10" s="10" t="s">
        <v>36</v>
      </c>
      <c r="D10" s="11">
        <v>1400</v>
      </c>
      <c r="E10" s="9" t="s">
        <v>3</v>
      </c>
      <c r="F10" s="11">
        <v>0</v>
      </c>
      <c r="G10" s="11">
        <v>239</v>
      </c>
      <c r="H10" s="11">
        <f t="shared" si="0"/>
        <v>0</v>
      </c>
      <c r="I10" s="11">
        <f t="shared" si="1"/>
        <v>334600</v>
      </c>
    </row>
    <row r="11" spans="1:9" ht="63.75">
      <c r="A11" s="8">
        <v>9</v>
      </c>
      <c r="B11" s="9" t="s">
        <v>37</v>
      </c>
      <c r="C11" s="10" t="s">
        <v>38</v>
      </c>
      <c r="D11" s="11">
        <v>106</v>
      </c>
      <c r="E11" s="9" t="s">
        <v>22</v>
      </c>
      <c r="F11" s="11">
        <v>2800</v>
      </c>
      <c r="G11" s="11">
        <v>1812</v>
      </c>
      <c r="H11" s="11">
        <f t="shared" si="0"/>
        <v>296800</v>
      </c>
      <c r="I11" s="11">
        <f t="shared" si="1"/>
        <v>192072</v>
      </c>
    </row>
    <row r="12" spans="1:9" ht="38.25">
      <c r="A12" s="8">
        <v>10</v>
      </c>
      <c r="B12" s="9" t="s">
        <v>39</v>
      </c>
      <c r="C12" s="10" t="s">
        <v>40</v>
      </c>
      <c r="D12" s="11">
        <v>2120</v>
      </c>
      <c r="E12" s="9" t="s">
        <v>3</v>
      </c>
      <c r="F12" s="11">
        <v>0</v>
      </c>
      <c r="G12" s="11">
        <v>337.5</v>
      </c>
      <c r="H12" s="11">
        <f t="shared" si="0"/>
        <v>0</v>
      </c>
      <c r="I12" s="11">
        <f t="shared" si="1"/>
        <v>715500</v>
      </c>
    </row>
    <row r="13" spans="1:9" ht="38.25">
      <c r="A13" s="8">
        <v>11</v>
      </c>
      <c r="B13" s="9" t="s">
        <v>41</v>
      </c>
      <c r="C13" s="10" t="s">
        <v>42</v>
      </c>
      <c r="D13" s="11">
        <v>2500</v>
      </c>
      <c r="E13" s="9" t="s">
        <v>3</v>
      </c>
      <c r="F13" s="11">
        <v>0</v>
      </c>
      <c r="G13" s="11">
        <v>267.5</v>
      </c>
      <c r="H13" s="11">
        <f t="shared" si="0"/>
        <v>0</v>
      </c>
      <c r="I13" s="11">
        <f t="shared" si="1"/>
        <v>668750</v>
      </c>
    </row>
    <row r="14" spans="1:9" ht="38.25">
      <c r="A14" s="8">
        <v>12</v>
      </c>
      <c r="B14" s="9" t="s">
        <v>43</v>
      </c>
      <c r="C14" s="10" t="s">
        <v>44</v>
      </c>
      <c r="D14" s="11">
        <v>1652</v>
      </c>
      <c r="E14" s="9" t="s">
        <v>22</v>
      </c>
      <c r="F14" s="11">
        <v>9.6999999999999993</v>
      </c>
      <c r="G14" s="11">
        <v>323</v>
      </c>
      <c r="H14" s="11">
        <f t="shared" si="0"/>
        <v>16024</v>
      </c>
      <c r="I14" s="11">
        <f t="shared" si="1"/>
        <v>533596</v>
      </c>
    </row>
    <row r="15" spans="1:9" ht="38.25">
      <c r="A15" s="8">
        <v>13</v>
      </c>
      <c r="B15" s="9" t="s">
        <v>45</v>
      </c>
      <c r="C15" s="10" t="s">
        <v>46</v>
      </c>
      <c r="D15" s="11">
        <v>1298</v>
      </c>
      <c r="E15" s="9" t="s">
        <v>22</v>
      </c>
      <c r="F15" s="11">
        <v>9.6999999999999993</v>
      </c>
      <c r="G15" s="11">
        <v>594</v>
      </c>
      <c r="H15" s="11">
        <f t="shared" si="0"/>
        <v>12591</v>
      </c>
      <c r="I15" s="11">
        <f t="shared" si="1"/>
        <v>771012</v>
      </c>
    </row>
    <row r="16" spans="1:9" ht="25.5">
      <c r="A16" s="8">
        <v>14</v>
      </c>
      <c r="B16" s="9" t="s">
        <v>47</v>
      </c>
      <c r="C16" s="10" t="s">
        <v>48</v>
      </c>
      <c r="D16" s="11">
        <v>4620</v>
      </c>
      <c r="E16" s="9" t="s">
        <v>3</v>
      </c>
      <c r="F16" s="11">
        <v>2.4</v>
      </c>
      <c r="G16" s="11">
        <v>182</v>
      </c>
      <c r="H16" s="11">
        <f t="shared" si="0"/>
        <v>11088</v>
      </c>
      <c r="I16" s="11">
        <f t="shared" si="1"/>
        <v>840840</v>
      </c>
    </row>
    <row r="17" spans="1:9" ht="76.5">
      <c r="A17" s="8">
        <v>15</v>
      </c>
      <c r="B17" s="9" t="s">
        <v>49</v>
      </c>
      <c r="C17" s="10" t="s">
        <v>50</v>
      </c>
      <c r="D17" s="11">
        <v>13</v>
      </c>
      <c r="E17" s="9" t="s">
        <v>2</v>
      </c>
      <c r="F17" s="11">
        <v>39500</v>
      </c>
      <c r="G17" s="11">
        <v>15825</v>
      </c>
      <c r="H17" s="11">
        <f t="shared" si="0"/>
        <v>513500</v>
      </c>
      <c r="I17" s="11">
        <f t="shared" si="1"/>
        <v>205725</v>
      </c>
    </row>
    <row r="18" spans="1:9" ht="38.25">
      <c r="C18" s="10" t="s">
        <v>51</v>
      </c>
    </row>
    <row r="19" spans="1:9" s="12" customFormat="1">
      <c r="A19" s="4"/>
      <c r="B19" s="5"/>
      <c r="C19" s="5" t="s">
        <v>17</v>
      </c>
      <c r="D19" s="6"/>
      <c r="E19" s="5"/>
      <c r="F19" s="6"/>
      <c r="G19" s="6"/>
      <c r="H19" s="6">
        <f>ROUND(SUM(H2:H18),0)</f>
        <v>910003</v>
      </c>
      <c r="I19" s="6">
        <f>ROUND(SUM(I2:I18),0)</f>
        <v>17596649</v>
      </c>
    </row>
  </sheetData>
  <pageMargins left="0.2361111111111111" right="0.2361111111111111" top="0.69444444444444442" bottom="0.69444444444444442" header="0.41666666666666669" footer="0.41666666666666669"/>
  <pageSetup paperSize="9" orientation="portrait" useFirstPageNumber="1" r:id="rId1"/>
  <headerFooter>
    <oddHeader>&amp;L&amp;"Times New Roman CE,bold"&amp;10 Irtás, föld- és sziklamunka</oddHeader>
  </headerFooter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4"/>
  <sheetViews>
    <sheetView workbookViewId="0">
      <selection activeCell="A45" sqref="A45"/>
    </sheetView>
  </sheetViews>
  <sheetFormatPr defaultRowHeight="12.75"/>
  <cols>
    <col min="1" max="1" width="4.28515625" style="8" customWidth="1"/>
    <col min="2" max="2" width="9.28515625" style="9" customWidth="1"/>
    <col min="3" max="3" width="34.7109375" style="9" customWidth="1"/>
    <col min="4" max="4" width="6.7109375" style="11" customWidth="1"/>
    <col min="5" max="5" width="6.7109375" style="9" customWidth="1"/>
    <col min="6" max="7" width="8.28515625" style="11" customWidth="1"/>
    <col min="8" max="9" width="8.7109375" style="11" customWidth="1"/>
    <col min="10" max="10" width="15.7109375" style="9" customWidth="1"/>
    <col min="11" max="256" width="9.140625" style="9"/>
    <col min="257" max="257" width="4.28515625" style="9" customWidth="1"/>
    <col min="258" max="258" width="9.28515625" style="9" customWidth="1"/>
    <col min="259" max="259" width="34.7109375" style="9" customWidth="1"/>
    <col min="260" max="261" width="6.7109375" style="9" customWidth="1"/>
    <col min="262" max="263" width="8.28515625" style="9" customWidth="1"/>
    <col min="264" max="265" width="8.7109375" style="9" customWidth="1"/>
    <col min="266" max="266" width="15.7109375" style="9" customWidth="1"/>
    <col min="267" max="512" width="9.140625" style="9"/>
    <col min="513" max="513" width="4.28515625" style="9" customWidth="1"/>
    <col min="514" max="514" width="9.28515625" style="9" customWidth="1"/>
    <col min="515" max="515" width="34.7109375" style="9" customWidth="1"/>
    <col min="516" max="517" width="6.7109375" style="9" customWidth="1"/>
    <col min="518" max="519" width="8.28515625" style="9" customWidth="1"/>
    <col min="520" max="521" width="8.7109375" style="9" customWidth="1"/>
    <col min="522" max="522" width="15.7109375" style="9" customWidth="1"/>
    <col min="523" max="768" width="9.140625" style="9"/>
    <col min="769" max="769" width="4.28515625" style="9" customWidth="1"/>
    <col min="770" max="770" width="9.28515625" style="9" customWidth="1"/>
    <col min="771" max="771" width="34.7109375" style="9" customWidth="1"/>
    <col min="772" max="773" width="6.7109375" style="9" customWidth="1"/>
    <col min="774" max="775" width="8.28515625" style="9" customWidth="1"/>
    <col min="776" max="777" width="8.7109375" style="9" customWidth="1"/>
    <col min="778" max="778" width="15.7109375" style="9" customWidth="1"/>
    <col min="779" max="1024" width="9.140625" style="9"/>
    <col min="1025" max="1025" width="4.28515625" style="9" customWidth="1"/>
    <col min="1026" max="1026" width="9.28515625" style="9" customWidth="1"/>
    <col min="1027" max="1027" width="34.7109375" style="9" customWidth="1"/>
    <col min="1028" max="1029" width="6.7109375" style="9" customWidth="1"/>
    <col min="1030" max="1031" width="8.28515625" style="9" customWidth="1"/>
    <col min="1032" max="1033" width="8.7109375" style="9" customWidth="1"/>
    <col min="1034" max="1034" width="15.7109375" style="9" customWidth="1"/>
    <col min="1035" max="1280" width="9.140625" style="9"/>
    <col min="1281" max="1281" width="4.28515625" style="9" customWidth="1"/>
    <col min="1282" max="1282" width="9.28515625" style="9" customWidth="1"/>
    <col min="1283" max="1283" width="34.7109375" style="9" customWidth="1"/>
    <col min="1284" max="1285" width="6.7109375" style="9" customWidth="1"/>
    <col min="1286" max="1287" width="8.28515625" style="9" customWidth="1"/>
    <col min="1288" max="1289" width="8.7109375" style="9" customWidth="1"/>
    <col min="1290" max="1290" width="15.7109375" style="9" customWidth="1"/>
    <col min="1291" max="1536" width="9.140625" style="9"/>
    <col min="1537" max="1537" width="4.28515625" style="9" customWidth="1"/>
    <col min="1538" max="1538" width="9.28515625" style="9" customWidth="1"/>
    <col min="1539" max="1539" width="34.7109375" style="9" customWidth="1"/>
    <col min="1540" max="1541" width="6.7109375" style="9" customWidth="1"/>
    <col min="1542" max="1543" width="8.28515625" style="9" customWidth="1"/>
    <col min="1544" max="1545" width="8.7109375" style="9" customWidth="1"/>
    <col min="1546" max="1546" width="15.7109375" style="9" customWidth="1"/>
    <col min="1547" max="1792" width="9.140625" style="9"/>
    <col min="1793" max="1793" width="4.28515625" style="9" customWidth="1"/>
    <col min="1794" max="1794" width="9.28515625" style="9" customWidth="1"/>
    <col min="1795" max="1795" width="34.7109375" style="9" customWidth="1"/>
    <col min="1796" max="1797" width="6.7109375" style="9" customWidth="1"/>
    <col min="1798" max="1799" width="8.28515625" style="9" customWidth="1"/>
    <col min="1800" max="1801" width="8.7109375" style="9" customWidth="1"/>
    <col min="1802" max="1802" width="15.7109375" style="9" customWidth="1"/>
    <col min="1803" max="2048" width="9.140625" style="9"/>
    <col min="2049" max="2049" width="4.28515625" style="9" customWidth="1"/>
    <col min="2050" max="2050" width="9.28515625" style="9" customWidth="1"/>
    <col min="2051" max="2051" width="34.7109375" style="9" customWidth="1"/>
    <col min="2052" max="2053" width="6.7109375" style="9" customWidth="1"/>
    <col min="2054" max="2055" width="8.28515625" style="9" customWidth="1"/>
    <col min="2056" max="2057" width="8.7109375" style="9" customWidth="1"/>
    <col min="2058" max="2058" width="15.7109375" style="9" customWidth="1"/>
    <col min="2059" max="2304" width="9.140625" style="9"/>
    <col min="2305" max="2305" width="4.28515625" style="9" customWidth="1"/>
    <col min="2306" max="2306" width="9.28515625" style="9" customWidth="1"/>
    <col min="2307" max="2307" width="34.7109375" style="9" customWidth="1"/>
    <col min="2308" max="2309" width="6.7109375" style="9" customWidth="1"/>
    <col min="2310" max="2311" width="8.28515625" style="9" customWidth="1"/>
    <col min="2312" max="2313" width="8.7109375" style="9" customWidth="1"/>
    <col min="2314" max="2314" width="15.7109375" style="9" customWidth="1"/>
    <col min="2315" max="2560" width="9.140625" style="9"/>
    <col min="2561" max="2561" width="4.28515625" style="9" customWidth="1"/>
    <col min="2562" max="2562" width="9.28515625" style="9" customWidth="1"/>
    <col min="2563" max="2563" width="34.7109375" style="9" customWidth="1"/>
    <col min="2564" max="2565" width="6.7109375" style="9" customWidth="1"/>
    <col min="2566" max="2567" width="8.28515625" style="9" customWidth="1"/>
    <col min="2568" max="2569" width="8.7109375" style="9" customWidth="1"/>
    <col min="2570" max="2570" width="15.7109375" style="9" customWidth="1"/>
    <col min="2571" max="2816" width="9.140625" style="9"/>
    <col min="2817" max="2817" width="4.28515625" style="9" customWidth="1"/>
    <col min="2818" max="2818" width="9.28515625" style="9" customWidth="1"/>
    <col min="2819" max="2819" width="34.7109375" style="9" customWidth="1"/>
    <col min="2820" max="2821" width="6.7109375" style="9" customWidth="1"/>
    <col min="2822" max="2823" width="8.28515625" style="9" customWidth="1"/>
    <col min="2824" max="2825" width="8.7109375" style="9" customWidth="1"/>
    <col min="2826" max="2826" width="15.7109375" style="9" customWidth="1"/>
    <col min="2827" max="3072" width="9.140625" style="9"/>
    <col min="3073" max="3073" width="4.28515625" style="9" customWidth="1"/>
    <col min="3074" max="3074" width="9.28515625" style="9" customWidth="1"/>
    <col min="3075" max="3075" width="34.7109375" style="9" customWidth="1"/>
    <col min="3076" max="3077" width="6.7109375" style="9" customWidth="1"/>
    <col min="3078" max="3079" width="8.28515625" style="9" customWidth="1"/>
    <col min="3080" max="3081" width="8.7109375" style="9" customWidth="1"/>
    <col min="3082" max="3082" width="15.7109375" style="9" customWidth="1"/>
    <col min="3083" max="3328" width="9.140625" style="9"/>
    <col min="3329" max="3329" width="4.28515625" style="9" customWidth="1"/>
    <col min="3330" max="3330" width="9.28515625" style="9" customWidth="1"/>
    <col min="3331" max="3331" width="34.7109375" style="9" customWidth="1"/>
    <col min="3332" max="3333" width="6.7109375" style="9" customWidth="1"/>
    <col min="3334" max="3335" width="8.28515625" style="9" customWidth="1"/>
    <col min="3336" max="3337" width="8.7109375" style="9" customWidth="1"/>
    <col min="3338" max="3338" width="15.7109375" style="9" customWidth="1"/>
    <col min="3339" max="3584" width="9.140625" style="9"/>
    <col min="3585" max="3585" width="4.28515625" style="9" customWidth="1"/>
    <col min="3586" max="3586" width="9.28515625" style="9" customWidth="1"/>
    <col min="3587" max="3587" width="34.7109375" style="9" customWidth="1"/>
    <col min="3588" max="3589" width="6.7109375" style="9" customWidth="1"/>
    <col min="3590" max="3591" width="8.28515625" style="9" customWidth="1"/>
    <col min="3592" max="3593" width="8.7109375" style="9" customWidth="1"/>
    <col min="3594" max="3594" width="15.7109375" style="9" customWidth="1"/>
    <col min="3595" max="3840" width="9.140625" style="9"/>
    <col min="3841" max="3841" width="4.28515625" style="9" customWidth="1"/>
    <col min="3842" max="3842" width="9.28515625" style="9" customWidth="1"/>
    <col min="3843" max="3843" width="34.7109375" style="9" customWidth="1"/>
    <col min="3844" max="3845" width="6.7109375" style="9" customWidth="1"/>
    <col min="3846" max="3847" width="8.28515625" style="9" customWidth="1"/>
    <col min="3848" max="3849" width="8.7109375" style="9" customWidth="1"/>
    <col min="3850" max="3850" width="15.7109375" style="9" customWidth="1"/>
    <col min="3851" max="4096" width="9.140625" style="9"/>
    <col min="4097" max="4097" width="4.28515625" style="9" customWidth="1"/>
    <col min="4098" max="4098" width="9.28515625" style="9" customWidth="1"/>
    <col min="4099" max="4099" width="34.7109375" style="9" customWidth="1"/>
    <col min="4100" max="4101" width="6.7109375" style="9" customWidth="1"/>
    <col min="4102" max="4103" width="8.28515625" style="9" customWidth="1"/>
    <col min="4104" max="4105" width="8.7109375" style="9" customWidth="1"/>
    <col min="4106" max="4106" width="15.7109375" style="9" customWidth="1"/>
    <col min="4107" max="4352" width="9.140625" style="9"/>
    <col min="4353" max="4353" width="4.28515625" style="9" customWidth="1"/>
    <col min="4354" max="4354" width="9.28515625" style="9" customWidth="1"/>
    <col min="4355" max="4355" width="34.7109375" style="9" customWidth="1"/>
    <col min="4356" max="4357" width="6.7109375" style="9" customWidth="1"/>
    <col min="4358" max="4359" width="8.28515625" style="9" customWidth="1"/>
    <col min="4360" max="4361" width="8.7109375" style="9" customWidth="1"/>
    <col min="4362" max="4362" width="15.7109375" style="9" customWidth="1"/>
    <col min="4363" max="4608" width="9.140625" style="9"/>
    <col min="4609" max="4609" width="4.28515625" style="9" customWidth="1"/>
    <col min="4610" max="4610" width="9.28515625" style="9" customWidth="1"/>
    <col min="4611" max="4611" width="34.7109375" style="9" customWidth="1"/>
    <col min="4612" max="4613" width="6.7109375" style="9" customWidth="1"/>
    <col min="4614" max="4615" width="8.28515625" style="9" customWidth="1"/>
    <col min="4616" max="4617" width="8.7109375" style="9" customWidth="1"/>
    <col min="4618" max="4618" width="15.7109375" style="9" customWidth="1"/>
    <col min="4619" max="4864" width="9.140625" style="9"/>
    <col min="4865" max="4865" width="4.28515625" style="9" customWidth="1"/>
    <col min="4866" max="4866" width="9.28515625" style="9" customWidth="1"/>
    <col min="4867" max="4867" width="34.7109375" style="9" customWidth="1"/>
    <col min="4868" max="4869" width="6.7109375" style="9" customWidth="1"/>
    <col min="4870" max="4871" width="8.28515625" style="9" customWidth="1"/>
    <col min="4872" max="4873" width="8.7109375" style="9" customWidth="1"/>
    <col min="4874" max="4874" width="15.7109375" style="9" customWidth="1"/>
    <col min="4875" max="5120" width="9.140625" style="9"/>
    <col min="5121" max="5121" width="4.28515625" style="9" customWidth="1"/>
    <col min="5122" max="5122" width="9.28515625" style="9" customWidth="1"/>
    <col min="5123" max="5123" width="34.7109375" style="9" customWidth="1"/>
    <col min="5124" max="5125" width="6.7109375" style="9" customWidth="1"/>
    <col min="5126" max="5127" width="8.28515625" style="9" customWidth="1"/>
    <col min="5128" max="5129" width="8.7109375" style="9" customWidth="1"/>
    <col min="5130" max="5130" width="15.7109375" style="9" customWidth="1"/>
    <col min="5131" max="5376" width="9.140625" style="9"/>
    <col min="5377" max="5377" width="4.28515625" style="9" customWidth="1"/>
    <col min="5378" max="5378" width="9.28515625" style="9" customWidth="1"/>
    <col min="5379" max="5379" width="34.7109375" style="9" customWidth="1"/>
    <col min="5380" max="5381" width="6.7109375" style="9" customWidth="1"/>
    <col min="5382" max="5383" width="8.28515625" style="9" customWidth="1"/>
    <col min="5384" max="5385" width="8.7109375" style="9" customWidth="1"/>
    <col min="5386" max="5386" width="15.7109375" style="9" customWidth="1"/>
    <col min="5387" max="5632" width="9.140625" style="9"/>
    <col min="5633" max="5633" width="4.28515625" style="9" customWidth="1"/>
    <col min="5634" max="5634" width="9.28515625" style="9" customWidth="1"/>
    <col min="5635" max="5635" width="34.7109375" style="9" customWidth="1"/>
    <col min="5636" max="5637" width="6.7109375" style="9" customWidth="1"/>
    <col min="5638" max="5639" width="8.28515625" style="9" customWidth="1"/>
    <col min="5640" max="5641" width="8.7109375" style="9" customWidth="1"/>
    <col min="5642" max="5642" width="15.7109375" style="9" customWidth="1"/>
    <col min="5643" max="5888" width="9.140625" style="9"/>
    <col min="5889" max="5889" width="4.28515625" style="9" customWidth="1"/>
    <col min="5890" max="5890" width="9.28515625" style="9" customWidth="1"/>
    <col min="5891" max="5891" width="34.7109375" style="9" customWidth="1"/>
    <col min="5892" max="5893" width="6.7109375" style="9" customWidth="1"/>
    <col min="5894" max="5895" width="8.28515625" style="9" customWidth="1"/>
    <col min="5896" max="5897" width="8.7109375" style="9" customWidth="1"/>
    <col min="5898" max="5898" width="15.7109375" style="9" customWidth="1"/>
    <col min="5899" max="6144" width="9.140625" style="9"/>
    <col min="6145" max="6145" width="4.28515625" style="9" customWidth="1"/>
    <col min="6146" max="6146" width="9.28515625" style="9" customWidth="1"/>
    <col min="6147" max="6147" width="34.7109375" style="9" customWidth="1"/>
    <col min="6148" max="6149" width="6.7109375" style="9" customWidth="1"/>
    <col min="6150" max="6151" width="8.28515625" style="9" customWidth="1"/>
    <col min="6152" max="6153" width="8.7109375" style="9" customWidth="1"/>
    <col min="6154" max="6154" width="15.7109375" style="9" customWidth="1"/>
    <col min="6155" max="6400" width="9.140625" style="9"/>
    <col min="6401" max="6401" width="4.28515625" style="9" customWidth="1"/>
    <col min="6402" max="6402" width="9.28515625" style="9" customWidth="1"/>
    <col min="6403" max="6403" width="34.7109375" style="9" customWidth="1"/>
    <col min="6404" max="6405" width="6.7109375" style="9" customWidth="1"/>
    <col min="6406" max="6407" width="8.28515625" style="9" customWidth="1"/>
    <col min="6408" max="6409" width="8.7109375" style="9" customWidth="1"/>
    <col min="6410" max="6410" width="15.7109375" style="9" customWidth="1"/>
    <col min="6411" max="6656" width="9.140625" style="9"/>
    <col min="6657" max="6657" width="4.28515625" style="9" customWidth="1"/>
    <col min="6658" max="6658" width="9.28515625" style="9" customWidth="1"/>
    <col min="6659" max="6659" width="34.7109375" style="9" customWidth="1"/>
    <col min="6660" max="6661" width="6.7109375" style="9" customWidth="1"/>
    <col min="6662" max="6663" width="8.28515625" style="9" customWidth="1"/>
    <col min="6664" max="6665" width="8.7109375" style="9" customWidth="1"/>
    <col min="6666" max="6666" width="15.7109375" style="9" customWidth="1"/>
    <col min="6667" max="6912" width="9.140625" style="9"/>
    <col min="6913" max="6913" width="4.28515625" style="9" customWidth="1"/>
    <col min="6914" max="6914" width="9.28515625" style="9" customWidth="1"/>
    <col min="6915" max="6915" width="34.7109375" style="9" customWidth="1"/>
    <col min="6916" max="6917" width="6.7109375" style="9" customWidth="1"/>
    <col min="6918" max="6919" width="8.28515625" style="9" customWidth="1"/>
    <col min="6920" max="6921" width="8.7109375" style="9" customWidth="1"/>
    <col min="6922" max="6922" width="15.7109375" style="9" customWidth="1"/>
    <col min="6923" max="7168" width="9.140625" style="9"/>
    <col min="7169" max="7169" width="4.28515625" style="9" customWidth="1"/>
    <col min="7170" max="7170" width="9.28515625" style="9" customWidth="1"/>
    <col min="7171" max="7171" width="34.7109375" style="9" customWidth="1"/>
    <col min="7172" max="7173" width="6.7109375" style="9" customWidth="1"/>
    <col min="7174" max="7175" width="8.28515625" style="9" customWidth="1"/>
    <col min="7176" max="7177" width="8.7109375" style="9" customWidth="1"/>
    <col min="7178" max="7178" width="15.7109375" style="9" customWidth="1"/>
    <col min="7179" max="7424" width="9.140625" style="9"/>
    <col min="7425" max="7425" width="4.28515625" style="9" customWidth="1"/>
    <col min="7426" max="7426" width="9.28515625" style="9" customWidth="1"/>
    <col min="7427" max="7427" width="34.7109375" style="9" customWidth="1"/>
    <col min="7428" max="7429" width="6.7109375" style="9" customWidth="1"/>
    <col min="7430" max="7431" width="8.28515625" style="9" customWidth="1"/>
    <col min="7432" max="7433" width="8.7109375" style="9" customWidth="1"/>
    <col min="7434" max="7434" width="15.7109375" style="9" customWidth="1"/>
    <col min="7435" max="7680" width="9.140625" style="9"/>
    <col min="7681" max="7681" width="4.28515625" style="9" customWidth="1"/>
    <col min="7682" max="7682" width="9.28515625" style="9" customWidth="1"/>
    <col min="7683" max="7683" width="34.7109375" style="9" customWidth="1"/>
    <col min="7684" max="7685" width="6.7109375" style="9" customWidth="1"/>
    <col min="7686" max="7687" width="8.28515625" style="9" customWidth="1"/>
    <col min="7688" max="7689" width="8.7109375" style="9" customWidth="1"/>
    <col min="7690" max="7690" width="15.7109375" style="9" customWidth="1"/>
    <col min="7691" max="7936" width="9.140625" style="9"/>
    <col min="7937" max="7937" width="4.28515625" style="9" customWidth="1"/>
    <col min="7938" max="7938" width="9.28515625" style="9" customWidth="1"/>
    <col min="7939" max="7939" width="34.7109375" style="9" customWidth="1"/>
    <col min="7940" max="7941" width="6.7109375" style="9" customWidth="1"/>
    <col min="7942" max="7943" width="8.28515625" style="9" customWidth="1"/>
    <col min="7944" max="7945" width="8.7109375" style="9" customWidth="1"/>
    <col min="7946" max="7946" width="15.7109375" style="9" customWidth="1"/>
    <col min="7947" max="8192" width="9.140625" style="9"/>
    <col min="8193" max="8193" width="4.28515625" style="9" customWidth="1"/>
    <col min="8194" max="8194" width="9.28515625" style="9" customWidth="1"/>
    <col min="8195" max="8195" width="34.7109375" style="9" customWidth="1"/>
    <col min="8196" max="8197" width="6.7109375" style="9" customWidth="1"/>
    <col min="8198" max="8199" width="8.28515625" style="9" customWidth="1"/>
    <col min="8200" max="8201" width="8.7109375" style="9" customWidth="1"/>
    <col min="8202" max="8202" width="15.7109375" style="9" customWidth="1"/>
    <col min="8203" max="8448" width="9.140625" style="9"/>
    <col min="8449" max="8449" width="4.28515625" style="9" customWidth="1"/>
    <col min="8450" max="8450" width="9.28515625" style="9" customWidth="1"/>
    <col min="8451" max="8451" width="34.7109375" style="9" customWidth="1"/>
    <col min="8452" max="8453" width="6.7109375" style="9" customWidth="1"/>
    <col min="8454" max="8455" width="8.28515625" style="9" customWidth="1"/>
    <col min="8456" max="8457" width="8.7109375" style="9" customWidth="1"/>
    <col min="8458" max="8458" width="15.7109375" style="9" customWidth="1"/>
    <col min="8459" max="8704" width="9.140625" style="9"/>
    <col min="8705" max="8705" width="4.28515625" style="9" customWidth="1"/>
    <col min="8706" max="8706" width="9.28515625" style="9" customWidth="1"/>
    <col min="8707" max="8707" width="34.7109375" style="9" customWidth="1"/>
    <col min="8708" max="8709" width="6.7109375" style="9" customWidth="1"/>
    <col min="8710" max="8711" width="8.28515625" style="9" customWidth="1"/>
    <col min="8712" max="8713" width="8.7109375" style="9" customWidth="1"/>
    <col min="8714" max="8714" width="15.7109375" style="9" customWidth="1"/>
    <col min="8715" max="8960" width="9.140625" style="9"/>
    <col min="8961" max="8961" width="4.28515625" style="9" customWidth="1"/>
    <col min="8962" max="8962" width="9.28515625" style="9" customWidth="1"/>
    <col min="8963" max="8963" width="34.7109375" style="9" customWidth="1"/>
    <col min="8964" max="8965" width="6.7109375" style="9" customWidth="1"/>
    <col min="8966" max="8967" width="8.28515625" style="9" customWidth="1"/>
    <col min="8968" max="8969" width="8.7109375" style="9" customWidth="1"/>
    <col min="8970" max="8970" width="15.7109375" style="9" customWidth="1"/>
    <col min="8971" max="9216" width="9.140625" style="9"/>
    <col min="9217" max="9217" width="4.28515625" style="9" customWidth="1"/>
    <col min="9218" max="9218" width="9.28515625" style="9" customWidth="1"/>
    <col min="9219" max="9219" width="34.7109375" style="9" customWidth="1"/>
    <col min="9220" max="9221" width="6.7109375" style="9" customWidth="1"/>
    <col min="9222" max="9223" width="8.28515625" style="9" customWidth="1"/>
    <col min="9224" max="9225" width="8.7109375" style="9" customWidth="1"/>
    <col min="9226" max="9226" width="15.7109375" style="9" customWidth="1"/>
    <col min="9227" max="9472" width="9.140625" style="9"/>
    <col min="9473" max="9473" width="4.28515625" style="9" customWidth="1"/>
    <col min="9474" max="9474" width="9.28515625" style="9" customWidth="1"/>
    <col min="9475" max="9475" width="34.7109375" style="9" customWidth="1"/>
    <col min="9476" max="9477" width="6.7109375" style="9" customWidth="1"/>
    <col min="9478" max="9479" width="8.28515625" style="9" customWidth="1"/>
    <col min="9480" max="9481" width="8.7109375" style="9" customWidth="1"/>
    <col min="9482" max="9482" width="15.7109375" style="9" customWidth="1"/>
    <col min="9483" max="9728" width="9.140625" style="9"/>
    <col min="9729" max="9729" width="4.28515625" style="9" customWidth="1"/>
    <col min="9730" max="9730" width="9.28515625" style="9" customWidth="1"/>
    <col min="9731" max="9731" width="34.7109375" style="9" customWidth="1"/>
    <col min="9732" max="9733" width="6.7109375" style="9" customWidth="1"/>
    <col min="9734" max="9735" width="8.28515625" style="9" customWidth="1"/>
    <col min="9736" max="9737" width="8.7109375" style="9" customWidth="1"/>
    <col min="9738" max="9738" width="15.7109375" style="9" customWidth="1"/>
    <col min="9739" max="9984" width="9.140625" style="9"/>
    <col min="9985" max="9985" width="4.28515625" style="9" customWidth="1"/>
    <col min="9986" max="9986" width="9.28515625" style="9" customWidth="1"/>
    <col min="9987" max="9987" width="34.7109375" style="9" customWidth="1"/>
    <col min="9988" max="9989" width="6.7109375" style="9" customWidth="1"/>
    <col min="9990" max="9991" width="8.28515625" style="9" customWidth="1"/>
    <col min="9992" max="9993" width="8.7109375" style="9" customWidth="1"/>
    <col min="9994" max="9994" width="15.7109375" style="9" customWidth="1"/>
    <col min="9995" max="10240" width="9.140625" style="9"/>
    <col min="10241" max="10241" width="4.28515625" style="9" customWidth="1"/>
    <col min="10242" max="10242" width="9.28515625" style="9" customWidth="1"/>
    <col min="10243" max="10243" width="34.7109375" style="9" customWidth="1"/>
    <col min="10244" max="10245" width="6.7109375" style="9" customWidth="1"/>
    <col min="10246" max="10247" width="8.28515625" style="9" customWidth="1"/>
    <col min="10248" max="10249" width="8.7109375" style="9" customWidth="1"/>
    <col min="10250" max="10250" width="15.7109375" style="9" customWidth="1"/>
    <col min="10251" max="10496" width="9.140625" style="9"/>
    <col min="10497" max="10497" width="4.28515625" style="9" customWidth="1"/>
    <col min="10498" max="10498" width="9.28515625" style="9" customWidth="1"/>
    <col min="10499" max="10499" width="34.7109375" style="9" customWidth="1"/>
    <col min="10500" max="10501" width="6.7109375" style="9" customWidth="1"/>
    <col min="10502" max="10503" width="8.28515625" style="9" customWidth="1"/>
    <col min="10504" max="10505" width="8.7109375" style="9" customWidth="1"/>
    <col min="10506" max="10506" width="15.7109375" style="9" customWidth="1"/>
    <col min="10507" max="10752" width="9.140625" style="9"/>
    <col min="10753" max="10753" width="4.28515625" style="9" customWidth="1"/>
    <col min="10754" max="10754" width="9.28515625" style="9" customWidth="1"/>
    <col min="10755" max="10755" width="34.7109375" style="9" customWidth="1"/>
    <col min="10756" max="10757" width="6.7109375" style="9" customWidth="1"/>
    <col min="10758" max="10759" width="8.28515625" style="9" customWidth="1"/>
    <col min="10760" max="10761" width="8.7109375" style="9" customWidth="1"/>
    <col min="10762" max="10762" width="15.7109375" style="9" customWidth="1"/>
    <col min="10763" max="11008" width="9.140625" style="9"/>
    <col min="11009" max="11009" width="4.28515625" style="9" customWidth="1"/>
    <col min="11010" max="11010" width="9.28515625" style="9" customWidth="1"/>
    <col min="11011" max="11011" width="34.7109375" style="9" customWidth="1"/>
    <col min="11012" max="11013" width="6.7109375" style="9" customWidth="1"/>
    <col min="11014" max="11015" width="8.28515625" style="9" customWidth="1"/>
    <col min="11016" max="11017" width="8.7109375" style="9" customWidth="1"/>
    <col min="11018" max="11018" width="15.7109375" style="9" customWidth="1"/>
    <col min="11019" max="11264" width="9.140625" style="9"/>
    <col min="11265" max="11265" width="4.28515625" style="9" customWidth="1"/>
    <col min="11266" max="11266" width="9.28515625" style="9" customWidth="1"/>
    <col min="11267" max="11267" width="34.7109375" style="9" customWidth="1"/>
    <col min="11268" max="11269" width="6.7109375" style="9" customWidth="1"/>
    <col min="11270" max="11271" width="8.28515625" style="9" customWidth="1"/>
    <col min="11272" max="11273" width="8.7109375" style="9" customWidth="1"/>
    <col min="11274" max="11274" width="15.7109375" style="9" customWidth="1"/>
    <col min="11275" max="11520" width="9.140625" style="9"/>
    <col min="11521" max="11521" width="4.28515625" style="9" customWidth="1"/>
    <col min="11522" max="11522" width="9.28515625" style="9" customWidth="1"/>
    <col min="11523" max="11523" width="34.7109375" style="9" customWidth="1"/>
    <col min="11524" max="11525" width="6.7109375" style="9" customWidth="1"/>
    <col min="11526" max="11527" width="8.28515625" style="9" customWidth="1"/>
    <col min="11528" max="11529" width="8.7109375" style="9" customWidth="1"/>
    <col min="11530" max="11530" width="15.7109375" style="9" customWidth="1"/>
    <col min="11531" max="11776" width="9.140625" style="9"/>
    <col min="11777" max="11777" width="4.28515625" style="9" customWidth="1"/>
    <col min="11778" max="11778" width="9.28515625" style="9" customWidth="1"/>
    <col min="11779" max="11779" width="34.7109375" style="9" customWidth="1"/>
    <col min="11780" max="11781" width="6.7109375" style="9" customWidth="1"/>
    <col min="11782" max="11783" width="8.28515625" style="9" customWidth="1"/>
    <col min="11784" max="11785" width="8.7109375" style="9" customWidth="1"/>
    <col min="11786" max="11786" width="15.7109375" style="9" customWidth="1"/>
    <col min="11787" max="12032" width="9.140625" style="9"/>
    <col min="12033" max="12033" width="4.28515625" style="9" customWidth="1"/>
    <col min="12034" max="12034" width="9.28515625" style="9" customWidth="1"/>
    <col min="12035" max="12035" width="34.7109375" style="9" customWidth="1"/>
    <col min="12036" max="12037" width="6.7109375" style="9" customWidth="1"/>
    <col min="12038" max="12039" width="8.28515625" style="9" customWidth="1"/>
    <col min="12040" max="12041" width="8.7109375" style="9" customWidth="1"/>
    <col min="12042" max="12042" width="15.7109375" style="9" customWidth="1"/>
    <col min="12043" max="12288" width="9.140625" style="9"/>
    <col min="12289" max="12289" width="4.28515625" style="9" customWidth="1"/>
    <col min="12290" max="12290" width="9.28515625" style="9" customWidth="1"/>
    <col min="12291" max="12291" width="34.7109375" style="9" customWidth="1"/>
    <col min="12292" max="12293" width="6.7109375" style="9" customWidth="1"/>
    <col min="12294" max="12295" width="8.28515625" style="9" customWidth="1"/>
    <col min="12296" max="12297" width="8.7109375" style="9" customWidth="1"/>
    <col min="12298" max="12298" width="15.7109375" style="9" customWidth="1"/>
    <col min="12299" max="12544" width="9.140625" style="9"/>
    <col min="12545" max="12545" width="4.28515625" style="9" customWidth="1"/>
    <col min="12546" max="12546" width="9.28515625" style="9" customWidth="1"/>
    <col min="12547" max="12547" width="34.7109375" style="9" customWidth="1"/>
    <col min="12548" max="12549" width="6.7109375" style="9" customWidth="1"/>
    <col min="12550" max="12551" width="8.28515625" style="9" customWidth="1"/>
    <col min="12552" max="12553" width="8.7109375" style="9" customWidth="1"/>
    <col min="12554" max="12554" width="15.7109375" style="9" customWidth="1"/>
    <col min="12555" max="12800" width="9.140625" style="9"/>
    <col min="12801" max="12801" width="4.28515625" style="9" customWidth="1"/>
    <col min="12802" max="12802" width="9.28515625" style="9" customWidth="1"/>
    <col min="12803" max="12803" width="34.7109375" style="9" customWidth="1"/>
    <col min="12804" max="12805" width="6.7109375" style="9" customWidth="1"/>
    <col min="12806" max="12807" width="8.28515625" style="9" customWidth="1"/>
    <col min="12808" max="12809" width="8.7109375" style="9" customWidth="1"/>
    <col min="12810" max="12810" width="15.7109375" style="9" customWidth="1"/>
    <col min="12811" max="13056" width="9.140625" style="9"/>
    <col min="13057" max="13057" width="4.28515625" style="9" customWidth="1"/>
    <col min="13058" max="13058" width="9.28515625" style="9" customWidth="1"/>
    <col min="13059" max="13059" width="34.7109375" style="9" customWidth="1"/>
    <col min="13060" max="13061" width="6.7109375" style="9" customWidth="1"/>
    <col min="13062" max="13063" width="8.28515625" style="9" customWidth="1"/>
    <col min="13064" max="13065" width="8.7109375" style="9" customWidth="1"/>
    <col min="13066" max="13066" width="15.7109375" style="9" customWidth="1"/>
    <col min="13067" max="13312" width="9.140625" style="9"/>
    <col min="13313" max="13313" width="4.28515625" style="9" customWidth="1"/>
    <col min="13314" max="13314" width="9.28515625" style="9" customWidth="1"/>
    <col min="13315" max="13315" width="34.7109375" style="9" customWidth="1"/>
    <col min="13316" max="13317" width="6.7109375" style="9" customWidth="1"/>
    <col min="13318" max="13319" width="8.28515625" style="9" customWidth="1"/>
    <col min="13320" max="13321" width="8.7109375" style="9" customWidth="1"/>
    <col min="13322" max="13322" width="15.7109375" style="9" customWidth="1"/>
    <col min="13323" max="13568" width="9.140625" style="9"/>
    <col min="13569" max="13569" width="4.28515625" style="9" customWidth="1"/>
    <col min="13570" max="13570" width="9.28515625" style="9" customWidth="1"/>
    <col min="13571" max="13571" width="34.7109375" style="9" customWidth="1"/>
    <col min="13572" max="13573" width="6.7109375" style="9" customWidth="1"/>
    <col min="13574" max="13575" width="8.28515625" style="9" customWidth="1"/>
    <col min="13576" max="13577" width="8.7109375" style="9" customWidth="1"/>
    <col min="13578" max="13578" width="15.7109375" style="9" customWidth="1"/>
    <col min="13579" max="13824" width="9.140625" style="9"/>
    <col min="13825" max="13825" width="4.28515625" style="9" customWidth="1"/>
    <col min="13826" max="13826" width="9.28515625" style="9" customWidth="1"/>
    <col min="13827" max="13827" width="34.7109375" style="9" customWidth="1"/>
    <col min="13828" max="13829" width="6.7109375" style="9" customWidth="1"/>
    <col min="13830" max="13831" width="8.28515625" style="9" customWidth="1"/>
    <col min="13832" max="13833" width="8.7109375" style="9" customWidth="1"/>
    <col min="13834" max="13834" width="15.7109375" style="9" customWidth="1"/>
    <col min="13835" max="14080" width="9.140625" style="9"/>
    <col min="14081" max="14081" width="4.28515625" style="9" customWidth="1"/>
    <col min="14082" max="14082" width="9.28515625" style="9" customWidth="1"/>
    <col min="14083" max="14083" width="34.7109375" style="9" customWidth="1"/>
    <col min="14084" max="14085" width="6.7109375" style="9" customWidth="1"/>
    <col min="14086" max="14087" width="8.28515625" style="9" customWidth="1"/>
    <col min="14088" max="14089" width="8.7109375" style="9" customWidth="1"/>
    <col min="14090" max="14090" width="15.7109375" style="9" customWidth="1"/>
    <col min="14091" max="14336" width="9.140625" style="9"/>
    <col min="14337" max="14337" width="4.28515625" style="9" customWidth="1"/>
    <col min="14338" max="14338" width="9.28515625" style="9" customWidth="1"/>
    <col min="14339" max="14339" width="34.7109375" style="9" customWidth="1"/>
    <col min="14340" max="14341" width="6.7109375" style="9" customWidth="1"/>
    <col min="14342" max="14343" width="8.28515625" style="9" customWidth="1"/>
    <col min="14344" max="14345" width="8.7109375" style="9" customWidth="1"/>
    <col min="14346" max="14346" width="15.7109375" style="9" customWidth="1"/>
    <col min="14347" max="14592" width="9.140625" style="9"/>
    <col min="14593" max="14593" width="4.28515625" style="9" customWidth="1"/>
    <col min="14594" max="14594" width="9.28515625" style="9" customWidth="1"/>
    <col min="14595" max="14595" width="34.7109375" style="9" customWidth="1"/>
    <col min="14596" max="14597" width="6.7109375" style="9" customWidth="1"/>
    <col min="14598" max="14599" width="8.28515625" style="9" customWidth="1"/>
    <col min="14600" max="14601" width="8.7109375" style="9" customWidth="1"/>
    <col min="14602" max="14602" width="15.7109375" style="9" customWidth="1"/>
    <col min="14603" max="14848" width="9.140625" style="9"/>
    <col min="14849" max="14849" width="4.28515625" style="9" customWidth="1"/>
    <col min="14850" max="14850" width="9.28515625" style="9" customWidth="1"/>
    <col min="14851" max="14851" width="34.7109375" style="9" customWidth="1"/>
    <col min="14852" max="14853" width="6.7109375" style="9" customWidth="1"/>
    <col min="14854" max="14855" width="8.28515625" style="9" customWidth="1"/>
    <col min="14856" max="14857" width="8.7109375" style="9" customWidth="1"/>
    <col min="14858" max="14858" width="15.7109375" style="9" customWidth="1"/>
    <col min="14859" max="15104" width="9.140625" style="9"/>
    <col min="15105" max="15105" width="4.28515625" style="9" customWidth="1"/>
    <col min="15106" max="15106" width="9.28515625" style="9" customWidth="1"/>
    <col min="15107" max="15107" width="34.7109375" style="9" customWidth="1"/>
    <col min="15108" max="15109" width="6.7109375" style="9" customWidth="1"/>
    <col min="15110" max="15111" width="8.28515625" style="9" customWidth="1"/>
    <col min="15112" max="15113" width="8.7109375" style="9" customWidth="1"/>
    <col min="15114" max="15114" width="15.7109375" style="9" customWidth="1"/>
    <col min="15115" max="15360" width="9.140625" style="9"/>
    <col min="15361" max="15361" width="4.28515625" style="9" customWidth="1"/>
    <col min="15362" max="15362" width="9.28515625" style="9" customWidth="1"/>
    <col min="15363" max="15363" width="34.7109375" style="9" customWidth="1"/>
    <col min="15364" max="15365" width="6.7109375" style="9" customWidth="1"/>
    <col min="15366" max="15367" width="8.28515625" style="9" customWidth="1"/>
    <col min="15368" max="15369" width="8.7109375" style="9" customWidth="1"/>
    <col min="15370" max="15370" width="15.7109375" style="9" customWidth="1"/>
    <col min="15371" max="15616" width="9.140625" style="9"/>
    <col min="15617" max="15617" width="4.28515625" style="9" customWidth="1"/>
    <col min="15618" max="15618" width="9.28515625" style="9" customWidth="1"/>
    <col min="15619" max="15619" width="34.7109375" style="9" customWidth="1"/>
    <col min="15620" max="15621" width="6.7109375" style="9" customWidth="1"/>
    <col min="15622" max="15623" width="8.28515625" style="9" customWidth="1"/>
    <col min="15624" max="15625" width="8.7109375" style="9" customWidth="1"/>
    <col min="15626" max="15626" width="15.7109375" style="9" customWidth="1"/>
    <col min="15627" max="15872" width="9.140625" style="9"/>
    <col min="15873" max="15873" width="4.28515625" style="9" customWidth="1"/>
    <col min="15874" max="15874" width="9.28515625" style="9" customWidth="1"/>
    <col min="15875" max="15875" width="34.7109375" style="9" customWidth="1"/>
    <col min="15876" max="15877" width="6.7109375" style="9" customWidth="1"/>
    <col min="15878" max="15879" width="8.28515625" style="9" customWidth="1"/>
    <col min="15880" max="15881" width="8.7109375" style="9" customWidth="1"/>
    <col min="15882" max="15882" width="15.7109375" style="9" customWidth="1"/>
    <col min="15883" max="16128" width="9.140625" style="9"/>
    <col min="16129" max="16129" width="4.28515625" style="9" customWidth="1"/>
    <col min="16130" max="16130" width="9.28515625" style="9" customWidth="1"/>
    <col min="16131" max="16131" width="34.7109375" style="9" customWidth="1"/>
    <col min="16132" max="16133" width="6.7109375" style="9" customWidth="1"/>
    <col min="16134" max="16135" width="8.28515625" style="9" customWidth="1"/>
    <col min="16136" max="16137" width="8.7109375" style="9" customWidth="1"/>
    <col min="16138" max="16138" width="15.7109375" style="9" customWidth="1"/>
    <col min="16139" max="16384" width="9.140625" style="9"/>
  </cols>
  <sheetData>
    <row r="1" spans="1:9" s="7" customFormat="1" ht="25.5">
      <c r="A1" s="4" t="s">
        <v>6</v>
      </c>
      <c r="B1" s="5" t="s">
        <v>7</v>
      </c>
      <c r="C1" s="5" t="s">
        <v>8</v>
      </c>
      <c r="D1" s="6" t="s">
        <v>9</v>
      </c>
      <c r="E1" s="5" t="s">
        <v>10</v>
      </c>
      <c r="F1" s="6" t="s">
        <v>11</v>
      </c>
      <c r="G1" s="6" t="s">
        <v>12</v>
      </c>
      <c r="H1" s="6" t="s">
        <v>13</v>
      </c>
      <c r="I1" s="6" t="s">
        <v>14</v>
      </c>
    </row>
    <row r="2" spans="1:9" ht="63.75">
      <c r="A2" s="8">
        <v>1</v>
      </c>
      <c r="B2" s="9" t="s">
        <v>52</v>
      </c>
      <c r="C2" s="10" t="s">
        <v>53</v>
      </c>
      <c r="D2" s="11">
        <v>57</v>
      </c>
      <c r="E2" s="9" t="s">
        <v>1</v>
      </c>
      <c r="F2" s="11">
        <v>611</v>
      </c>
      <c r="G2" s="11">
        <v>407</v>
      </c>
      <c r="H2" s="11">
        <f>ROUND(D2*F2, 0)</f>
        <v>34827</v>
      </c>
      <c r="I2" s="11">
        <f>ROUND(D2*G2, 0)</f>
        <v>23199</v>
      </c>
    </row>
    <row r="4" spans="1:9" ht="63.75">
      <c r="A4" s="8">
        <v>2</v>
      </c>
      <c r="B4" s="9" t="s">
        <v>54</v>
      </c>
      <c r="C4" s="10" t="s">
        <v>55</v>
      </c>
      <c r="D4" s="11">
        <v>986</v>
      </c>
      <c r="E4" s="9" t="s">
        <v>1</v>
      </c>
      <c r="F4" s="11">
        <v>2434</v>
      </c>
      <c r="G4" s="11">
        <v>591.5</v>
      </c>
      <c r="H4" s="11">
        <f t="shared" ref="H4:H23" si="0">ROUND(D4*F4, 0)</f>
        <v>2399924</v>
      </c>
      <c r="I4" s="11">
        <f t="shared" ref="I4:I23" si="1">ROUND(D4*G4, 0)</f>
        <v>583219</v>
      </c>
    </row>
    <row r="5" spans="1:9" ht="63.75">
      <c r="A5" s="8">
        <v>3</v>
      </c>
      <c r="B5" s="9" t="s">
        <v>56</v>
      </c>
      <c r="C5" s="10" t="s">
        <v>57</v>
      </c>
      <c r="D5" s="11">
        <v>280</v>
      </c>
      <c r="E5" s="9" t="s">
        <v>1</v>
      </c>
      <c r="F5" s="11">
        <v>4982</v>
      </c>
      <c r="G5" s="11">
        <v>591.5</v>
      </c>
      <c r="H5" s="11">
        <f t="shared" si="0"/>
        <v>1394960</v>
      </c>
      <c r="I5" s="11">
        <f t="shared" si="1"/>
        <v>165620</v>
      </c>
    </row>
    <row r="6" spans="1:9" ht="63.75">
      <c r="A6" s="8">
        <v>4</v>
      </c>
      <c r="B6" s="9" t="s">
        <v>58</v>
      </c>
      <c r="C6" s="10" t="s">
        <v>59</v>
      </c>
      <c r="D6" s="11">
        <v>16</v>
      </c>
      <c r="E6" s="9" t="s">
        <v>1</v>
      </c>
      <c r="F6" s="11">
        <v>7301</v>
      </c>
      <c r="G6" s="11">
        <v>776</v>
      </c>
      <c r="H6" s="11">
        <f t="shared" si="0"/>
        <v>116816</v>
      </c>
      <c r="I6" s="11">
        <f t="shared" si="1"/>
        <v>12416</v>
      </c>
    </row>
    <row r="7" spans="1:9" ht="63.75">
      <c r="A7" s="8">
        <v>5</v>
      </c>
      <c r="B7" s="9" t="s">
        <v>60</v>
      </c>
      <c r="C7" s="10" t="s">
        <v>61</v>
      </c>
      <c r="D7" s="11">
        <v>941</v>
      </c>
      <c r="E7" s="9" t="s">
        <v>1</v>
      </c>
      <c r="F7" s="11">
        <v>15341</v>
      </c>
      <c r="G7" s="11">
        <v>1330</v>
      </c>
      <c r="H7" s="11">
        <f t="shared" si="0"/>
        <v>14435881</v>
      </c>
      <c r="I7" s="11">
        <f t="shared" si="1"/>
        <v>1251530</v>
      </c>
    </row>
    <row r="8" spans="1:9" ht="63.75">
      <c r="A8" s="8">
        <v>6</v>
      </c>
      <c r="B8" s="9" t="s">
        <v>62</v>
      </c>
      <c r="C8" s="10" t="s">
        <v>63</v>
      </c>
      <c r="D8" s="11">
        <v>4</v>
      </c>
      <c r="E8" s="9" t="s">
        <v>2</v>
      </c>
      <c r="F8" s="11">
        <v>1570</v>
      </c>
      <c r="G8" s="11">
        <v>3165.5</v>
      </c>
      <c r="H8" s="11">
        <f t="shared" si="0"/>
        <v>6280</v>
      </c>
      <c r="I8" s="11">
        <f t="shared" si="1"/>
        <v>12662</v>
      </c>
    </row>
    <row r="9" spans="1:9" ht="51">
      <c r="A9" s="8">
        <v>7</v>
      </c>
      <c r="B9" s="9" t="s">
        <v>64</v>
      </c>
      <c r="C9" s="10" t="s">
        <v>65</v>
      </c>
      <c r="D9" s="11">
        <v>2</v>
      </c>
      <c r="E9" s="9" t="s">
        <v>2</v>
      </c>
      <c r="F9" s="11">
        <v>11772</v>
      </c>
      <c r="G9" s="11">
        <v>4267</v>
      </c>
      <c r="H9" s="11">
        <f t="shared" si="0"/>
        <v>23544</v>
      </c>
      <c r="I9" s="11">
        <f t="shared" si="1"/>
        <v>8534</v>
      </c>
    </row>
    <row r="10" spans="1:9" ht="63.75">
      <c r="A10" s="8">
        <v>8</v>
      </c>
      <c r="B10" s="9" t="s">
        <v>66</v>
      </c>
      <c r="C10" s="10" t="s">
        <v>67</v>
      </c>
      <c r="D10" s="11">
        <v>10</v>
      </c>
      <c r="E10" s="9" t="s">
        <v>2</v>
      </c>
      <c r="F10" s="11">
        <v>28591</v>
      </c>
      <c r="G10" s="11">
        <v>4267</v>
      </c>
      <c r="H10" s="11">
        <f t="shared" si="0"/>
        <v>285910</v>
      </c>
      <c r="I10" s="11">
        <f t="shared" si="1"/>
        <v>42670</v>
      </c>
    </row>
    <row r="11" spans="1:9" ht="51">
      <c r="A11" s="8">
        <v>9</v>
      </c>
      <c r="B11" s="9" t="s">
        <v>68</v>
      </c>
      <c r="C11" s="10" t="s">
        <v>69</v>
      </c>
      <c r="D11" s="11">
        <v>2</v>
      </c>
      <c r="E11" s="9" t="s">
        <v>2</v>
      </c>
      <c r="F11" s="11">
        <v>4259</v>
      </c>
      <c r="G11" s="11">
        <v>4267</v>
      </c>
      <c r="H11" s="11">
        <f t="shared" si="0"/>
        <v>8518</v>
      </c>
      <c r="I11" s="11">
        <f t="shared" si="1"/>
        <v>8534</v>
      </c>
    </row>
    <row r="12" spans="1:9" ht="51">
      <c r="A12" s="8">
        <v>10</v>
      </c>
      <c r="B12" s="9" t="s">
        <v>70</v>
      </c>
      <c r="C12" s="10" t="s">
        <v>71</v>
      </c>
      <c r="D12" s="11">
        <v>1</v>
      </c>
      <c r="E12" s="9" t="s">
        <v>2</v>
      </c>
      <c r="F12" s="11">
        <v>5381</v>
      </c>
      <c r="G12" s="11">
        <v>4267</v>
      </c>
      <c r="H12" s="11">
        <f t="shared" si="0"/>
        <v>5381</v>
      </c>
      <c r="I12" s="11">
        <f t="shared" si="1"/>
        <v>4267</v>
      </c>
    </row>
    <row r="13" spans="1:9" ht="51">
      <c r="A13" s="8">
        <v>11</v>
      </c>
      <c r="B13" s="9" t="s">
        <v>72</v>
      </c>
      <c r="C13" s="10" t="s">
        <v>73</v>
      </c>
      <c r="D13" s="11">
        <v>3</v>
      </c>
      <c r="E13" s="9" t="s">
        <v>2</v>
      </c>
      <c r="F13" s="11">
        <v>3372</v>
      </c>
      <c r="G13" s="11">
        <v>4267</v>
      </c>
      <c r="H13" s="11">
        <f t="shared" si="0"/>
        <v>10116</v>
      </c>
      <c r="I13" s="11">
        <f t="shared" si="1"/>
        <v>12801</v>
      </c>
    </row>
    <row r="14" spans="1:9" ht="63.75">
      <c r="A14" s="8">
        <v>12</v>
      </c>
      <c r="B14" s="9" t="s">
        <v>74</v>
      </c>
      <c r="C14" s="10" t="s">
        <v>75</v>
      </c>
      <c r="D14" s="11">
        <v>2</v>
      </c>
      <c r="E14" s="9" t="s">
        <v>2</v>
      </c>
      <c r="F14" s="11">
        <v>25029</v>
      </c>
      <c r="G14" s="11">
        <v>9860</v>
      </c>
      <c r="H14" s="11">
        <f t="shared" si="0"/>
        <v>50058</v>
      </c>
      <c r="I14" s="11">
        <f t="shared" si="1"/>
        <v>19720</v>
      </c>
    </row>
    <row r="15" spans="1:9" ht="51">
      <c r="A15" s="8">
        <v>13</v>
      </c>
      <c r="B15" s="9" t="s">
        <v>76</v>
      </c>
      <c r="C15" s="10" t="s">
        <v>77</v>
      </c>
      <c r="D15" s="11">
        <v>5</v>
      </c>
      <c r="E15" s="9" t="s">
        <v>2</v>
      </c>
      <c r="F15" s="11">
        <v>17401</v>
      </c>
      <c r="G15" s="11">
        <v>9860</v>
      </c>
      <c r="H15" s="11">
        <f t="shared" si="0"/>
        <v>87005</v>
      </c>
      <c r="I15" s="11">
        <f t="shared" si="1"/>
        <v>49300</v>
      </c>
    </row>
    <row r="16" spans="1:9" ht="63.75">
      <c r="A16" s="8">
        <v>14</v>
      </c>
      <c r="B16" s="9" t="s">
        <v>78</v>
      </c>
      <c r="C16" s="10" t="s">
        <v>79</v>
      </c>
      <c r="D16" s="11">
        <v>2</v>
      </c>
      <c r="E16" s="9" t="s">
        <v>2</v>
      </c>
      <c r="F16" s="11">
        <v>55453</v>
      </c>
      <c r="G16" s="11">
        <v>9860</v>
      </c>
      <c r="H16" s="11">
        <f t="shared" si="0"/>
        <v>110906</v>
      </c>
      <c r="I16" s="11">
        <f t="shared" si="1"/>
        <v>19720</v>
      </c>
    </row>
    <row r="17" spans="1:9" ht="63.75">
      <c r="A17" s="8">
        <v>15</v>
      </c>
      <c r="B17" s="9" t="s">
        <v>80</v>
      </c>
      <c r="C17" s="10" t="s">
        <v>81</v>
      </c>
      <c r="D17" s="11">
        <v>1</v>
      </c>
      <c r="E17" s="9" t="s">
        <v>2</v>
      </c>
      <c r="F17" s="11">
        <v>57682</v>
      </c>
      <c r="G17" s="11">
        <v>9860</v>
      </c>
      <c r="H17" s="11">
        <f t="shared" si="0"/>
        <v>57682</v>
      </c>
      <c r="I17" s="11">
        <f t="shared" si="1"/>
        <v>9860</v>
      </c>
    </row>
    <row r="18" spans="1:9" ht="63.75">
      <c r="A18" s="8">
        <v>16</v>
      </c>
      <c r="B18" s="9" t="s">
        <v>82</v>
      </c>
      <c r="C18" s="10" t="s">
        <v>83</v>
      </c>
      <c r="D18" s="11">
        <v>1</v>
      </c>
      <c r="E18" s="9" t="s">
        <v>2</v>
      </c>
      <c r="F18" s="11">
        <v>260399</v>
      </c>
      <c r="G18" s="11">
        <v>16238</v>
      </c>
      <c r="H18" s="11">
        <f t="shared" si="0"/>
        <v>260399</v>
      </c>
      <c r="I18" s="11">
        <f t="shared" si="1"/>
        <v>16238</v>
      </c>
    </row>
    <row r="19" spans="1:9" ht="63.75">
      <c r="A19" s="8">
        <v>17</v>
      </c>
      <c r="B19" s="9" t="s">
        <v>84</v>
      </c>
      <c r="C19" s="10" t="s">
        <v>85</v>
      </c>
      <c r="D19" s="11">
        <v>14</v>
      </c>
      <c r="E19" s="9" t="s">
        <v>2</v>
      </c>
      <c r="F19" s="11">
        <v>22586</v>
      </c>
      <c r="G19" s="11">
        <v>306</v>
      </c>
      <c r="H19" s="11">
        <f t="shared" si="0"/>
        <v>316204</v>
      </c>
      <c r="I19" s="11">
        <f t="shared" si="1"/>
        <v>4284</v>
      </c>
    </row>
    <row r="20" spans="1:9" ht="25.5">
      <c r="A20" s="8">
        <v>18</v>
      </c>
      <c r="B20" s="9" t="s">
        <v>86</v>
      </c>
      <c r="C20" s="10" t="s">
        <v>87</v>
      </c>
      <c r="D20" s="11">
        <v>120</v>
      </c>
      <c r="E20" s="9" t="s">
        <v>1</v>
      </c>
      <c r="F20" s="11">
        <v>2000</v>
      </c>
      <c r="G20" s="11">
        <v>2170</v>
      </c>
      <c r="H20" s="11">
        <f t="shared" si="0"/>
        <v>240000</v>
      </c>
      <c r="I20" s="11">
        <f t="shared" si="1"/>
        <v>260400</v>
      </c>
    </row>
    <row r="21" spans="1:9" ht="25.5">
      <c r="A21" s="8">
        <v>19</v>
      </c>
      <c r="B21" s="9" t="s">
        <v>88</v>
      </c>
      <c r="C21" s="10" t="s">
        <v>89</v>
      </c>
      <c r="D21" s="11">
        <v>1266</v>
      </c>
      <c r="E21" s="9" t="s">
        <v>1</v>
      </c>
      <c r="F21" s="11">
        <v>0</v>
      </c>
      <c r="G21" s="11">
        <v>357</v>
      </c>
      <c r="H21" s="11">
        <f t="shared" si="0"/>
        <v>0</v>
      </c>
      <c r="I21" s="11">
        <f t="shared" si="1"/>
        <v>451962</v>
      </c>
    </row>
    <row r="22" spans="1:9" ht="25.5">
      <c r="A22" s="8">
        <v>20</v>
      </c>
      <c r="B22" s="9" t="s">
        <v>90</v>
      </c>
      <c r="C22" s="10" t="s">
        <v>91</v>
      </c>
      <c r="D22" s="11">
        <v>941</v>
      </c>
      <c r="E22" s="9" t="s">
        <v>1</v>
      </c>
      <c r="F22" s="11">
        <v>0</v>
      </c>
      <c r="G22" s="11">
        <v>714</v>
      </c>
      <c r="H22" s="11">
        <f t="shared" si="0"/>
        <v>0</v>
      </c>
      <c r="I22" s="11">
        <f t="shared" si="1"/>
        <v>671874</v>
      </c>
    </row>
    <row r="23" spans="1:9" ht="25.5">
      <c r="A23" s="8">
        <v>21</v>
      </c>
      <c r="B23" s="9" t="s">
        <v>92</v>
      </c>
      <c r="C23" s="10" t="s">
        <v>93</v>
      </c>
      <c r="D23" s="11">
        <v>2120</v>
      </c>
      <c r="E23" s="9" t="s">
        <v>1</v>
      </c>
      <c r="F23" s="11">
        <v>0</v>
      </c>
      <c r="G23" s="11">
        <v>204</v>
      </c>
      <c r="H23" s="11">
        <f t="shared" si="0"/>
        <v>0</v>
      </c>
      <c r="I23" s="11">
        <f t="shared" si="1"/>
        <v>432480</v>
      </c>
    </row>
    <row r="24" spans="1:9" s="12" customFormat="1">
      <c r="A24" s="4"/>
      <c r="B24" s="5"/>
      <c r="C24" s="5" t="s">
        <v>17</v>
      </c>
      <c r="D24" s="6"/>
      <c r="E24" s="5"/>
      <c r="F24" s="6"/>
      <c r="G24" s="6"/>
      <c r="H24" s="6">
        <f>ROUND(SUM(H2:H23),0)</f>
        <v>19844411</v>
      </c>
      <c r="I24" s="6">
        <f>ROUND(SUM(I2:I23),0)</f>
        <v>4061290</v>
      </c>
    </row>
  </sheetData>
  <pageMargins left="0.2361111111111111" right="0.2361111111111111" top="0.69444444444444442" bottom="0.69444444444444442" header="0.41666666666666669" footer="0.41666666666666669"/>
  <pageSetup paperSize="9" orientation="portrait" useFirstPageNumber="1" r:id="rId1"/>
  <headerFooter>
    <oddHeader>&amp;L&amp;"Times New Roman CE,bold"&amp;10 Közműcsővezetékek és -szerelvények szerelése</oddHeader>
  </headerFooter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"/>
  <sheetViews>
    <sheetView workbookViewId="0">
      <selection activeCell="A45" sqref="A45"/>
    </sheetView>
  </sheetViews>
  <sheetFormatPr defaultRowHeight="12.75"/>
  <cols>
    <col min="1" max="1" width="4.28515625" style="8" customWidth="1"/>
    <col min="2" max="2" width="9.28515625" style="9" customWidth="1"/>
    <col min="3" max="3" width="35" style="9" customWidth="1"/>
    <col min="4" max="4" width="6.7109375" style="11" customWidth="1"/>
    <col min="5" max="5" width="6.7109375" style="9" customWidth="1"/>
    <col min="6" max="7" width="8.28515625" style="11" customWidth="1"/>
    <col min="8" max="8" width="8.7109375" style="11" customWidth="1"/>
    <col min="9" max="9" width="8" style="11" customWidth="1"/>
    <col min="10" max="10" width="15.7109375" style="9" customWidth="1"/>
    <col min="11" max="256" width="9.140625" style="9"/>
    <col min="257" max="257" width="4.28515625" style="9" customWidth="1"/>
    <col min="258" max="258" width="9.28515625" style="9" customWidth="1"/>
    <col min="259" max="259" width="35" style="9" customWidth="1"/>
    <col min="260" max="261" width="6.7109375" style="9" customWidth="1"/>
    <col min="262" max="263" width="8.28515625" style="9" customWidth="1"/>
    <col min="264" max="264" width="8.7109375" style="9" customWidth="1"/>
    <col min="265" max="265" width="8" style="9" customWidth="1"/>
    <col min="266" max="266" width="15.7109375" style="9" customWidth="1"/>
    <col min="267" max="512" width="9.140625" style="9"/>
    <col min="513" max="513" width="4.28515625" style="9" customWidth="1"/>
    <col min="514" max="514" width="9.28515625" style="9" customWidth="1"/>
    <col min="515" max="515" width="35" style="9" customWidth="1"/>
    <col min="516" max="517" width="6.7109375" style="9" customWidth="1"/>
    <col min="518" max="519" width="8.28515625" style="9" customWidth="1"/>
    <col min="520" max="520" width="8.7109375" style="9" customWidth="1"/>
    <col min="521" max="521" width="8" style="9" customWidth="1"/>
    <col min="522" max="522" width="15.7109375" style="9" customWidth="1"/>
    <col min="523" max="768" width="9.140625" style="9"/>
    <col min="769" max="769" width="4.28515625" style="9" customWidth="1"/>
    <col min="770" max="770" width="9.28515625" style="9" customWidth="1"/>
    <col min="771" max="771" width="35" style="9" customWidth="1"/>
    <col min="772" max="773" width="6.7109375" style="9" customWidth="1"/>
    <col min="774" max="775" width="8.28515625" style="9" customWidth="1"/>
    <col min="776" max="776" width="8.7109375" style="9" customWidth="1"/>
    <col min="777" max="777" width="8" style="9" customWidth="1"/>
    <col min="778" max="778" width="15.7109375" style="9" customWidth="1"/>
    <col min="779" max="1024" width="9.140625" style="9"/>
    <col min="1025" max="1025" width="4.28515625" style="9" customWidth="1"/>
    <col min="1026" max="1026" width="9.28515625" style="9" customWidth="1"/>
    <col min="1027" max="1027" width="35" style="9" customWidth="1"/>
    <col min="1028" max="1029" width="6.7109375" style="9" customWidth="1"/>
    <col min="1030" max="1031" width="8.28515625" style="9" customWidth="1"/>
    <col min="1032" max="1032" width="8.7109375" style="9" customWidth="1"/>
    <col min="1033" max="1033" width="8" style="9" customWidth="1"/>
    <col min="1034" max="1034" width="15.7109375" style="9" customWidth="1"/>
    <col min="1035" max="1280" width="9.140625" style="9"/>
    <col min="1281" max="1281" width="4.28515625" style="9" customWidth="1"/>
    <col min="1282" max="1282" width="9.28515625" style="9" customWidth="1"/>
    <col min="1283" max="1283" width="35" style="9" customWidth="1"/>
    <col min="1284" max="1285" width="6.7109375" style="9" customWidth="1"/>
    <col min="1286" max="1287" width="8.28515625" style="9" customWidth="1"/>
    <col min="1288" max="1288" width="8.7109375" style="9" customWidth="1"/>
    <col min="1289" max="1289" width="8" style="9" customWidth="1"/>
    <col min="1290" max="1290" width="15.7109375" style="9" customWidth="1"/>
    <col min="1291" max="1536" width="9.140625" style="9"/>
    <col min="1537" max="1537" width="4.28515625" style="9" customWidth="1"/>
    <col min="1538" max="1538" width="9.28515625" style="9" customWidth="1"/>
    <col min="1539" max="1539" width="35" style="9" customWidth="1"/>
    <col min="1540" max="1541" width="6.7109375" style="9" customWidth="1"/>
    <col min="1542" max="1543" width="8.28515625" style="9" customWidth="1"/>
    <col min="1544" max="1544" width="8.7109375" style="9" customWidth="1"/>
    <col min="1545" max="1545" width="8" style="9" customWidth="1"/>
    <col min="1546" max="1546" width="15.7109375" style="9" customWidth="1"/>
    <col min="1547" max="1792" width="9.140625" style="9"/>
    <col min="1793" max="1793" width="4.28515625" style="9" customWidth="1"/>
    <col min="1794" max="1794" width="9.28515625" style="9" customWidth="1"/>
    <col min="1795" max="1795" width="35" style="9" customWidth="1"/>
    <col min="1796" max="1797" width="6.7109375" style="9" customWidth="1"/>
    <col min="1798" max="1799" width="8.28515625" style="9" customWidth="1"/>
    <col min="1800" max="1800" width="8.7109375" style="9" customWidth="1"/>
    <col min="1801" max="1801" width="8" style="9" customWidth="1"/>
    <col min="1802" max="1802" width="15.7109375" style="9" customWidth="1"/>
    <col min="1803" max="2048" width="9.140625" style="9"/>
    <col min="2049" max="2049" width="4.28515625" style="9" customWidth="1"/>
    <col min="2050" max="2050" width="9.28515625" style="9" customWidth="1"/>
    <col min="2051" max="2051" width="35" style="9" customWidth="1"/>
    <col min="2052" max="2053" width="6.7109375" style="9" customWidth="1"/>
    <col min="2054" max="2055" width="8.28515625" style="9" customWidth="1"/>
    <col min="2056" max="2056" width="8.7109375" style="9" customWidth="1"/>
    <col min="2057" max="2057" width="8" style="9" customWidth="1"/>
    <col min="2058" max="2058" width="15.7109375" style="9" customWidth="1"/>
    <col min="2059" max="2304" width="9.140625" style="9"/>
    <col min="2305" max="2305" width="4.28515625" style="9" customWidth="1"/>
    <col min="2306" max="2306" width="9.28515625" style="9" customWidth="1"/>
    <col min="2307" max="2307" width="35" style="9" customWidth="1"/>
    <col min="2308" max="2309" width="6.7109375" style="9" customWidth="1"/>
    <col min="2310" max="2311" width="8.28515625" style="9" customWidth="1"/>
    <col min="2312" max="2312" width="8.7109375" style="9" customWidth="1"/>
    <col min="2313" max="2313" width="8" style="9" customWidth="1"/>
    <col min="2314" max="2314" width="15.7109375" style="9" customWidth="1"/>
    <col min="2315" max="2560" width="9.140625" style="9"/>
    <col min="2561" max="2561" width="4.28515625" style="9" customWidth="1"/>
    <col min="2562" max="2562" width="9.28515625" style="9" customWidth="1"/>
    <col min="2563" max="2563" width="35" style="9" customWidth="1"/>
    <col min="2564" max="2565" width="6.7109375" style="9" customWidth="1"/>
    <col min="2566" max="2567" width="8.28515625" style="9" customWidth="1"/>
    <col min="2568" max="2568" width="8.7109375" style="9" customWidth="1"/>
    <col min="2569" max="2569" width="8" style="9" customWidth="1"/>
    <col min="2570" max="2570" width="15.7109375" style="9" customWidth="1"/>
    <col min="2571" max="2816" width="9.140625" style="9"/>
    <col min="2817" max="2817" width="4.28515625" style="9" customWidth="1"/>
    <col min="2818" max="2818" width="9.28515625" style="9" customWidth="1"/>
    <col min="2819" max="2819" width="35" style="9" customWidth="1"/>
    <col min="2820" max="2821" width="6.7109375" style="9" customWidth="1"/>
    <col min="2822" max="2823" width="8.28515625" style="9" customWidth="1"/>
    <col min="2824" max="2824" width="8.7109375" style="9" customWidth="1"/>
    <col min="2825" max="2825" width="8" style="9" customWidth="1"/>
    <col min="2826" max="2826" width="15.7109375" style="9" customWidth="1"/>
    <col min="2827" max="3072" width="9.140625" style="9"/>
    <col min="3073" max="3073" width="4.28515625" style="9" customWidth="1"/>
    <col min="3074" max="3074" width="9.28515625" style="9" customWidth="1"/>
    <col min="3075" max="3075" width="35" style="9" customWidth="1"/>
    <col min="3076" max="3077" width="6.7109375" style="9" customWidth="1"/>
    <col min="3078" max="3079" width="8.28515625" style="9" customWidth="1"/>
    <col min="3080" max="3080" width="8.7109375" style="9" customWidth="1"/>
    <col min="3081" max="3081" width="8" style="9" customWidth="1"/>
    <col min="3082" max="3082" width="15.7109375" style="9" customWidth="1"/>
    <col min="3083" max="3328" width="9.140625" style="9"/>
    <col min="3329" max="3329" width="4.28515625" style="9" customWidth="1"/>
    <col min="3330" max="3330" width="9.28515625" style="9" customWidth="1"/>
    <col min="3331" max="3331" width="35" style="9" customWidth="1"/>
    <col min="3332" max="3333" width="6.7109375" style="9" customWidth="1"/>
    <col min="3334" max="3335" width="8.28515625" style="9" customWidth="1"/>
    <col min="3336" max="3336" width="8.7109375" style="9" customWidth="1"/>
    <col min="3337" max="3337" width="8" style="9" customWidth="1"/>
    <col min="3338" max="3338" width="15.7109375" style="9" customWidth="1"/>
    <col min="3339" max="3584" width="9.140625" style="9"/>
    <col min="3585" max="3585" width="4.28515625" style="9" customWidth="1"/>
    <col min="3586" max="3586" width="9.28515625" style="9" customWidth="1"/>
    <col min="3587" max="3587" width="35" style="9" customWidth="1"/>
    <col min="3588" max="3589" width="6.7109375" style="9" customWidth="1"/>
    <col min="3590" max="3591" width="8.28515625" style="9" customWidth="1"/>
    <col min="3592" max="3592" width="8.7109375" style="9" customWidth="1"/>
    <col min="3593" max="3593" width="8" style="9" customWidth="1"/>
    <col min="3594" max="3594" width="15.7109375" style="9" customWidth="1"/>
    <col min="3595" max="3840" width="9.140625" style="9"/>
    <col min="3841" max="3841" width="4.28515625" style="9" customWidth="1"/>
    <col min="3842" max="3842" width="9.28515625" style="9" customWidth="1"/>
    <col min="3843" max="3843" width="35" style="9" customWidth="1"/>
    <col min="3844" max="3845" width="6.7109375" style="9" customWidth="1"/>
    <col min="3846" max="3847" width="8.28515625" style="9" customWidth="1"/>
    <col min="3848" max="3848" width="8.7109375" style="9" customWidth="1"/>
    <col min="3849" max="3849" width="8" style="9" customWidth="1"/>
    <col min="3850" max="3850" width="15.7109375" style="9" customWidth="1"/>
    <col min="3851" max="4096" width="9.140625" style="9"/>
    <col min="4097" max="4097" width="4.28515625" style="9" customWidth="1"/>
    <col min="4098" max="4098" width="9.28515625" style="9" customWidth="1"/>
    <col min="4099" max="4099" width="35" style="9" customWidth="1"/>
    <col min="4100" max="4101" width="6.7109375" style="9" customWidth="1"/>
    <col min="4102" max="4103" width="8.28515625" style="9" customWidth="1"/>
    <col min="4104" max="4104" width="8.7109375" style="9" customWidth="1"/>
    <col min="4105" max="4105" width="8" style="9" customWidth="1"/>
    <col min="4106" max="4106" width="15.7109375" style="9" customWidth="1"/>
    <col min="4107" max="4352" width="9.140625" style="9"/>
    <col min="4353" max="4353" width="4.28515625" style="9" customWidth="1"/>
    <col min="4354" max="4354" width="9.28515625" style="9" customWidth="1"/>
    <col min="4355" max="4355" width="35" style="9" customWidth="1"/>
    <col min="4356" max="4357" width="6.7109375" style="9" customWidth="1"/>
    <col min="4358" max="4359" width="8.28515625" style="9" customWidth="1"/>
    <col min="4360" max="4360" width="8.7109375" style="9" customWidth="1"/>
    <col min="4361" max="4361" width="8" style="9" customWidth="1"/>
    <col min="4362" max="4362" width="15.7109375" style="9" customWidth="1"/>
    <col min="4363" max="4608" width="9.140625" style="9"/>
    <col min="4609" max="4609" width="4.28515625" style="9" customWidth="1"/>
    <col min="4610" max="4610" width="9.28515625" style="9" customWidth="1"/>
    <col min="4611" max="4611" width="35" style="9" customWidth="1"/>
    <col min="4612" max="4613" width="6.7109375" style="9" customWidth="1"/>
    <col min="4614" max="4615" width="8.28515625" style="9" customWidth="1"/>
    <col min="4616" max="4616" width="8.7109375" style="9" customWidth="1"/>
    <col min="4617" max="4617" width="8" style="9" customWidth="1"/>
    <col min="4618" max="4618" width="15.7109375" style="9" customWidth="1"/>
    <col min="4619" max="4864" width="9.140625" style="9"/>
    <col min="4865" max="4865" width="4.28515625" style="9" customWidth="1"/>
    <col min="4866" max="4866" width="9.28515625" style="9" customWidth="1"/>
    <col min="4867" max="4867" width="35" style="9" customWidth="1"/>
    <col min="4868" max="4869" width="6.7109375" style="9" customWidth="1"/>
    <col min="4870" max="4871" width="8.28515625" style="9" customWidth="1"/>
    <col min="4872" max="4872" width="8.7109375" style="9" customWidth="1"/>
    <col min="4873" max="4873" width="8" style="9" customWidth="1"/>
    <col min="4874" max="4874" width="15.7109375" style="9" customWidth="1"/>
    <col min="4875" max="5120" width="9.140625" style="9"/>
    <col min="5121" max="5121" width="4.28515625" style="9" customWidth="1"/>
    <col min="5122" max="5122" width="9.28515625" style="9" customWidth="1"/>
    <col min="5123" max="5123" width="35" style="9" customWidth="1"/>
    <col min="5124" max="5125" width="6.7109375" style="9" customWidth="1"/>
    <col min="5126" max="5127" width="8.28515625" style="9" customWidth="1"/>
    <col min="5128" max="5128" width="8.7109375" style="9" customWidth="1"/>
    <col min="5129" max="5129" width="8" style="9" customWidth="1"/>
    <col min="5130" max="5130" width="15.7109375" style="9" customWidth="1"/>
    <col min="5131" max="5376" width="9.140625" style="9"/>
    <col min="5377" max="5377" width="4.28515625" style="9" customWidth="1"/>
    <col min="5378" max="5378" width="9.28515625" style="9" customWidth="1"/>
    <col min="5379" max="5379" width="35" style="9" customWidth="1"/>
    <col min="5380" max="5381" width="6.7109375" style="9" customWidth="1"/>
    <col min="5382" max="5383" width="8.28515625" style="9" customWidth="1"/>
    <col min="5384" max="5384" width="8.7109375" style="9" customWidth="1"/>
    <col min="5385" max="5385" width="8" style="9" customWidth="1"/>
    <col min="5386" max="5386" width="15.7109375" style="9" customWidth="1"/>
    <col min="5387" max="5632" width="9.140625" style="9"/>
    <col min="5633" max="5633" width="4.28515625" style="9" customWidth="1"/>
    <col min="5634" max="5634" width="9.28515625" style="9" customWidth="1"/>
    <col min="5635" max="5635" width="35" style="9" customWidth="1"/>
    <col min="5636" max="5637" width="6.7109375" style="9" customWidth="1"/>
    <col min="5638" max="5639" width="8.28515625" style="9" customWidth="1"/>
    <col min="5640" max="5640" width="8.7109375" style="9" customWidth="1"/>
    <col min="5641" max="5641" width="8" style="9" customWidth="1"/>
    <col min="5642" max="5642" width="15.7109375" style="9" customWidth="1"/>
    <col min="5643" max="5888" width="9.140625" style="9"/>
    <col min="5889" max="5889" width="4.28515625" style="9" customWidth="1"/>
    <col min="5890" max="5890" width="9.28515625" style="9" customWidth="1"/>
    <col min="5891" max="5891" width="35" style="9" customWidth="1"/>
    <col min="5892" max="5893" width="6.7109375" style="9" customWidth="1"/>
    <col min="5894" max="5895" width="8.28515625" style="9" customWidth="1"/>
    <col min="5896" max="5896" width="8.7109375" style="9" customWidth="1"/>
    <col min="5897" max="5897" width="8" style="9" customWidth="1"/>
    <col min="5898" max="5898" width="15.7109375" style="9" customWidth="1"/>
    <col min="5899" max="6144" width="9.140625" style="9"/>
    <col min="6145" max="6145" width="4.28515625" style="9" customWidth="1"/>
    <col min="6146" max="6146" width="9.28515625" style="9" customWidth="1"/>
    <col min="6147" max="6147" width="35" style="9" customWidth="1"/>
    <col min="6148" max="6149" width="6.7109375" style="9" customWidth="1"/>
    <col min="6150" max="6151" width="8.28515625" style="9" customWidth="1"/>
    <col min="6152" max="6152" width="8.7109375" style="9" customWidth="1"/>
    <col min="6153" max="6153" width="8" style="9" customWidth="1"/>
    <col min="6154" max="6154" width="15.7109375" style="9" customWidth="1"/>
    <col min="6155" max="6400" width="9.140625" style="9"/>
    <col min="6401" max="6401" width="4.28515625" style="9" customWidth="1"/>
    <col min="6402" max="6402" width="9.28515625" style="9" customWidth="1"/>
    <col min="6403" max="6403" width="35" style="9" customWidth="1"/>
    <col min="6404" max="6405" width="6.7109375" style="9" customWidth="1"/>
    <col min="6406" max="6407" width="8.28515625" style="9" customWidth="1"/>
    <col min="6408" max="6408" width="8.7109375" style="9" customWidth="1"/>
    <col min="6409" max="6409" width="8" style="9" customWidth="1"/>
    <col min="6410" max="6410" width="15.7109375" style="9" customWidth="1"/>
    <col min="6411" max="6656" width="9.140625" style="9"/>
    <col min="6657" max="6657" width="4.28515625" style="9" customWidth="1"/>
    <col min="6658" max="6658" width="9.28515625" style="9" customWidth="1"/>
    <col min="6659" max="6659" width="35" style="9" customWidth="1"/>
    <col min="6660" max="6661" width="6.7109375" style="9" customWidth="1"/>
    <col min="6662" max="6663" width="8.28515625" style="9" customWidth="1"/>
    <col min="6664" max="6664" width="8.7109375" style="9" customWidth="1"/>
    <col min="6665" max="6665" width="8" style="9" customWidth="1"/>
    <col min="6666" max="6666" width="15.7109375" style="9" customWidth="1"/>
    <col min="6667" max="6912" width="9.140625" style="9"/>
    <col min="6913" max="6913" width="4.28515625" style="9" customWidth="1"/>
    <col min="6914" max="6914" width="9.28515625" style="9" customWidth="1"/>
    <col min="6915" max="6915" width="35" style="9" customWidth="1"/>
    <col min="6916" max="6917" width="6.7109375" style="9" customWidth="1"/>
    <col min="6918" max="6919" width="8.28515625" style="9" customWidth="1"/>
    <col min="6920" max="6920" width="8.7109375" style="9" customWidth="1"/>
    <col min="6921" max="6921" width="8" style="9" customWidth="1"/>
    <col min="6922" max="6922" width="15.7109375" style="9" customWidth="1"/>
    <col min="6923" max="7168" width="9.140625" style="9"/>
    <col min="7169" max="7169" width="4.28515625" style="9" customWidth="1"/>
    <col min="7170" max="7170" width="9.28515625" style="9" customWidth="1"/>
    <col min="7171" max="7171" width="35" style="9" customWidth="1"/>
    <col min="7172" max="7173" width="6.7109375" style="9" customWidth="1"/>
    <col min="7174" max="7175" width="8.28515625" style="9" customWidth="1"/>
    <col min="7176" max="7176" width="8.7109375" style="9" customWidth="1"/>
    <col min="7177" max="7177" width="8" style="9" customWidth="1"/>
    <col min="7178" max="7178" width="15.7109375" style="9" customWidth="1"/>
    <col min="7179" max="7424" width="9.140625" style="9"/>
    <col min="7425" max="7425" width="4.28515625" style="9" customWidth="1"/>
    <col min="7426" max="7426" width="9.28515625" style="9" customWidth="1"/>
    <col min="7427" max="7427" width="35" style="9" customWidth="1"/>
    <col min="7428" max="7429" width="6.7109375" style="9" customWidth="1"/>
    <col min="7430" max="7431" width="8.28515625" style="9" customWidth="1"/>
    <col min="7432" max="7432" width="8.7109375" style="9" customWidth="1"/>
    <col min="7433" max="7433" width="8" style="9" customWidth="1"/>
    <col min="7434" max="7434" width="15.7109375" style="9" customWidth="1"/>
    <col min="7435" max="7680" width="9.140625" style="9"/>
    <col min="7681" max="7681" width="4.28515625" style="9" customWidth="1"/>
    <col min="7682" max="7682" width="9.28515625" style="9" customWidth="1"/>
    <col min="7683" max="7683" width="35" style="9" customWidth="1"/>
    <col min="7684" max="7685" width="6.7109375" style="9" customWidth="1"/>
    <col min="7686" max="7687" width="8.28515625" style="9" customWidth="1"/>
    <col min="7688" max="7688" width="8.7109375" style="9" customWidth="1"/>
    <col min="7689" max="7689" width="8" style="9" customWidth="1"/>
    <col min="7690" max="7690" width="15.7109375" style="9" customWidth="1"/>
    <col min="7691" max="7936" width="9.140625" style="9"/>
    <col min="7937" max="7937" width="4.28515625" style="9" customWidth="1"/>
    <col min="7938" max="7938" width="9.28515625" style="9" customWidth="1"/>
    <col min="7939" max="7939" width="35" style="9" customWidth="1"/>
    <col min="7940" max="7941" width="6.7109375" style="9" customWidth="1"/>
    <col min="7942" max="7943" width="8.28515625" style="9" customWidth="1"/>
    <col min="7944" max="7944" width="8.7109375" style="9" customWidth="1"/>
    <col min="7945" max="7945" width="8" style="9" customWidth="1"/>
    <col min="7946" max="7946" width="15.7109375" style="9" customWidth="1"/>
    <col min="7947" max="8192" width="9.140625" style="9"/>
    <col min="8193" max="8193" width="4.28515625" style="9" customWidth="1"/>
    <col min="8194" max="8194" width="9.28515625" style="9" customWidth="1"/>
    <col min="8195" max="8195" width="35" style="9" customWidth="1"/>
    <col min="8196" max="8197" width="6.7109375" style="9" customWidth="1"/>
    <col min="8198" max="8199" width="8.28515625" style="9" customWidth="1"/>
    <col min="8200" max="8200" width="8.7109375" style="9" customWidth="1"/>
    <col min="8201" max="8201" width="8" style="9" customWidth="1"/>
    <col min="8202" max="8202" width="15.7109375" style="9" customWidth="1"/>
    <col min="8203" max="8448" width="9.140625" style="9"/>
    <col min="8449" max="8449" width="4.28515625" style="9" customWidth="1"/>
    <col min="8450" max="8450" width="9.28515625" style="9" customWidth="1"/>
    <col min="8451" max="8451" width="35" style="9" customWidth="1"/>
    <col min="8452" max="8453" width="6.7109375" style="9" customWidth="1"/>
    <col min="8454" max="8455" width="8.28515625" style="9" customWidth="1"/>
    <col min="8456" max="8456" width="8.7109375" style="9" customWidth="1"/>
    <col min="8457" max="8457" width="8" style="9" customWidth="1"/>
    <col min="8458" max="8458" width="15.7109375" style="9" customWidth="1"/>
    <col min="8459" max="8704" width="9.140625" style="9"/>
    <col min="8705" max="8705" width="4.28515625" style="9" customWidth="1"/>
    <col min="8706" max="8706" width="9.28515625" style="9" customWidth="1"/>
    <col min="8707" max="8707" width="35" style="9" customWidth="1"/>
    <col min="8708" max="8709" width="6.7109375" style="9" customWidth="1"/>
    <col min="8710" max="8711" width="8.28515625" style="9" customWidth="1"/>
    <col min="8712" max="8712" width="8.7109375" style="9" customWidth="1"/>
    <col min="8713" max="8713" width="8" style="9" customWidth="1"/>
    <col min="8714" max="8714" width="15.7109375" style="9" customWidth="1"/>
    <col min="8715" max="8960" width="9.140625" style="9"/>
    <col min="8961" max="8961" width="4.28515625" style="9" customWidth="1"/>
    <col min="8962" max="8962" width="9.28515625" style="9" customWidth="1"/>
    <col min="8963" max="8963" width="35" style="9" customWidth="1"/>
    <col min="8964" max="8965" width="6.7109375" style="9" customWidth="1"/>
    <col min="8966" max="8967" width="8.28515625" style="9" customWidth="1"/>
    <col min="8968" max="8968" width="8.7109375" style="9" customWidth="1"/>
    <col min="8969" max="8969" width="8" style="9" customWidth="1"/>
    <col min="8970" max="8970" width="15.7109375" style="9" customWidth="1"/>
    <col min="8971" max="9216" width="9.140625" style="9"/>
    <col min="9217" max="9217" width="4.28515625" style="9" customWidth="1"/>
    <col min="9218" max="9218" width="9.28515625" style="9" customWidth="1"/>
    <col min="9219" max="9219" width="35" style="9" customWidth="1"/>
    <col min="9220" max="9221" width="6.7109375" style="9" customWidth="1"/>
    <col min="9222" max="9223" width="8.28515625" style="9" customWidth="1"/>
    <col min="9224" max="9224" width="8.7109375" style="9" customWidth="1"/>
    <col min="9225" max="9225" width="8" style="9" customWidth="1"/>
    <col min="9226" max="9226" width="15.7109375" style="9" customWidth="1"/>
    <col min="9227" max="9472" width="9.140625" style="9"/>
    <col min="9473" max="9473" width="4.28515625" style="9" customWidth="1"/>
    <col min="9474" max="9474" width="9.28515625" style="9" customWidth="1"/>
    <col min="9475" max="9475" width="35" style="9" customWidth="1"/>
    <col min="9476" max="9477" width="6.7109375" style="9" customWidth="1"/>
    <col min="9478" max="9479" width="8.28515625" style="9" customWidth="1"/>
    <col min="9480" max="9480" width="8.7109375" style="9" customWidth="1"/>
    <col min="9481" max="9481" width="8" style="9" customWidth="1"/>
    <col min="9482" max="9482" width="15.7109375" style="9" customWidth="1"/>
    <col min="9483" max="9728" width="9.140625" style="9"/>
    <col min="9729" max="9729" width="4.28515625" style="9" customWidth="1"/>
    <col min="9730" max="9730" width="9.28515625" style="9" customWidth="1"/>
    <col min="9731" max="9731" width="35" style="9" customWidth="1"/>
    <col min="9732" max="9733" width="6.7109375" style="9" customWidth="1"/>
    <col min="9734" max="9735" width="8.28515625" style="9" customWidth="1"/>
    <col min="9736" max="9736" width="8.7109375" style="9" customWidth="1"/>
    <col min="9737" max="9737" width="8" style="9" customWidth="1"/>
    <col min="9738" max="9738" width="15.7109375" style="9" customWidth="1"/>
    <col min="9739" max="9984" width="9.140625" style="9"/>
    <col min="9985" max="9985" width="4.28515625" style="9" customWidth="1"/>
    <col min="9986" max="9986" width="9.28515625" style="9" customWidth="1"/>
    <col min="9987" max="9987" width="35" style="9" customWidth="1"/>
    <col min="9988" max="9989" width="6.7109375" style="9" customWidth="1"/>
    <col min="9990" max="9991" width="8.28515625" style="9" customWidth="1"/>
    <col min="9992" max="9992" width="8.7109375" style="9" customWidth="1"/>
    <col min="9993" max="9993" width="8" style="9" customWidth="1"/>
    <col min="9994" max="9994" width="15.7109375" style="9" customWidth="1"/>
    <col min="9995" max="10240" width="9.140625" style="9"/>
    <col min="10241" max="10241" width="4.28515625" style="9" customWidth="1"/>
    <col min="10242" max="10242" width="9.28515625" style="9" customWidth="1"/>
    <col min="10243" max="10243" width="35" style="9" customWidth="1"/>
    <col min="10244" max="10245" width="6.7109375" style="9" customWidth="1"/>
    <col min="10246" max="10247" width="8.28515625" style="9" customWidth="1"/>
    <col min="10248" max="10248" width="8.7109375" style="9" customWidth="1"/>
    <col min="10249" max="10249" width="8" style="9" customWidth="1"/>
    <col min="10250" max="10250" width="15.7109375" style="9" customWidth="1"/>
    <col min="10251" max="10496" width="9.140625" style="9"/>
    <col min="10497" max="10497" width="4.28515625" style="9" customWidth="1"/>
    <col min="10498" max="10498" width="9.28515625" style="9" customWidth="1"/>
    <col min="10499" max="10499" width="35" style="9" customWidth="1"/>
    <col min="10500" max="10501" width="6.7109375" style="9" customWidth="1"/>
    <col min="10502" max="10503" width="8.28515625" style="9" customWidth="1"/>
    <col min="10504" max="10504" width="8.7109375" style="9" customWidth="1"/>
    <col min="10505" max="10505" width="8" style="9" customWidth="1"/>
    <col min="10506" max="10506" width="15.7109375" style="9" customWidth="1"/>
    <col min="10507" max="10752" width="9.140625" style="9"/>
    <col min="10753" max="10753" width="4.28515625" style="9" customWidth="1"/>
    <col min="10754" max="10754" width="9.28515625" style="9" customWidth="1"/>
    <col min="10755" max="10755" width="35" style="9" customWidth="1"/>
    <col min="10756" max="10757" width="6.7109375" style="9" customWidth="1"/>
    <col min="10758" max="10759" width="8.28515625" style="9" customWidth="1"/>
    <col min="10760" max="10760" width="8.7109375" style="9" customWidth="1"/>
    <col min="10761" max="10761" width="8" style="9" customWidth="1"/>
    <col min="10762" max="10762" width="15.7109375" style="9" customWidth="1"/>
    <col min="10763" max="11008" width="9.140625" style="9"/>
    <col min="11009" max="11009" width="4.28515625" style="9" customWidth="1"/>
    <col min="11010" max="11010" width="9.28515625" style="9" customWidth="1"/>
    <col min="11011" max="11011" width="35" style="9" customWidth="1"/>
    <col min="11012" max="11013" width="6.7109375" style="9" customWidth="1"/>
    <col min="11014" max="11015" width="8.28515625" style="9" customWidth="1"/>
    <col min="11016" max="11016" width="8.7109375" style="9" customWidth="1"/>
    <col min="11017" max="11017" width="8" style="9" customWidth="1"/>
    <col min="11018" max="11018" width="15.7109375" style="9" customWidth="1"/>
    <col min="11019" max="11264" width="9.140625" style="9"/>
    <col min="11265" max="11265" width="4.28515625" style="9" customWidth="1"/>
    <col min="11266" max="11266" width="9.28515625" style="9" customWidth="1"/>
    <col min="11267" max="11267" width="35" style="9" customWidth="1"/>
    <col min="11268" max="11269" width="6.7109375" style="9" customWidth="1"/>
    <col min="11270" max="11271" width="8.28515625" style="9" customWidth="1"/>
    <col min="11272" max="11272" width="8.7109375" style="9" customWidth="1"/>
    <col min="11273" max="11273" width="8" style="9" customWidth="1"/>
    <col min="11274" max="11274" width="15.7109375" style="9" customWidth="1"/>
    <col min="11275" max="11520" width="9.140625" style="9"/>
    <col min="11521" max="11521" width="4.28515625" style="9" customWidth="1"/>
    <col min="11522" max="11522" width="9.28515625" style="9" customWidth="1"/>
    <col min="11523" max="11523" width="35" style="9" customWidth="1"/>
    <col min="11524" max="11525" width="6.7109375" style="9" customWidth="1"/>
    <col min="11526" max="11527" width="8.28515625" style="9" customWidth="1"/>
    <col min="11528" max="11528" width="8.7109375" style="9" customWidth="1"/>
    <col min="11529" max="11529" width="8" style="9" customWidth="1"/>
    <col min="11530" max="11530" width="15.7109375" style="9" customWidth="1"/>
    <col min="11531" max="11776" width="9.140625" style="9"/>
    <col min="11777" max="11777" width="4.28515625" style="9" customWidth="1"/>
    <col min="11778" max="11778" width="9.28515625" style="9" customWidth="1"/>
    <col min="11779" max="11779" width="35" style="9" customWidth="1"/>
    <col min="11780" max="11781" width="6.7109375" style="9" customWidth="1"/>
    <col min="11782" max="11783" width="8.28515625" style="9" customWidth="1"/>
    <col min="11784" max="11784" width="8.7109375" style="9" customWidth="1"/>
    <col min="11785" max="11785" width="8" style="9" customWidth="1"/>
    <col min="11786" max="11786" width="15.7109375" style="9" customWidth="1"/>
    <col min="11787" max="12032" width="9.140625" style="9"/>
    <col min="12033" max="12033" width="4.28515625" style="9" customWidth="1"/>
    <col min="12034" max="12034" width="9.28515625" style="9" customWidth="1"/>
    <col min="12035" max="12035" width="35" style="9" customWidth="1"/>
    <col min="12036" max="12037" width="6.7109375" style="9" customWidth="1"/>
    <col min="12038" max="12039" width="8.28515625" style="9" customWidth="1"/>
    <col min="12040" max="12040" width="8.7109375" style="9" customWidth="1"/>
    <col min="12041" max="12041" width="8" style="9" customWidth="1"/>
    <col min="12042" max="12042" width="15.7109375" style="9" customWidth="1"/>
    <col min="12043" max="12288" width="9.140625" style="9"/>
    <col min="12289" max="12289" width="4.28515625" style="9" customWidth="1"/>
    <col min="12290" max="12290" width="9.28515625" style="9" customWidth="1"/>
    <col min="12291" max="12291" width="35" style="9" customWidth="1"/>
    <col min="12292" max="12293" width="6.7109375" style="9" customWidth="1"/>
    <col min="12294" max="12295" width="8.28515625" style="9" customWidth="1"/>
    <col min="12296" max="12296" width="8.7109375" style="9" customWidth="1"/>
    <col min="12297" max="12297" width="8" style="9" customWidth="1"/>
    <col min="12298" max="12298" width="15.7109375" style="9" customWidth="1"/>
    <col min="12299" max="12544" width="9.140625" style="9"/>
    <col min="12545" max="12545" width="4.28515625" style="9" customWidth="1"/>
    <col min="12546" max="12546" width="9.28515625" style="9" customWidth="1"/>
    <col min="12547" max="12547" width="35" style="9" customWidth="1"/>
    <col min="12548" max="12549" width="6.7109375" style="9" customWidth="1"/>
    <col min="12550" max="12551" width="8.28515625" style="9" customWidth="1"/>
    <col min="12552" max="12552" width="8.7109375" style="9" customWidth="1"/>
    <col min="12553" max="12553" width="8" style="9" customWidth="1"/>
    <col min="12554" max="12554" width="15.7109375" style="9" customWidth="1"/>
    <col min="12555" max="12800" width="9.140625" style="9"/>
    <col min="12801" max="12801" width="4.28515625" style="9" customWidth="1"/>
    <col min="12802" max="12802" width="9.28515625" style="9" customWidth="1"/>
    <col min="12803" max="12803" width="35" style="9" customWidth="1"/>
    <col min="12804" max="12805" width="6.7109375" style="9" customWidth="1"/>
    <col min="12806" max="12807" width="8.28515625" style="9" customWidth="1"/>
    <col min="12808" max="12808" width="8.7109375" style="9" customWidth="1"/>
    <col min="12809" max="12809" width="8" style="9" customWidth="1"/>
    <col min="12810" max="12810" width="15.7109375" style="9" customWidth="1"/>
    <col min="12811" max="13056" width="9.140625" style="9"/>
    <col min="13057" max="13057" width="4.28515625" style="9" customWidth="1"/>
    <col min="13058" max="13058" width="9.28515625" style="9" customWidth="1"/>
    <col min="13059" max="13059" width="35" style="9" customWidth="1"/>
    <col min="13060" max="13061" width="6.7109375" style="9" customWidth="1"/>
    <col min="13062" max="13063" width="8.28515625" style="9" customWidth="1"/>
    <col min="13064" max="13064" width="8.7109375" style="9" customWidth="1"/>
    <col min="13065" max="13065" width="8" style="9" customWidth="1"/>
    <col min="13066" max="13066" width="15.7109375" style="9" customWidth="1"/>
    <col min="13067" max="13312" width="9.140625" style="9"/>
    <col min="13313" max="13313" width="4.28515625" style="9" customWidth="1"/>
    <col min="13314" max="13314" width="9.28515625" style="9" customWidth="1"/>
    <col min="13315" max="13315" width="35" style="9" customWidth="1"/>
    <col min="13316" max="13317" width="6.7109375" style="9" customWidth="1"/>
    <col min="13318" max="13319" width="8.28515625" style="9" customWidth="1"/>
    <col min="13320" max="13320" width="8.7109375" style="9" customWidth="1"/>
    <col min="13321" max="13321" width="8" style="9" customWidth="1"/>
    <col min="13322" max="13322" width="15.7109375" style="9" customWidth="1"/>
    <col min="13323" max="13568" width="9.140625" style="9"/>
    <col min="13569" max="13569" width="4.28515625" style="9" customWidth="1"/>
    <col min="13570" max="13570" width="9.28515625" style="9" customWidth="1"/>
    <col min="13571" max="13571" width="35" style="9" customWidth="1"/>
    <col min="13572" max="13573" width="6.7109375" style="9" customWidth="1"/>
    <col min="13574" max="13575" width="8.28515625" style="9" customWidth="1"/>
    <col min="13576" max="13576" width="8.7109375" style="9" customWidth="1"/>
    <col min="13577" max="13577" width="8" style="9" customWidth="1"/>
    <col min="13578" max="13578" width="15.7109375" style="9" customWidth="1"/>
    <col min="13579" max="13824" width="9.140625" style="9"/>
    <col min="13825" max="13825" width="4.28515625" style="9" customWidth="1"/>
    <col min="13826" max="13826" width="9.28515625" style="9" customWidth="1"/>
    <col min="13827" max="13827" width="35" style="9" customWidth="1"/>
    <col min="13828" max="13829" width="6.7109375" style="9" customWidth="1"/>
    <col min="13830" max="13831" width="8.28515625" style="9" customWidth="1"/>
    <col min="13832" max="13832" width="8.7109375" style="9" customWidth="1"/>
    <col min="13833" max="13833" width="8" style="9" customWidth="1"/>
    <col min="13834" max="13834" width="15.7109375" style="9" customWidth="1"/>
    <col min="13835" max="14080" width="9.140625" style="9"/>
    <col min="14081" max="14081" width="4.28515625" style="9" customWidth="1"/>
    <col min="14082" max="14082" width="9.28515625" style="9" customWidth="1"/>
    <col min="14083" max="14083" width="35" style="9" customWidth="1"/>
    <col min="14084" max="14085" width="6.7109375" style="9" customWidth="1"/>
    <col min="14086" max="14087" width="8.28515625" style="9" customWidth="1"/>
    <col min="14088" max="14088" width="8.7109375" style="9" customWidth="1"/>
    <col min="14089" max="14089" width="8" style="9" customWidth="1"/>
    <col min="14090" max="14090" width="15.7109375" style="9" customWidth="1"/>
    <col min="14091" max="14336" width="9.140625" style="9"/>
    <col min="14337" max="14337" width="4.28515625" style="9" customWidth="1"/>
    <col min="14338" max="14338" width="9.28515625" style="9" customWidth="1"/>
    <col min="14339" max="14339" width="35" style="9" customWidth="1"/>
    <col min="14340" max="14341" width="6.7109375" style="9" customWidth="1"/>
    <col min="14342" max="14343" width="8.28515625" style="9" customWidth="1"/>
    <col min="14344" max="14344" width="8.7109375" style="9" customWidth="1"/>
    <col min="14345" max="14345" width="8" style="9" customWidth="1"/>
    <col min="14346" max="14346" width="15.7109375" style="9" customWidth="1"/>
    <col min="14347" max="14592" width="9.140625" style="9"/>
    <col min="14593" max="14593" width="4.28515625" style="9" customWidth="1"/>
    <col min="14594" max="14594" width="9.28515625" style="9" customWidth="1"/>
    <col min="14595" max="14595" width="35" style="9" customWidth="1"/>
    <col min="14596" max="14597" width="6.7109375" style="9" customWidth="1"/>
    <col min="14598" max="14599" width="8.28515625" style="9" customWidth="1"/>
    <col min="14600" max="14600" width="8.7109375" style="9" customWidth="1"/>
    <col min="14601" max="14601" width="8" style="9" customWidth="1"/>
    <col min="14602" max="14602" width="15.7109375" style="9" customWidth="1"/>
    <col min="14603" max="14848" width="9.140625" style="9"/>
    <col min="14849" max="14849" width="4.28515625" style="9" customWidth="1"/>
    <col min="14850" max="14850" width="9.28515625" style="9" customWidth="1"/>
    <col min="14851" max="14851" width="35" style="9" customWidth="1"/>
    <col min="14852" max="14853" width="6.7109375" style="9" customWidth="1"/>
    <col min="14854" max="14855" width="8.28515625" style="9" customWidth="1"/>
    <col min="14856" max="14856" width="8.7109375" style="9" customWidth="1"/>
    <col min="14857" max="14857" width="8" style="9" customWidth="1"/>
    <col min="14858" max="14858" width="15.7109375" style="9" customWidth="1"/>
    <col min="14859" max="15104" width="9.140625" style="9"/>
    <col min="15105" max="15105" width="4.28515625" style="9" customWidth="1"/>
    <col min="15106" max="15106" width="9.28515625" style="9" customWidth="1"/>
    <col min="15107" max="15107" width="35" style="9" customWidth="1"/>
    <col min="15108" max="15109" width="6.7109375" style="9" customWidth="1"/>
    <col min="15110" max="15111" width="8.28515625" style="9" customWidth="1"/>
    <col min="15112" max="15112" width="8.7109375" style="9" customWidth="1"/>
    <col min="15113" max="15113" width="8" style="9" customWidth="1"/>
    <col min="15114" max="15114" width="15.7109375" style="9" customWidth="1"/>
    <col min="15115" max="15360" width="9.140625" style="9"/>
    <col min="15361" max="15361" width="4.28515625" style="9" customWidth="1"/>
    <col min="15362" max="15362" width="9.28515625" style="9" customWidth="1"/>
    <col min="15363" max="15363" width="35" style="9" customWidth="1"/>
    <col min="15364" max="15365" width="6.7109375" style="9" customWidth="1"/>
    <col min="15366" max="15367" width="8.28515625" style="9" customWidth="1"/>
    <col min="15368" max="15368" width="8.7109375" style="9" customWidth="1"/>
    <col min="15369" max="15369" width="8" style="9" customWidth="1"/>
    <col min="15370" max="15370" width="15.7109375" style="9" customWidth="1"/>
    <col min="15371" max="15616" width="9.140625" style="9"/>
    <col min="15617" max="15617" width="4.28515625" style="9" customWidth="1"/>
    <col min="15618" max="15618" width="9.28515625" style="9" customWidth="1"/>
    <col min="15619" max="15619" width="35" style="9" customWidth="1"/>
    <col min="15620" max="15621" width="6.7109375" style="9" customWidth="1"/>
    <col min="15622" max="15623" width="8.28515625" style="9" customWidth="1"/>
    <col min="15624" max="15624" width="8.7109375" style="9" customWidth="1"/>
    <col min="15625" max="15625" width="8" style="9" customWidth="1"/>
    <col min="15626" max="15626" width="15.7109375" style="9" customWidth="1"/>
    <col min="15627" max="15872" width="9.140625" style="9"/>
    <col min="15873" max="15873" width="4.28515625" style="9" customWidth="1"/>
    <col min="15874" max="15874" width="9.28515625" style="9" customWidth="1"/>
    <col min="15875" max="15875" width="35" style="9" customWidth="1"/>
    <col min="15876" max="15877" width="6.7109375" style="9" customWidth="1"/>
    <col min="15878" max="15879" width="8.28515625" style="9" customWidth="1"/>
    <col min="15880" max="15880" width="8.7109375" style="9" customWidth="1"/>
    <col min="15881" max="15881" width="8" style="9" customWidth="1"/>
    <col min="15882" max="15882" width="15.7109375" style="9" customWidth="1"/>
    <col min="15883" max="16128" width="9.140625" style="9"/>
    <col min="16129" max="16129" width="4.28515625" style="9" customWidth="1"/>
    <col min="16130" max="16130" width="9.28515625" style="9" customWidth="1"/>
    <col min="16131" max="16131" width="35" style="9" customWidth="1"/>
    <col min="16132" max="16133" width="6.7109375" style="9" customWidth="1"/>
    <col min="16134" max="16135" width="8.28515625" style="9" customWidth="1"/>
    <col min="16136" max="16136" width="8.7109375" style="9" customWidth="1"/>
    <col min="16137" max="16137" width="8" style="9" customWidth="1"/>
    <col min="16138" max="16138" width="15.7109375" style="9" customWidth="1"/>
    <col min="16139" max="16384" width="9.140625" style="9"/>
  </cols>
  <sheetData>
    <row r="1" spans="1:9" s="7" customFormat="1" ht="25.5">
      <c r="A1" s="4" t="s">
        <v>6</v>
      </c>
      <c r="B1" s="5" t="s">
        <v>7</v>
      </c>
      <c r="C1" s="5" t="s">
        <v>8</v>
      </c>
      <c r="D1" s="6" t="s">
        <v>9</v>
      </c>
      <c r="E1" s="5" t="s">
        <v>10</v>
      </c>
      <c r="F1" s="6" t="s">
        <v>11</v>
      </c>
      <c r="G1" s="6" t="s">
        <v>12</v>
      </c>
      <c r="H1" s="6" t="s">
        <v>13</v>
      </c>
      <c r="I1" s="6" t="s">
        <v>14</v>
      </c>
    </row>
    <row r="2" spans="1:9" ht="51">
      <c r="A2" s="8">
        <v>1</v>
      </c>
      <c r="B2" s="9" t="s">
        <v>94</v>
      </c>
      <c r="C2" s="10" t="s">
        <v>95</v>
      </c>
      <c r="D2" s="11">
        <v>15</v>
      </c>
      <c r="E2" s="9" t="s">
        <v>22</v>
      </c>
      <c r="F2" s="11">
        <v>8547</v>
      </c>
      <c r="G2" s="11">
        <v>1915.5</v>
      </c>
      <c r="H2" s="11">
        <f>ROUND(D2*F2, 0)</f>
        <v>128205</v>
      </c>
      <c r="I2" s="11">
        <f>ROUND(D2*G2, 0)</f>
        <v>28733</v>
      </c>
    </row>
    <row r="4" spans="1:9" s="12" customFormat="1">
      <c r="A4" s="4"/>
      <c r="B4" s="5"/>
      <c r="C4" s="5" t="s">
        <v>17</v>
      </c>
      <c r="D4" s="6"/>
      <c r="E4" s="5"/>
      <c r="F4" s="6"/>
      <c r="G4" s="6"/>
      <c r="H4" s="6">
        <f>ROUND(SUM(H2:H3),0)</f>
        <v>128205</v>
      </c>
      <c r="I4" s="6">
        <f>ROUND(SUM(I2:I3),0)</f>
        <v>28733</v>
      </c>
    </row>
  </sheetData>
  <pageMargins left="0.2361111111111111" right="0.2361111111111111" top="0.69444444444444442" bottom="0.69444444444444442" header="0.41666666666666669" footer="0.41666666666666669"/>
  <pageSetup paperSize="9" orientation="portrait" useFirstPageNumber="1" r:id="rId1"/>
  <headerFooter>
    <oddHeader>&amp;L&amp;"Times New Roman CE,bold"&amp;10 Útburkolatalap és makadámburkolat készítése</oddHeader>
  </headerFooter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8"/>
  <sheetViews>
    <sheetView workbookViewId="0">
      <selection activeCell="A45" sqref="A45"/>
    </sheetView>
  </sheetViews>
  <sheetFormatPr defaultRowHeight="12.75"/>
  <cols>
    <col min="1" max="1" width="4.28515625" style="8" customWidth="1"/>
    <col min="2" max="2" width="9.28515625" style="9" customWidth="1"/>
    <col min="3" max="3" width="34.5703125" style="9" customWidth="1"/>
    <col min="4" max="4" width="6.7109375" style="11" customWidth="1"/>
    <col min="5" max="5" width="6.7109375" style="9" customWidth="1"/>
    <col min="6" max="7" width="8.28515625" style="11" customWidth="1"/>
    <col min="8" max="8" width="8.42578125" style="11" customWidth="1"/>
    <col min="9" max="9" width="8.5703125" style="11" customWidth="1"/>
    <col min="10" max="10" width="15.7109375" style="9" customWidth="1"/>
    <col min="11" max="256" width="9.140625" style="9"/>
    <col min="257" max="257" width="4.28515625" style="9" customWidth="1"/>
    <col min="258" max="258" width="9.28515625" style="9" customWidth="1"/>
    <col min="259" max="259" width="34.5703125" style="9" customWidth="1"/>
    <col min="260" max="261" width="6.7109375" style="9" customWidth="1"/>
    <col min="262" max="263" width="8.28515625" style="9" customWidth="1"/>
    <col min="264" max="264" width="8.42578125" style="9" customWidth="1"/>
    <col min="265" max="265" width="8.5703125" style="9" customWidth="1"/>
    <col min="266" max="266" width="15.7109375" style="9" customWidth="1"/>
    <col min="267" max="512" width="9.140625" style="9"/>
    <col min="513" max="513" width="4.28515625" style="9" customWidth="1"/>
    <col min="514" max="514" width="9.28515625" style="9" customWidth="1"/>
    <col min="515" max="515" width="34.5703125" style="9" customWidth="1"/>
    <col min="516" max="517" width="6.7109375" style="9" customWidth="1"/>
    <col min="518" max="519" width="8.28515625" style="9" customWidth="1"/>
    <col min="520" max="520" width="8.42578125" style="9" customWidth="1"/>
    <col min="521" max="521" width="8.5703125" style="9" customWidth="1"/>
    <col min="522" max="522" width="15.7109375" style="9" customWidth="1"/>
    <col min="523" max="768" width="9.140625" style="9"/>
    <col min="769" max="769" width="4.28515625" style="9" customWidth="1"/>
    <col min="770" max="770" width="9.28515625" style="9" customWidth="1"/>
    <col min="771" max="771" width="34.5703125" style="9" customWidth="1"/>
    <col min="772" max="773" width="6.7109375" style="9" customWidth="1"/>
    <col min="774" max="775" width="8.28515625" style="9" customWidth="1"/>
    <col min="776" max="776" width="8.42578125" style="9" customWidth="1"/>
    <col min="777" max="777" width="8.5703125" style="9" customWidth="1"/>
    <col min="778" max="778" width="15.7109375" style="9" customWidth="1"/>
    <col min="779" max="1024" width="9.140625" style="9"/>
    <col min="1025" max="1025" width="4.28515625" style="9" customWidth="1"/>
    <col min="1026" max="1026" width="9.28515625" style="9" customWidth="1"/>
    <col min="1027" max="1027" width="34.5703125" style="9" customWidth="1"/>
    <col min="1028" max="1029" width="6.7109375" style="9" customWidth="1"/>
    <col min="1030" max="1031" width="8.28515625" style="9" customWidth="1"/>
    <col min="1032" max="1032" width="8.42578125" style="9" customWidth="1"/>
    <col min="1033" max="1033" width="8.5703125" style="9" customWidth="1"/>
    <col min="1034" max="1034" width="15.7109375" style="9" customWidth="1"/>
    <col min="1035" max="1280" width="9.140625" style="9"/>
    <col min="1281" max="1281" width="4.28515625" style="9" customWidth="1"/>
    <col min="1282" max="1282" width="9.28515625" style="9" customWidth="1"/>
    <col min="1283" max="1283" width="34.5703125" style="9" customWidth="1"/>
    <col min="1284" max="1285" width="6.7109375" style="9" customWidth="1"/>
    <col min="1286" max="1287" width="8.28515625" style="9" customWidth="1"/>
    <col min="1288" max="1288" width="8.42578125" style="9" customWidth="1"/>
    <col min="1289" max="1289" width="8.5703125" style="9" customWidth="1"/>
    <col min="1290" max="1290" width="15.7109375" style="9" customWidth="1"/>
    <col min="1291" max="1536" width="9.140625" style="9"/>
    <col min="1537" max="1537" width="4.28515625" style="9" customWidth="1"/>
    <col min="1538" max="1538" width="9.28515625" style="9" customWidth="1"/>
    <col min="1539" max="1539" width="34.5703125" style="9" customWidth="1"/>
    <col min="1540" max="1541" width="6.7109375" style="9" customWidth="1"/>
    <col min="1542" max="1543" width="8.28515625" style="9" customWidth="1"/>
    <col min="1544" max="1544" width="8.42578125" style="9" customWidth="1"/>
    <col min="1545" max="1545" width="8.5703125" style="9" customWidth="1"/>
    <col min="1546" max="1546" width="15.7109375" style="9" customWidth="1"/>
    <col min="1547" max="1792" width="9.140625" style="9"/>
    <col min="1793" max="1793" width="4.28515625" style="9" customWidth="1"/>
    <col min="1794" max="1794" width="9.28515625" style="9" customWidth="1"/>
    <col min="1795" max="1795" width="34.5703125" style="9" customWidth="1"/>
    <col min="1796" max="1797" width="6.7109375" style="9" customWidth="1"/>
    <col min="1798" max="1799" width="8.28515625" style="9" customWidth="1"/>
    <col min="1800" max="1800" width="8.42578125" style="9" customWidth="1"/>
    <col min="1801" max="1801" width="8.5703125" style="9" customWidth="1"/>
    <col min="1802" max="1802" width="15.7109375" style="9" customWidth="1"/>
    <col min="1803" max="2048" width="9.140625" style="9"/>
    <col min="2049" max="2049" width="4.28515625" style="9" customWidth="1"/>
    <col min="2050" max="2050" width="9.28515625" style="9" customWidth="1"/>
    <col min="2051" max="2051" width="34.5703125" style="9" customWidth="1"/>
    <col min="2052" max="2053" width="6.7109375" style="9" customWidth="1"/>
    <col min="2054" max="2055" width="8.28515625" style="9" customWidth="1"/>
    <col min="2056" max="2056" width="8.42578125" style="9" customWidth="1"/>
    <col min="2057" max="2057" width="8.5703125" style="9" customWidth="1"/>
    <col min="2058" max="2058" width="15.7109375" style="9" customWidth="1"/>
    <col min="2059" max="2304" width="9.140625" style="9"/>
    <col min="2305" max="2305" width="4.28515625" style="9" customWidth="1"/>
    <col min="2306" max="2306" width="9.28515625" style="9" customWidth="1"/>
    <col min="2307" max="2307" width="34.5703125" style="9" customWidth="1"/>
    <col min="2308" max="2309" width="6.7109375" style="9" customWidth="1"/>
    <col min="2310" max="2311" width="8.28515625" style="9" customWidth="1"/>
    <col min="2312" max="2312" width="8.42578125" style="9" customWidth="1"/>
    <col min="2313" max="2313" width="8.5703125" style="9" customWidth="1"/>
    <col min="2314" max="2314" width="15.7109375" style="9" customWidth="1"/>
    <col min="2315" max="2560" width="9.140625" style="9"/>
    <col min="2561" max="2561" width="4.28515625" style="9" customWidth="1"/>
    <col min="2562" max="2562" width="9.28515625" style="9" customWidth="1"/>
    <col min="2563" max="2563" width="34.5703125" style="9" customWidth="1"/>
    <col min="2564" max="2565" width="6.7109375" style="9" customWidth="1"/>
    <col min="2566" max="2567" width="8.28515625" style="9" customWidth="1"/>
    <col min="2568" max="2568" width="8.42578125" style="9" customWidth="1"/>
    <col min="2569" max="2569" width="8.5703125" style="9" customWidth="1"/>
    <col min="2570" max="2570" width="15.7109375" style="9" customWidth="1"/>
    <col min="2571" max="2816" width="9.140625" style="9"/>
    <col min="2817" max="2817" width="4.28515625" style="9" customWidth="1"/>
    <col min="2818" max="2818" width="9.28515625" style="9" customWidth="1"/>
    <col min="2819" max="2819" width="34.5703125" style="9" customWidth="1"/>
    <col min="2820" max="2821" width="6.7109375" style="9" customWidth="1"/>
    <col min="2822" max="2823" width="8.28515625" style="9" customWidth="1"/>
    <col min="2824" max="2824" width="8.42578125" style="9" customWidth="1"/>
    <col min="2825" max="2825" width="8.5703125" style="9" customWidth="1"/>
    <col min="2826" max="2826" width="15.7109375" style="9" customWidth="1"/>
    <col min="2827" max="3072" width="9.140625" style="9"/>
    <col min="3073" max="3073" width="4.28515625" style="9" customWidth="1"/>
    <col min="3074" max="3074" width="9.28515625" style="9" customWidth="1"/>
    <col min="3075" max="3075" width="34.5703125" style="9" customWidth="1"/>
    <col min="3076" max="3077" width="6.7109375" style="9" customWidth="1"/>
    <col min="3078" max="3079" width="8.28515625" style="9" customWidth="1"/>
    <col min="3080" max="3080" width="8.42578125" style="9" customWidth="1"/>
    <col min="3081" max="3081" width="8.5703125" style="9" customWidth="1"/>
    <col min="3082" max="3082" width="15.7109375" style="9" customWidth="1"/>
    <col min="3083" max="3328" width="9.140625" style="9"/>
    <col min="3329" max="3329" width="4.28515625" style="9" customWidth="1"/>
    <col min="3330" max="3330" width="9.28515625" style="9" customWidth="1"/>
    <col min="3331" max="3331" width="34.5703125" style="9" customWidth="1"/>
    <col min="3332" max="3333" width="6.7109375" style="9" customWidth="1"/>
    <col min="3334" max="3335" width="8.28515625" style="9" customWidth="1"/>
    <col min="3336" max="3336" width="8.42578125" style="9" customWidth="1"/>
    <col min="3337" max="3337" width="8.5703125" style="9" customWidth="1"/>
    <col min="3338" max="3338" width="15.7109375" style="9" customWidth="1"/>
    <col min="3339" max="3584" width="9.140625" style="9"/>
    <col min="3585" max="3585" width="4.28515625" style="9" customWidth="1"/>
    <col min="3586" max="3586" width="9.28515625" style="9" customWidth="1"/>
    <col min="3587" max="3587" width="34.5703125" style="9" customWidth="1"/>
    <col min="3588" max="3589" width="6.7109375" style="9" customWidth="1"/>
    <col min="3590" max="3591" width="8.28515625" style="9" customWidth="1"/>
    <col min="3592" max="3592" width="8.42578125" style="9" customWidth="1"/>
    <col min="3593" max="3593" width="8.5703125" style="9" customWidth="1"/>
    <col min="3594" max="3594" width="15.7109375" style="9" customWidth="1"/>
    <col min="3595" max="3840" width="9.140625" style="9"/>
    <col min="3841" max="3841" width="4.28515625" style="9" customWidth="1"/>
    <col min="3842" max="3842" width="9.28515625" style="9" customWidth="1"/>
    <col min="3843" max="3843" width="34.5703125" style="9" customWidth="1"/>
    <col min="3844" max="3845" width="6.7109375" style="9" customWidth="1"/>
    <col min="3846" max="3847" width="8.28515625" style="9" customWidth="1"/>
    <col min="3848" max="3848" width="8.42578125" style="9" customWidth="1"/>
    <col min="3849" max="3849" width="8.5703125" style="9" customWidth="1"/>
    <col min="3850" max="3850" width="15.7109375" style="9" customWidth="1"/>
    <col min="3851" max="4096" width="9.140625" style="9"/>
    <col min="4097" max="4097" width="4.28515625" style="9" customWidth="1"/>
    <col min="4098" max="4098" width="9.28515625" style="9" customWidth="1"/>
    <col min="4099" max="4099" width="34.5703125" style="9" customWidth="1"/>
    <col min="4100" max="4101" width="6.7109375" style="9" customWidth="1"/>
    <col min="4102" max="4103" width="8.28515625" style="9" customWidth="1"/>
    <col min="4104" max="4104" width="8.42578125" style="9" customWidth="1"/>
    <col min="4105" max="4105" width="8.5703125" style="9" customWidth="1"/>
    <col min="4106" max="4106" width="15.7109375" style="9" customWidth="1"/>
    <col min="4107" max="4352" width="9.140625" style="9"/>
    <col min="4353" max="4353" width="4.28515625" style="9" customWidth="1"/>
    <col min="4354" max="4354" width="9.28515625" style="9" customWidth="1"/>
    <col min="4355" max="4355" width="34.5703125" style="9" customWidth="1"/>
    <col min="4356" max="4357" width="6.7109375" style="9" customWidth="1"/>
    <col min="4358" max="4359" width="8.28515625" style="9" customWidth="1"/>
    <col min="4360" max="4360" width="8.42578125" style="9" customWidth="1"/>
    <col min="4361" max="4361" width="8.5703125" style="9" customWidth="1"/>
    <col min="4362" max="4362" width="15.7109375" style="9" customWidth="1"/>
    <col min="4363" max="4608" width="9.140625" style="9"/>
    <col min="4609" max="4609" width="4.28515625" style="9" customWidth="1"/>
    <col min="4610" max="4610" width="9.28515625" style="9" customWidth="1"/>
    <col min="4611" max="4611" width="34.5703125" style="9" customWidth="1"/>
    <col min="4612" max="4613" width="6.7109375" style="9" customWidth="1"/>
    <col min="4614" max="4615" width="8.28515625" style="9" customWidth="1"/>
    <col min="4616" max="4616" width="8.42578125" style="9" customWidth="1"/>
    <col min="4617" max="4617" width="8.5703125" style="9" customWidth="1"/>
    <col min="4618" max="4618" width="15.7109375" style="9" customWidth="1"/>
    <col min="4619" max="4864" width="9.140625" style="9"/>
    <col min="4865" max="4865" width="4.28515625" style="9" customWidth="1"/>
    <col min="4866" max="4866" width="9.28515625" style="9" customWidth="1"/>
    <col min="4867" max="4867" width="34.5703125" style="9" customWidth="1"/>
    <col min="4868" max="4869" width="6.7109375" style="9" customWidth="1"/>
    <col min="4870" max="4871" width="8.28515625" style="9" customWidth="1"/>
    <col min="4872" max="4872" width="8.42578125" style="9" customWidth="1"/>
    <col min="4873" max="4873" width="8.5703125" style="9" customWidth="1"/>
    <col min="4874" max="4874" width="15.7109375" style="9" customWidth="1"/>
    <col min="4875" max="5120" width="9.140625" style="9"/>
    <col min="5121" max="5121" width="4.28515625" style="9" customWidth="1"/>
    <col min="5122" max="5122" width="9.28515625" style="9" customWidth="1"/>
    <col min="5123" max="5123" width="34.5703125" style="9" customWidth="1"/>
    <col min="5124" max="5125" width="6.7109375" style="9" customWidth="1"/>
    <col min="5126" max="5127" width="8.28515625" style="9" customWidth="1"/>
    <col min="5128" max="5128" width="8.42578125" style="9" customWidth="1"/>
    <col min="5129" max="5129" width="8.5703125" style="9" customWidth="1"/>
    <col min="5130" max="5130" width="15.7109375" style="9" customWidth="1"/>
    <col min="5131" max="5376" width="9.140625" style="9"/>
    <col min="5377" max="5377" width="4.28515625" style="9" customWidth="1"/>
    <col min="5378" max="5378" width="9.28515625" style="9" customWidth="1"/>
    <col min="5379" max="5379" width="34.5703125" style="9" customWidth="1"/>
    <col min="5380" max="5381" width="6.7109375" style="9" customWidth="1"/>
    <col min="5382" max="5383" width="8.28515625" style="9" customWidth="1"/>
    <col min="5384" max="5384" width="8.42578125" style="9" customWidth="1"/>
    <col min="5385" max="5385" width="8.5703125" style="9" customWidth="1"/>
    <col min="5386" max="5386" width="15.7109375" style="9" customWidth="1"/>
    <col min="5387" max="5632" width="9.140625" style="9"/>
    <col min="5633" max="5633" width="4.28515625" style="9" customWidth="1"/>
    <col min="5634" max="5634" width="9.28515625" style="9" customWidth="1"/>
    <col min="5635" max="5635" width="34.5703125" style="9" customWidth="1"/>
    <col min="5636" max="5637" width="6.7109375" style="9" customWidth="1"/>
    <col min="5638" max="5639" width="8.28515625" style="9" customWidth="1"/>
    <col min="5640" max="5640" width="8.42578125" style="9" customWidth="1"/>
    <col min="5641" max="5641" width="8.5703125" style="9" customWidth="1"/>
    <col min="5642" max="5642" width="15.7109375" style="9" customWidth="1"/>
    <col min="5643" max="5888" width="9.140625" style="9"/>
    <col min="5889" max="5889" width="4.28515625" style="9" customWidth="1"/>
    <col min="5890" max="5890" width="9.28515625" style="9" customWidth="1"/>
    <col min="5891" max="5891" width="34.5703125" style="9" customWidth="1"/>
    <col min="5892" max="5893" width="6.7109375" style="9" customWidth="1"/>
    <col min="5894" max="5895" width="8.28515625" style="9" customWidth="1"/>
    <col min="5896" max="5896" width="8.42578125" style="9" customWidth="1"/>
    <col min="5897" max="5897" width="8.5703125" style="9" customWidth="1"/>
    <col min="5898" max="5898" width="15.7109375" style="9" customWidth="1"/>
    <col min="5899" max="6144" width="9.140625" style="9"/>
    <col min="6145" max="6145" width="4.28515625" style="9" customWidth="1"/>
    <col min="6146" max="6146" width="9.28515625" style="9" customWidth="1"/>
    <col min="6147" max="6147" width="34.5703125" style="9" customWidth="1"/>
    <col min="6148" max="6149" width="6.7109375" style="9" customWidth="1"/>
    <col min="6150" max="6151" width="8.28515625" style="9" customWidth="1"/>
    <col min="6152" max="6152" width="8.42578125" style="9" customWidth="1"/>
    <col min="6153" max="6153" width="8.5703125" style="9" customWidth="1"/>
    <col min="6154" max="6154" width="15.7109375" style="9" customWidth="1"/>
    <col min="6155" max="6400" width="9.140625" style="9"/>
    <col min="6401" max="6401" width="4.28515625" style="9" customWidth="1"/>
    <col min="6402" max="6402" width="9.28515625" style="9" customWidth="1"/>
    <col min="6403" max="6403" width="34.5703125" style="9" customWidth="1"/>
    <col min="6404" max="6405" width="6.7109375" style="9" customWidth="1"/>
    <col min="6406" max="6407" width="8.28515625" style="9" customWidth="1"/>
    <col min="6408" max="6408" width="8.42578125" style="9" customWidth="1"/>
    <col min="6409" max="6409" width="8.5703125" style="9" customWidth="1"/>
    <col min="6410" max="6410" width="15.7109375" style="9" customWidth="1"/>
    <col min="6411" max="6656" width="9.140625" style="9"/>
    <col min="6657" max="6657" width="4.28515625" style="9" customWidth="1"/>
    <col min="6658" max="6658" width="9.28515625" style="9" customWidth="1"/>
    <col min="6659" max="6659" width="34.5703125" style="9" customWidth="1"/>
    <col min="6660" max="6661" width="6.7109375" style="9" customWidth="1"/>
    <col min="6662" max="6663" width="8.28515625" style="9" customWidth="1"/>
    <col min="6664" max="6664" width="8.42578125" style="9" customWidth="1"/>
    <col min="6665" max="6665" width="8.5703125" style="9" customWidth="1"/>
    <col min="6666" max="6666" width="15.7109375" style="9" customWidth="1"/>
    <col min="6667" max="6912" width="9.140625" style="9"/>
    <col min="6913" max="6913" width="4.28515625" style="9" customWidth="1"/>
    <col min="6914" max="6914" width="9.28515625" style="9" customWidth="1"/>
    <col min="6915" max="6915" width="34.5703125" style="9" customWidth="1"/>
    <col min="6916" max="6917" width="6.7109375" style="9" customWidth="1"/>
    <col min="6918" max="6919" width="8.28515625" style="9" customWidth="1"/>
    <col min="6920" max="6920" width="8.42578125" style="9" customWidth="1"/>
    <col min="6921" max="6921" width="8.5703125" style="9" customWidth="1"/>
    <col min="6922" max="6922" width="15.7109375" style="9" customWidth="1"/>
    <col min="6923" max="7168" width="9.140625" style="9"/>
    <col min="7169" max="7169" width="4.28515625" style="9" customWidth="1"/>
    <col min="7170" max="7170" width="9.28515625" style="9" customWidth="1"/>
    <col min="7171" max="7171" width="34.5703125" style="9" customWidth="1"/>
    <col min="7172" max="7173" width="6.7109375" style="9" customWidth="1"/>
    <col min="7174" max="7175" width="8.28515625" style="9" customWidth="1"/>
    <col min="7176" max="7176" width="8.42578125" style="9" customWidth="1"/>
    <col min="7177" max="7177" width="8.5703125" style="9" customWidth="1"/>
    <col min="7178" max="7178" width="15.7109375" style="9" customWidth="1"/>
    <col min="7179" max="7424" width="9.140625" style="9"/>
    <col min="7425" max="7425" width="4.28515625" style="9" customWidth="1"/>
    <col min="7426" max="7426" width="9.28515625" style="9" customWidth="1"/>
    <col min="7427" max="7427" width="34.5703125" style="9" customWidth="1"/>
    <col min="7428" max="7429" width="6.7109375" style="9" customWidth="1"/>
    <col min="7430" max="7431" width="8.28515625" style="9" customWidth="1"/>
    <col min="7432" max="7432" width="8.42578125" style="9" customWidth="1"/>
    <col min="7433" max="7433" width="8.5703125" style="9" customWidth="1"/>
    <col min="7434" max="7434" width="15.7109375" style="9" customWidth="1"/>
    <col min="7435" max="7680" width="9.140625" style="9"/>
    <col min="7681" max="7681" width="4.28515625" style="9" customWidth="1"/>
    <col min="7682" max="7682" width="9.28515625" style="9" customWidth="1"/>
    <col min="7683" max="7683" width="34.5703125" style="9" customWidth="1"/>
    <col min="7684" max="7685" width="6.7109375" style="9" customWidth="1"/>
    <col min="7686" max="7687" width="8.28515625" style="9" customWidth="1"/>
    <col min="7688" max="7688" width="8.42578125" style="9" customWidth="1"/>
    <col min="7689" max="7689" width="8.5703125" style="9" customWidth="1"/>
    <col min="7690" max="7690" width="15.7109375" style="9" customWidth="1"/>
    <col min="7691" max="7936" width="9.140625" style="9"/>
    <col min="7937" max="7937" width="4.28515625" style="9" customWidth="1"/>
    <col min="7938" max="7938" width="9.28515625" style="9" customWidth="1"/>
    <col min="7939" max="7939" width="34.5703125" style="9" customWidth="1"/>
    <col min="7940" max="7941" width="6.7109375" style="9" customWidth="1"/>
    <col min="7942" max="7943" width="8.28515625" style="9" customWidth="1"/>
    <col min="7944" max="7944" width="8.42578125" style="9" customWidth="1"/>
    <col min="7945" max="7945" width="8.5703125" style="9" customWidth="1"/>
    <col min="7946" max="7946" width="15.7109375" style="9" customWidth="1"/>
    <col min="7947" max="8192" width="9.140625" style="9"/>
    <col min="8193" max="8193" width="4.28515625" style="9" customWidth="1"/>
    <col min="8194" max="8194" width="9.28515625" style="9" customWidth="1"/>
    <col min="8195" max="8195" width="34.5703125" style="9" customWidth="1"/>
    <col min="8196" max="8197" width="6.7109375" style="9" customWidth="1"/>
    <col min="8198" max="8199" width="8.28515625" style="9" customWidth="1"/>
    <col min="8200" max="8200" width="8.42578125" style="9" customWidth="1"/>
    <col min="8201" max="8201" width="8.5703125" style="9" customWidth="1"/>
    <col min="8202" max="8202" width="15.7109375" style="9" customWidth="1"/>
    <col min="8203" max="8448" width="9.140625" style="9"/>
    <col min="8449" max="8449" width="4.28515625" style="9" customWidth="1"/>
    <col min="8450" max="8450" width="9.28515625" style="9" customWidth="1"/>
    <col min="8451" max="8451" width="34.5703125" style="9" customWidth="1"/>
    <col min="8452" max="8453" width="6.7109375" style="9" customWidth="1"/>
    <col min="8454" max="8455" width="8.28515625" style="9" customWidth="1"/>
    <col min="8456" max="8456" width="8.42578125" style="9" customWidth="1"/>
    <col min="8457" max="8457" width="8.5703125" style="9" customWidth="1"/>
    <col min="8458" max="8458" width="15.7109375" style="9" customWidth="1"/>
    <col min="8459" max="8704" width="9.140625" style="9"/>
    <col min="8705" max="8705" width="4.28515625" style="9" customWidth="1"/>
    <col min="8706" max="8706" width="9.28515625" style="9" customWidth="1"/>
    <col min="8707" max="8707" width="34.5703125" style="9" customWidth="1"/>
    <col min="8708" max="8709" width="6.7109375" style="9" customWidth="1"/>
    <col min="8710" max="8711" width="8.28515625" style="9" customWidth="1"/>
    <col min="8712" max="8712" width="8.42578125" style="9" customWidth="1"/>
    <col min="8713" max="8713" width="8.5703125" style="9" customWidth="1"/>
    <col min="8714" max="8714" width="15.7109375" style="9" customWidth="1"/>
    <col min="8715" max="8960" width="9.140625" style="9"/>
    <col min="8961" max="8961" width="4.28515625" style="9" customWidth="1"/>
    <col min="8962" max="8962" width="9.28515625" style="9" customWidth="1"/>
    <col min="8963" max="8963" width="34.5703125" style="9" customWidth="1"/>
    <col min="8964" max="8965" width="6.7109375" style="9" customWidth="1"/>
    <col min="8966" max="8967" width="8.28515625" style="9" customWidth="1"/>
    <col min="8968" max="8968" width="8.42578125" style="9" customWidth="1"/>
    <col min="8969" max="8969" width="8.5703125" style="9" customWidth="1"/>
    <col min="8970" max="8970" width="15.7109375" style="9" customWidth="1"/>
    <col min="8971" max="9216" width="9.140625" style="9"/>
    <col min="9217" max="9217" width="4.28515625" style="9" customWidth="1"/>
    <col min="9218" max="9218" width="9.28515625" style="9" customWidth="1"/>
    <col min="9219" max="9219" width="34.5703125" style="9" customWidth="1"/>
    <col min="9220" max="9221" width="6.7109375" style="9" customWidth="1"/>
    <col min="9222" max="9223" width="8.28515625" style="9" customWidth="1"/>
    <col min="9224" max="9224" width="8.42578125" style="9" customWidth="1"/>
    <col min="9225" max="9225" width="8.5703125" style="9" customWidth="1"/>
    <col min="9226" max="9226" width="15.7109375" style="9" customWidth="1"/>
    <col min="9227" max="9472" width="9.140625" style="9"/>
    <col min="9473" max="9473" width="4.28515625" style="9" customWidth="1"/>
    <col min="9474" max="9474" width="9.28515625" style="9" customWidth="1"/>
    <col min="9475" max="9475" width="34.5703125" style="9" customWidth="1"/>
    <col min="9476" max="9477" width="6.7109375" style="9" customWidth="1"/>
    <col min="9478" max="9479" width="8.28515625" style="9" customWidth="1"/>
    <col min="9480" max="9480" width="8.42578125" style="9" customWidth="1"/>
    <col min="9481" max="9481" width="8.5703125" style="9" customWidth="1"/>
    <col min="9482" max="9482" width="15.7109375" style="9" customWidth="1"/>
    <col min="9483" max="9728" width="9.140625" style="9"/>
    <col min="9729" max="9729" width="4.28515625" style="9" customWidth="1"/>
    <col min="9730" max="9730" width="9.28515625" style="9" customWidth="1"/>
    <col min="9731" max="9731" width="34.5703125" style="9" customWidth="1"/>
    <col min="9732" max="9733" width="6.7109375" style="9" customWidth="1"/>
    <col min="9734" max="9735" width="8.28515625" style="9" customWidth="1"/>
    <col min="9736" max="9736" width="8.42578125" style="9" customWidth="1"/>
    <col min="9737" max="9737" width="8.5703125" style="9" customWidth="1"/>
    <col min="9738" max="9738" width="15.7109375" style="9" customWidth="1"/>
    <col min="9739" max="9984" width="9.140625" style="9"/>
    <col min="9985" max="9985" width="4.28515625" style="9" customWidth="1"/>
    <col min="9986" max="9986" width="9.28515625" style="9" customWidth="1"/>
    <col min="9987" max="9987" width="34.5703125" style="9" customWidth="1"/>
    <col min="9988" max="9989" width="6.7109375" style="9" customWidth="1"/>
    <col min="9990" max="9991" width="8.28515625" style="9" customWidth="1"/>
    <col min="9992" max="9992" width="8.42578125" style="9" customWidth="1"/>
    <col min="9993" max="9993" width="8.5703125" style="9" customWidth="1"/>
    <col min="9994" max="9994" width="15.7109375" style="9" customWidth="1"/>
    <col min="9995" max="10240" width="9.140625" style="9"/>
    <col min="10241" max="10241" width="4.28515625" style="9" customWidth="1"/>
    <col min="10242" max="10242" width="9.28515625" style="9" customWidth="1"/>
    <col min="10243" max="10243" width="34.5703125" style="9" customWidth="1"/>
    <col min="10244" max="10245" width="6.7109375" style="9" customWidth="1"/>
    <col min="10246" max="10247" width="8.28515625" style="9" customWidth="1"/>
    <col min="10248" max="10248" width="8.42578125" style="9" customWidth="1"/>
    <col min="10249" max="10249" width="8.5703125" style="9" customWidth="1"/>
    <col min="10250" max="10250" width="15.7109375" style="9" customWidth="1"/>
    <col min="10251" max="10496" width="9.140625" style="9"/>
    <col min="10497" max="10497" width="4.28515625" style="9" customWidth="1"/>
    <col min="10498" max="10498" width="9.28515625" style="9" customWidth="1"/>
    <col min="10499" max="10499" width="34.5703125" style="9" customWidth="1"/>
    <col min="10500" max="10501" width="6.7109375" style="9" customWidth="1"/>
    <col min="10502" max="10503" width="8.28515625" style="9" customWidth="1"/>
    <col min="10504" max="10504" width="8.42578125" style="9" customWidth="1"/>
    <col min="10505" max="10505" width="8.5703125" style="9" customWidth="1"/>
    <col min="10506" max="10506" width="15.7109375" style="9" customWidth="1"/>
    <col min="10507" max="10752" width="9.140625" style="9"/>
    <col min="10753" max="10753" width="4.28515625" style="9" customWidth="1"/>
    <col min="10754" max="10754" width="9.28515625" style="9" customWidth="1"/>
    <col min="10755" max="10755" width="34.5703125" style="9" customWidth="1"/>
    <col min="10756" max="10757" width="6.7109375" style="9" customWidth="1"/>
    <col min="10758" max="10759" width="8.28515625" style="9" customWidth="1"/>
    <col min="10760" max="10760" width="8.42578125" style="9" customWidth="1"/>
    <col min="10761" max="10761" width="8.5703125" style="9" customWidth="1"/>
    <col min="10762" max="10762" width="15.7109375" style="9" customWidth="1"/>
    <col min="10763" max="11008" width="9.140625" style="9"/>
    <col min="11009" max="11009" width="4.28515625" style="9" customWidth="1"/>
    <col min="11010" max="11010" width="9.28515625" style="9" customWidth="1"/>
    <col min="11011" max="11011" width="34.5703125" style="9" customWidth="1"/>
    <col min="11012" max="11013" width="6.7109375" style="9" customWidth="1"/>
    <col min="11014" max="11015" width="8.28515625" style="9" customWidth="1"/>
    <col min="11016" max="11016" width="8.42578125" style="9" customWidth="1"/>
    <col min="11017" max="11017" width="8.5703125" style="9" customWidth="1"/>
    <col min="11018" max="11018" width="15.7109375" style="9" customWidth="1"/>
    <col min="11019" max="11264" width="9.140625" style="9"/>
    <col min="11265" max="11265" width="4.28515625" style="9" customWidth="1"/>
    <col min="11266" max="11266" width="9.28515625" style="9" customWidth="1"/>
    <col min="11267" max="11267" width="34.5703125" style="9" customWidth="1"/>
    <col min="11268" max="11269" width="6.7109375" style="9" customWidth="1"/>
    <col min="11270" max="11271" width="8.28515625" style="9" customWidth="1"/>
    <col min="11272" max="11272" width="8.42578125" style="9" customWidth="1"/>
    <col min="11273" max="11273" width="8.5703125" style="9" customWidth="1"/>
    <col min="11274" max="11274" width="15.7109375" style="9" customWidth="1"/>
    <col min="11275" max="11520" width="9.140625" style="9"/>
    <col min="11521" max="11521" width="4.28515625" style="9" customWidth="1"/>
    <col min="11522" max="11522" width="9.28515625" style="9" customWidth="1"/>
    <col min="11523" max="11523" width="34.5703125" style="9" customWidth="1"/>
    <col min="11524" max="11525" width="6.7109375" style="9" customWidth="1"/>
    <col min="11526" max="11527" width="8.28515625" style="9" customWidth="1"/>
    <col min="11528" max="11528" width="8.42578125" style="9" customWidth="1"/>
    <col min="11529" max="11529" width="8.5703125" style="9" customWidth="1"/>
    <col min="11530" max="11530" width="15.7109375" style="9" customWidth="1"/>
    <col min="11531" max="11776" width="9.140625" style="9"/>
    <col min="11777" max="11777" width="4.28515625" style="9" customWidth="1"/>
    <col min="11778" max="11778" width="9.28515625" style="9" customWidth="1"/>
    <col min="11779" max="11779" width="34.5703125" style="9" customWidth="1"/>
    <col min="11780" max="11781" width="6.7109375" style="9" customWidth="1"/>
    <col min="11782" max="11783" width="8.28515625" style="9" customWidth="1"/>
    <col min="11784" max="11784" width="8.42578125" style="9" customWidth="1"/>
    <col min="11785" max="11785" width="8.5703125" style="9" customWidth="1"/>
    <col min="11786" max="11786" width="15.7109375" style="9" customWidth="1"/>
    <col min="11787" max="12032" width="9.140625" style="9"/>
    <col min="12033" max="12033" width="4.28515625" style="9" customWidth="1"/>
    <col min="12034" max="12034" width="9.28515625" style="9" customWidth="1"/>
    <col min="12035" max="12035" width="34.5703125" style="9" customWidth="1"/>
    <col min="12036" max="12037" width="6.7109375" style="9" customWidth="1"/>
    <col min="12038" max="12039" width="8.28515625" style="9" customWidth="1"/>
    <col min="12040" max="12040" width="8.42578125" style="9" customWidth="1"/>
    <col min="12041" max="12041" width="8.5703125" style="9" customWidth="1"/>
    <col min="12042" max="12042" width="15.7109375" style="9" customWidth="1"/>
    <col min="12043" max="12288" width="9.140625" style="9"/>
    <col min="12289" max="12289" width="4.28515625" style="9" customWidth="1"/>
    <col min="12290" max="12290" width="9.28515625" style="9" customWidth="1"/>
    <col min="12291" max="12291" width="34.5703125" style="9" customWidth="1"/>
    <col min="12292" max="12293" width="6.7109375" style="9" customWidth="1"/>
    <col min="12294" max="12295" width="8.28515625" style="9" customWidth="1"/>
    <col min="12296" max="12296" width="8.42578125" style="9" customWidth="1"/>
    <col min="12297" max="12297" width="8.5703125" style="9" customWidth="1"/>
    <col min="12298" max="12298" width="15.7109375" style="9" customWidth="1"/>
    <col min="12299" max="12544" width="9.140625" style="9"/>
    <col min="12545" max="12545" width="4.28515625" style="9" customWidth="1"/>
    <col min="12546" max="12546" width="9.28515625" style="9" customWidth="1"/>
    <col min="12547" max="12547" width="34.5703125" style="9" customWidth="1"/>
    <col min="12548" max="12549" width="6.7109375" style="9" customWidth="1"/>
    <col min="12550" max="12551" width="8.28515625" style="9" customWidth="1"/>
    <col min="12552" max="12552" width="8.42578125" style="9" customWidth="1"/>
    <col min="12553" max="12553" width="8.5703125" style="9" customWidth="1"/>
    <col min="12554" max="12554" width="15.7109375" style="9" customWidth="1"/>
    <col min="12555" max="12800" width="9.140625" style="9"/>
    <col min="12801" max="12801" width="4.28515625" style="9" customWidth="1"/>
    <col min="12802" max="12802" width="9.28515625" style="9" customWidth="1"/>
    <col min="12803" max="12803" width="34.5703125" style="9" customWidth="1"/>
    <col min="12804" max="12805" width="6.7109375" style="9" customWidth="1"/>
    <col min="12806" max="12807" width="8.28515625" style="9" customWidth="1"/>
    <col min="12808" max="12808" width="8.42578125" style="9" customWidth="1"/>
    <col min="12809" max="12809" width="8.5703125" style="9" customWidth="1"/>
    <col min="12810" max="12810" width="15.7109375" style="9" customWidth="1"/>
    <col min="12811" max="13056" width="9.140625" style="9"/>
    <col min="13057" max="13057" width="4.28515625" style="9" customWidth="1"/>
    <col min="13058" max="13058" width="9.28515625" style="9" customWidth="1"/>
    <col min="13059" max="13059" width="34.5703125" style="9" customWidth="1"/>
    <col min="13060" max="13061" width="6.7109375" style="9" customWidth="1"/>
    <col min="13062" max="13063" width="8.28515625" style="9" customWidth="1"/>
    <col min="13064" max="13064" width="8.42578125" style="9" customWidth="1"/>
    <col min="13065" max="13065" width="8.5703125" style="9" customWidth="1"/>
    <col min="13066" max="13066" width="15.7109375" style="9" customWidth="1"/>
    <col min="13067" max="13312" width="9.140625" style="9"/>
    <col min="13313" max="13313" width="4.28515625" style="9" customWidth="1"/>
    <col min="13314" max="13314" width="9.28515625" style="9" customWidth="1"/>
    <col min="13315" max="13315" width="34.5703125" style="9" customWidth="1"/>
    <col min="13316" max="13317" width="6.7109375" style="9" customWidth="1"/>
    <col min="13318" max="13319" width="8.28515625" style="9" customWidth="1"/>
    <col min="13320" max="13320" width="8.42578125" style="9" customWidth="1"/>
    <col min="13321" max="13321" width="8.5703125" style="9" customWidth="1"/>
    <col min="13322" max="13322" width="15.7109375" style="9" customWidth="1"/>
    <col min="13323" max="13568" width="9.140625" style="9"/>
    <col min="13569" max="13569" width="4.28515625" style="9" customWidth="1"/>
    <col min="13570" max="13570" width="9.28515625" style="9" customWidth="1"/>
    <col min="13571" max="13571" width="34.5703125" style="9" customWidth="1"/>
    <col min="13572" max="13573" width="6.7109375" style="9" customWidth="1"/>
    <col min="13574" max="13575" width="8.28515625" style="9" customWidth="1"/>
    <col min="13576" max="13576" width="8.42578125" style="9" customWidth="1"/>
    <col min="13577" max="13577" width="8.5703125" style="9" customWidth="1"/>
    <col min="13578" max="13578" width="15.7109375" style="9" customWidth="1"/>
    <col min="13579" max="13824" width="9.140625" style="9"/>
    <col min="13825" max="13825" width="4.28515625" style="9" customWidth="1"/>
    <col min="13826" max="13826" width="9.28515625" style="9" customWidth="1"/>
    <col min="13827" max="13827" width="34.5703125" style="9" customWidth="1"/>
    <col min="13828" max="13829" width="6.7109375" style="9" customWidth="1"/>
    <col min="13830" max="13831" width="8.28515625" style="9" customWidth="1"/>
    <col min="13832" max="13832" width="8.42578125" style="9" customWidth="1"/>
    <col min="13833" max="13833" width="8.5703125" style="9" customWidth="1"/>
    <col min="13834" max="13834" width="15.7109375" style="9" customWidth="1"/>
    <col min="13835" max="14080" width="9.140625" style="9"/>
    <col min="14081" max="14081" width="4.28515625" style="9" customWidth="1"/>
    <col min="14082" max="14082" width="9.28515625" style="9" customWidth="1"/>
    <col min="14083" max="14083" width="34.5703125" style="9" customWidth="1"/>
    <col min="14084" max="14085" width="6.7109375" style="9" customWidth="1"/>
    <col min="14086" max="14087" width="8.28515625" style="9" customWidth="1"/>
    <col min="14088" max="14088" width="8.42578125" style="9" customWidth="1"/>
    <col min="14089" max="14089" width="8.5703125" style="9" customWidth="1"/>
    <col min="14090" max="14090" width="15.7109375" style="9" customWidth="1"/>
    <col min="14091" max="14336" width="9.140625" style="9"/>
    <col min="14337" max="14337" width="4.28515625" style="9" customWidth="1"/>
    <col min="14338" max="14338" width="9.28515625" style="9" customWidth="1"/>
    <col min="14339" max="14339" width="34.5703125" style="9" customWidth="1"/>
    <col min="14340" max="14341" width="6.7109375" style="9" customWidth="1"/>
    <col min="14342" max="14343" width="8.28515625" style="9" customWidth="1"/>
    <col min="14344" max="14344" width="8.42578125" style="9" customWidth="1"/>
    <col min="14345" max="14345" width="8.5703125" style="9" customWidth="1"/>
    <col min="14346" max="14346" width="15.7109375" style="9" customWidth="1"/>
    <col min="14347" max="14592" width="9.140625" style="9"/>
    <col min="14593" max="14593" width="4.28515625" style="9" customWidth="1"/>
    <col min="14594" max="14594" width="9.28515625" style="9" customWidth="1"/>
    <col min="14595" max="14595" width="34.5703125" style="9" customWidth="1"/>
    <col min="14596" max="14597" width="6.7109375" style="9" customWidth="1"/>
    <col min="14598" max="14599" width="8.28515625" style="9" customWidth="1"/>
    <col min="14600" max="14600" width="8.42578125" style="9" customWidth="1"/>
    <col min="14601" max="14601" width="8.5703125" style="9" customWidth="1"/>
    <col min="14602" max="14602" width="15.7109375" style="9" customWidth="1"/>
    <col min="14603" max="14848" width="9.140625" style="9"/>
    <col min="14849" max="14849" width="4.28515625" style="9" customWidth="1"/>
    <col min="14850" max="14850" width="9.28515625" style="9" customWidth="1"/>
    <col min="14851" max="14851" width="34.5703125" style="9" customWidth="1"/>
    <col min="14852" max="14853" width="6.7109375" style="9" customWidth="1"/>
    <col min="14854" max="14855" width="8.28515625" style="9" customWidth="1"/>
    <col min="14856" max="14856" width="8.42578125" style="9" customWidth="1"/>
    <col min="14857" max="14857" width="8.5703125" style="9" customWidth="1"/>
    <col min="14858" max="14858" width="15.7109375" style="9" customWidth="1"/>
    <col min="14859" max="15104" width="9.140625" style="9"/>
    <col min="15105" max="15105" width="4.28515625" style="9" customWidth="1"/>
    <col min="15106" max="15106" width="9.28515625" style="9" customWidth="1"/>
    <col min="15107" max="15107" width="34.5703125" style="9" customWidth="1"/>
    <col min="15108" max="15109" width="6.7109375" style="9" customWidth="1"/>
    <col min="15110" max="15111" width="8.28515625" style="9" customWidth="1"/>
    <col min="15112" max="15112" width="8.42578125" style="9" customWidth="1"/>
    <col min="15113" max="15113" width="8.5703125" style="9" customWidth="1"/>
    <col min="15114" max="15114" width="15.7109375" style="9" customWidth="1"/>
    <col min="15115" max="15360" width="9.140625" style="9"/>
    <col min="15361" max="15361" width="4.28515625" style="9" customWidth="1"/>
    <col min="15362" max="15362" width="9.28515625" style="9" customWidth="1"/>
    <col min="15363" max="15363" width="34.5703125" style="9" customWidth="1"/>
    <col min="15364" max="15365" width="6.7109375" style="9" customWidth="1"/>
    <col min="15366" max="15367" width="8.28515625" style="9" customWidth="1"/>
    <col min="15368" max="15368" width="8.42578125" style="9" customWidth="1"/>
    <col min="15369" max="15369" width="8.5703125" style="9" customWidth="1"/>
    <col min="15370" max="15370" width="15.7109375" style="9" customWidth="1"/>
    <col min="15371" max="15616" width="9.140625" style="9"/>
    <col min="15617" max="15617" width="4.28515625" style="9" customWidth="1"/>
    <col min="15618" max="15618" width="9.28515625" style="9" customWidth="1"/>
    <col min="15619" max="15619" width="34.5703125" style="9" customWidth="1"/>
    <col min="15620" max="15621" width="6.7109375" style="9" customWidth="1"/>
    <col min="15622" max="15623" width="8.28515625" style="9" customWidth="1"/>
    <col min="15624" max="15624" width="8.42578125" style="9" customWidth="1"/>
    <col min="15625" max="15625" width="8.5703125" style="9" customWidth="1"/>
    <col min="15626" max="15626" width="15.7109375" style="9" customWidth="1"/>
    <col min="15627" max="15872" width="9.140625" style="9"/>
    <col min="15873" max="15873" width="4.28515625" style="9" customWidth="1"/>
    <col min="15874" max="15874" width="9.28515625" style="9" customWidth="1"/>
    <col min="15875" max="15875" width="34.5703125" style="9" customWidth="1"/>
    <col min="15876" max="15877" width="6.7109375" style="9" customWidth="1"/>
    <col min="15878" max="15879" width="8.28515625" style="9" customWidth="1"/>
    <col min="15880" max="15880" width="8.42578125" style="9" customWidth="1"/>
    <col min="15881" max="15881" width="8.5703125" style="9" customWidth="1"/>
    <col min="15882" max="15882" width="15.7109375" style="9" customWidth="1"/>
    <col min="15883" max="16128" width="9.140625" style="9"/>
    <col min="16129" max="16129" width="4.28515625" style="9" customWidth="1"/>
    <col min="16130" max="16130" width="9.28515625" style="9" customWidth="1"/>
    <col min="16131" max="16131" width="34.5703125" style="9" customWidth="1"/>
    <col min="16132" max="16133" width="6.7109375" style="9" customWidth="1"/>
    <col min="16134" max="16135" width="8.28515625" style="9" customWidth="1"/>
    <col min="16136" max="16136" width="8.42578125" style="9" customWidth="1"/>
    <col min="16137" max="16137" width="8.5703125" style="9" customWidth="1"/>
    <col min="16138" max="16138" width="15.7109375" style="9" customWidth="1"/>
    <col min="16139" max="16384" width="9.140625" style="9"/>
  </cols>
  <sheetData>
    <row r="1" spans="1:9" s="7" customFormat="1" ht="25.5">
      <c r="A1" s="4" t="s">
        <v>6</v>
      </c>
      <c r="B1" s="5" t="s">
        <v>7</v>
      </c>
      <c r="C1" s="5" t="s">
        <v>8</v>
      </c>
      <c r="D1" s="6" t="s">
        <v>9</v>
      </c>
      <c r="E1" s="5" t="s">
        <v>10</v>
      </c>
      <c r="F1" s="6" t="s">
        <v>11</v>
      </c>
      <c r="G1" s="6" t="s">
        <v>12</v>
      </c>
      <c r="H1" s="6" t="s">
        <v>13</v>
      </c>
      <c r="I1" s="6" t="s">
        <v>14</v>
      </c>
    </row>
    <row r="2" spans="1:9" ht="51">
      <c r="A2" s="8">
        <v>1</v>
      </c>
      <c r="B2" s="9" t="s">
        <v>96</v>
      </c>
      <c r="C2" s="10" t="s">
        <v>97</v>
      </c>
      <c r="D2" s="11">
        <v>21</v>
      </c>
      <c r="E2" s="9" t="s">
        <v>22</v>
      </c>
      <c r="F2" s="11">
        <v>0</v>
      </c>
      <c r="G2" s="11">
        <v>5278</v>
      </c>
      <c r="H2" s="11">
        <f>ROUND(D2*F2, 0)</f>
        <v>0</v>
      </c>
      <c r="I2" s="11">
        <f>ROUND(D2*G2, 0)</f>
        <v>110838</v>
      </c>
    </row>
    <row r="4" spans="1:9" ht="89.25">
      <c r="A4" s="8">
        <v>2</v>
      </c>
      <c r="B4" s="9" t="s">
        <v>98</v>
      </c>
      <c r="C4" s="10" t="s">
        <v>99</v>
      </c>
      <c r="D4" s="11">
        <v>4.2</v>
      </c>
      <c r="E4" s="9" t="s">
        <v>22</v>
      </c>
      <c r="F4" s="11">
        <v>46378</v>
      </c>
      <c r="G4" s="11">
        <v>3832.5</v>
      </c>
      <c r="H4" s="11">
        <f>ROUND(D4*F4, 0)</f>
        <v>194788</v>
      </c>
      <c r="I4" s="11">
        <f>ROUND(D4*G4, 0)</f>
        <v>16097</v>
      </c>
    </row>
    <row r="5" spans="1:9" ht="63.75">
      <c r="C5" s="10" t="s">
        <v>100</v>
      </c>
    </row>
    <row r="6" spans="1:9" ht="89.25">
      <c r="A6" s="8">
        <v>3</v>
      </c>
      <c r="B6" s="9" t="s">
        <v>101</v>
      </c>
      <c r="C6" s="10" t="s">
        <v>102</v>
      </c>
      <c r="D6" s="11">
        <v>2.4</v>
      </c>
      <c r="E6" s="9" t="s">
        <v>22</v>
      </c>
      <c r="F6" s="11">
        <v>61269</v>
      </c>
      <c r="G6" s="11">
        <v>5485</v>
      </c>
      <c r="H6" s="11">
        <f>ROUND(D6*F6, 0)</f>
        <v>147046</v>
      </c>
      <c r="I6" s="11">
        <f>ROUND(D6*G6, 0)</f>
        <v>13164</v>
      </c>
    </row>
    <row r="7" spans="1:9" ht="63.75">
      <c r="C7" s="10" t="s">
        <v>103</v>
      </c>
    </row>
    <row r="8" spans="1:9" s="12" customFormat="1">
      <c r="A8" s="4"/>
      <c r="B8" s="5"/>
      <c r="C8" s="5" t="s">
        <v>17</v>
      </c>
      <c r="D8" s="6"/>
      <c r="E8" s="5"/>
      <c r="F8" s="6"/>
      <c r="G8" s="6"/>
      <c r="H8" s="6">
        <f>ROUND(SUM(H2:H7),0)</f>
        <v>341834</v>
      </c>
      <c r="I8" s="6">
        <f>ROUND(SUM(I2:I7),0)</f>
        <v>140099</v>
      </c>
    </row>
  </sheetData>
  <pageMargins left="0.2361111111111111" right="0.2361111111111111" top="0.69444444444444442" bottom="0.69444444444444442" header="0.41666666666666669" footer="0.41666666666666669"/>
  <pageSetup paperSize="9" orientation="portrait" useFirstPageNumber="1" r:id="rId1"/>
  <headerFooter>
    <oddHeader>&amp;L&amp;"Times New Roman CE,bold"&amp;10 Bitumenes alap és makadámburkolat készítése</oddHeader>
  </headerFooter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"/>
  <sheetViews>
    <sheetView workbookViewId="0">
      <selection activeCell="A45" sqref="A45"/>
    </sheetView>
  </sheetViews>
  <sheetFormatPr defaultRowHeight="12.75"/>
  <cols>
    <col min="1" max="1" width="4.28515625" style="8" customWidth="1"/>
    <col min="2" max="2" width="9.28515625" style="9" customWidth="1"/>
    <col min="3" max="3" width="35" style="9" customWidth="1"/>
    <col min="4" max="4" width="6.7109375" style="11" customWidth="1"/>
    <col min="5" max="5" width="6.7109375" style="9" customWidth="1"/>
    <col min="6" max="7" width="8.28515625" style="11" customWidth="1"/>
    <col min="8" max="8" width="8.42578125" style="11" customWidth="1"/>
    <col min="9" max="9" width="7.85546875" style="11" customWidth="1"/>
    <col min="10" max="10" width="15.7109375" style="9" customWidth="1"/>
    <col min="11" max="256" width="9.140625" style="9"/>
    <col min="257" max="257" width="4.28515625" style="9" customWidth="1"/>
    <col min="258" max="258" width="9.28515625" style="9" customWidth="1"/>
    <col min="259" max="259" width="35" style="9" customWidth="1"/>
    <col min="260" max="261" width="6.7109375" style="9" customWidth="1"/>
    <col min="262" max="263" width="8.28515625" style="9" customWidth="1"/>
    <col min="264" max="264" width="8.42578125" style="9" customWidth="1"/>
    <col min="265" max="265" width="7.85546875" style="9" customWidth="1"/>
    <col min="266" max="266" width="15.7109375" style="9" customWidth="1"/>
    <col min="267" max="512" width="9.140625" style="9"/>
    <col min="513" max="513" width="4.28515625" style="9" customWidth="1"/>
    <col min="514" max="514" width="9.28515625" style="9" customWidth="1"/>
    <col min="515" max="515" width="35" style="9" customWidth="1"/>
    <col min="516" max="517" width="6.7109375" style="9" customWidth="1"/>
    <col min="518" max="519" width="8.28515625" style="9" customWidth="1"/>
    <col min="520" max="520" width="8.42578125" style="9" customWidth="1"/>
    <col min="521" max="521" width="7.85546875" style="9" customWidth="1"/>
    <col min="522" max="522" width="15.7109375" style="9" customWidth="1"/>
    <col min="523" max="768" width="9.140625" style="9"/>
    <col min="769" max="769" width="4.28515625" style="9" customWidth="1"/>
    <col min="770" max="770" width="9.28515625" style="9" customWidth="1"/>
    <col min="771" max="771" width="35" style="9" customWidth="1"/>
    <col min="772" max="773" width="6.7109375" style="9" customWidth="1"/>
    <col min="774" max="775" width="8.28515625" style="9" customWidth="1"/>
    <col min="776" max="776" width="8.42578125" style="9" customWidth="1"/>
    <col min="777" max="777" width="7.85546875" style="9" customWidth="1"/>
    <col min="778" max="778" width="15.7109375" style="9" customWidth="1"/>
    <col min="779" max="1024" width="9.140625" style="9"/>
    <col min="1025" max="1025" width="4.28515625" style="9" customWidth="1"/>
    <col min="1026" max="1026" width="9.28515625" style="9" customWidth="1"/>
    <col min="1027" max="1027" width="35" style="9" customWidth="1"/>
    <col min="1028" max="1029" width="6.7109375" style="9" customWidth="1"/>
    <col min="1030" max="1031" width="8.28515625" style="9" customWidth="1"/>
    <col min="1032" max="1032" width="8.42578125" style="9" customWidth="1"/>
    <col min="1033" max="1033" width="7.85546875" style="9" customWidth="1"/>
    <col min="1034" max="1034" width="15.7109375" style="9" customWidth="1"/>
    <col min="1035" max="1280" width="9.140625" style="9"/>
    <col min="1281" max="1281" width="4.28515625" style="9" customWidth="1"/>
    <col min="1282" max="1282" width="9.28515625" style="9" customWidth="1"/>
    <col min="1283" max="1283" width="35" style="9" customWidth="1"/>
    <col min="1284" max="1285" width="6.7109375" style="9" customWidth="1"/>
    <col min="1286" max="1287" width="8.28515625" style="9" customWidth="1"/>
    <col min="1288" max="1288" width="8.42578125" style="9" customWidth="1"/>
    <col min="1289" max="1289" width="7.85546875" style="9" customWidth="1"/>
    <col min="1290" max="1290" width="15.7109375" style="9" customWidth="1"/>
    <col min="1291" max="1536" width="9.140625" style="9"/>
    <col min="1537" max="1537" width="4.28515625" style="9" customWidth="1"/>
    <col min="1538" max="1538" width="9.28515625" style="9" customWidth="1"/>
    <col min="1539" max="1539" width="35" style="9" customWidth="1"/>
    <col min="1540" max="1541" width="6.7109375" style="9" customWidth="1"/>
    <col min="1542" max="1543" width="8.28515625" style="9" customWidth="1"/>
    <col min="1544" max="1544" width="8.42578125" style="9" customWidth="1"/>
    <col min="1545" max="1545" width="7.85546875" style="9" customWidth="1"/>
    <col min="1546" max="1546" width="15.7109375" style="9" customWidth="1"/>
    <col min="1547" max="1792" width="9.140625" style="9"/>
    <col min="1793" max="1793" width="4.28515625" style="9" customWidth="1"/>
    <col min="1794" max="1794" width="9.28515625" style="9" customWidth="1"/>
    <col min="1795" max="1795" width="35" style="9" customWidth="1"/>
    <col min="1796" max="1797" width="6.7109375" style="9" customWidth="1"/>
    <col min="1798" max="1799" width="8.28515625" style="9" customWidth="1"/>
    <col min="1800" max="1800" width="8.42578125" style="9" customWidth="1"/>
    <col min="1801" max="1801" width="7.85546875" style="9" customWidth="1"/>
    <col min="1802" max="1802" width="15.7109375" style="9" customWidth="1"/>
    <col min="1803" max="2048" width="9.140625" style="9"/>
    <col min="2049" max="2049" width="4.28515625" style="9" customWidth="1"/>
    <col min="2050" max="2050" width="9.28515625" style="9" customWidth="1"/>
    <col min="2051" max="2051" width="35" style="9" customWidth="1"/>
    <col min="2052" max="2053" width="6.7109375" style="9" customWidth="1"/>
    <col min="2054" max="2055" width="8.28515625" style="9" customWidth="1"/>
    <col min="2056" max="2056" width="8.42578125" style="9" customWidth="1"/>
    <col min="2057" max="2057" width="7.85546875" style="9" customWidth="1"/>
    <col min="2058" max="2058" width="15.7109375" style="9" customWidth="1"/>
    <col min="2059" max="2304" width="9.140625" style="9"/>
    <col min="2305" max="2305" width="4.28515625" style="9" customWidth="1"/>
    <col min="2306" max="2306" width="9.28515625" style="9" customWidth="1"/>
    <col min="2307" max="2307" width="35" style="9" customWidth="1"/>
    <col min="2308" max="2309" width="6.7109375" style="9" customWidth="1"/>
    <col min="2310" max="2311" width="8.28515625" style="9" customWidth="1"/>
    <col min="2312" max="2312" width="8.42578125" style="9" customWidth="1"/>
    <col min="2313" max="2313" width="7.85546875" style="9" customWidth="1"/>
    <col min="2314" max="2314" width="15.7109375" style="9" customWidth="1"/>
    <col min="2315" max="2560" width="9.140625" style="9"/>
    <col min="2561" max="2561" width="4.28515625" style="9" customWidth="1"/>
    <col min="2562" max="2562" width="9.28515625" style="9" customWidth="1"/>
    <col min="2563" max="2563" width="35" style="9" customWidth="1"/>
    <col min="2564" max="2565" width="6.7109375" style="9" customWidth="1"/>
    <col min="2566" max="2567" width="8.28515625" style="9" customWidth="1"/>
    <col min="2568" max="2568" width="8.42578125" style="9" customWidth="1"/>
    <col min="2569" max="2569" width="7.85546875" style="9" customWidth="1"/>
    <col min="2570" max="2570" width="15.7109375" style="9" customWidth="1"/>
    <col min="2571" max="2816" width="9.140625" style="9"/>
    <col min="2817" max="2817" width="4.28515625" style="9" customWidth="1"/>
    <col min="2818" max="2818" width="9.28515625" style="9" customWidth="1"/>
    <col min="2819" max="2819" width="35" style="9" customWidth="1"/>
    <col min="2820" max="2821" width="6.7109375" style="9" customWidth="1"/>
    <col min="2822" max="2823" width="8.28515625" style="9" customWidth="1"/>
    <col min="2824" max="2824" width="8.42578125" style="9" customWidth="1"/>
    <col min="2825" max="2825" width="7.85546875" style="9" customWidth="1"/>
    <col min="2826" max="2826" width="15.7109375" style="9" customWidth="1"/>
    <col min="2827" max="3072" width="9.140625" style="9"/>
    <col min="3073" max="3073" width="4.28515625" style="9" customWidth="1"/>
    <col min="3074" max="3074" width="9.28515625" style="9" customWidth="1"/>
    <col min="3075" max="3075" width="35" style="9" customWidth="1"/>
    <col min="3076" max="3077" width="6.7109375" style="9" customWidth="1"/>
    <col min="3078" max="3079" width="8.28515625" style="9" customWidth="1"/>
    <col min="3080" max="3080" width="8.42578125" style="9" customWidth="1"/>
    <col min="3081" max="3081" width="7.85546875" style="9" customWidth="1"/>
    <col min="3082" max="3082" width="15.7109375" style="9" customWidth="1"/>
    <col min="3083" max="3328" width="9.140625" style="9"/>
    <col min="3329" max="3329" width="4.28515625" style="9" customWidth="1"/>
    <col min="3330" max="3330" width="9.28515625" style="9" customWidth="1"/>
    <col min="3331" max="3331" width="35" style="9" customWidth="1"/>
    <col min="3332" max="3333" width="6.7109375" style="9" customWidth="1"/>
    <col min="3334" max="3335" width="8.28515625" style="9" customWidth="1"/>
    <col min="3336" max="3336" width="8.42578125" style="9" customWidth="1"/>
    <col min="3337" max="3337" width="7.85546875" style="9" customWidth="1"/>
    <col min="3338" max="3338" width="15.7109375" style="9" customWidth="1"/>
    <col min="3339" max="3584" width="9.140625" style="9"/>
    <col min="3585" max="3585" width="4.28515625" style="9" customWidth="1"/>
    <col min="3586" max="3586" width="9.28515625" style="9" customWidth="1"/>
    <col min="3587" max="3587" width="35" style="9" customWidth="1"/>
    <col min="3588" max="3589" width="6.7109375" style="9" customWidth="1"/>
    <col min="3590" max="3591" width="8.28515625" style="9" customWidth="1"/>
    <col min="3592" max="3592" width="8.42578125" style="9" customWidth="1"/>
    <col min="3593" max="3593" width="7.85546875" style="9" customWidth="1"/>
    <col min="3594" max="3594" width="15.7109375" style="9" customWidth="1"/>
    <col min="3595" max="3840" width="9.140625" style="9"/>
    <col min="3841" max="3841" width="4.28515625" style="9" customWidth="1"/>
    <col min="3842" max="3842" width="9.28515625" style="9" customWidth="1"/>
    <col min="3843" max="3843" width="35" style="9" customWidth="1"/>
    <col min="3844" max="3845" width="6.7109375" style="9" customWidth="1"/>
    <col min="3846" max="3847" width="8.28515625" style="9" customWidth="1"/>
    <col min="3848" max="3848" width="8.42578125" style="9" customWidth="1"/>
    <col min="3849" max="3849" width="7.85546875" style="9" customWidth="1"/>
    <col min="3850" max="3850" width="15.7109375" style="9" customWidth="1"/>
    <col min="3851" max="4096" width="9.140625" style="9"/>
    <col min="4097" max="4097" width="4.28515625" style="9" customWidth="1"/>
    <col min="4098" max="4098" width="9.28515625" style="9" customWidth="1"/>
    <col min="4099" max="4099" width="35" style="9" customWidth="1"/>
    <col min="4100" max="4101" width="6.7109375" style="9" customWidth="1"/>
    <col min="4102" max="4103" width="8.28515625" style="9" customWidth="1"/>
    <col min="4104" max="4104" width="8.42578125" style="9" customWidth="1"/>
    <col min="4105" max="4105" width="7.85546875" style="9" customWidth="1"/>
    <col min="4106" max="4106" width="15.7109375" style="9" customWidth="1"/>
    <col min="4107" max="4352" width="9.140625" style="9"/>
    <col min="4353" max="4353" width="4.28515625" style="9" customWidth="1"/>
    <col min="4354" max="4354" width="9.28515625" style="9" customWidth="1"/>
    <col min="4355" max="4355" width="35" style="9" customWidth="1"/>
    <col min="4356" max="4357" width="6.7109375" style="9" customWidth="1"/>
    <col min="4358" max="4359" width="8.28515625" style="9" customWidth="1"/>
    <col min="4360" max="4360" width="8.42578125" style="9" customWidth="1"/>
    <col min="4361" max="4361" width="7.85546875" style="9" customWidth="1"/>
    <col min="4362" max="4362" width="15.7109375" style="9" customWidth="1"/>
    <col min="4363" max="4608" width="9.140625" style="9"/>
    <col min="4609" max="4609" width="4.28515625" style="9" customWidth="1"/>
    <col min="4610" max="4610" width="9.28515625" style="9" customWidth="1"/>
    <col min="4611" max="4611" width="35" style="9" customWidth="1"/>
    <col min="4612" max="4613" width="6.7109375" style="9" customWidth="1"/>
    <col min="4614" max="4615" width="8.28515625" style="9" customWidth="1"/>
    <col min="4616" max="4616" width="8.42578125" style="9" customWidth="1"/>
    <col min="4617" max="4617" width="7.85546875" style="9" customWidth="1"/>
    <col min="4618" max="4618" width="15.7109375" style="9" customWidth="1"/>
    <col min="4619" max="4864" width="9.140625" style="9"/>
    <col min="4865" max="4865" width="4.28515625" style="9" customWidth="1"/>
    <col min="4866" max="4866" width="9.28515625" style="9" customWidth="1"/>
    <col min="4867" max="4867" width="35" style="9" customWidth="1"/>
    <col min="4868" max="4869" width="6.7109375" style="9" customWidth="1"/>
    <col min="4870" max="4871" width="8.28515625" style="9" customWidth="1"/>
    <col min="4872" max="4872" width="8.42578125" style="9" customWidth="1"/>
    <col min="4873" max="4873" width="7.85546875" style="9" customWidth="1"/>
    <col min="4874" max="4874" width="15.7109375" style="9" customWidth="1"/>
    <col min="4875" max="5120" width="9.140625" style="9"/>
    <col min="5121" max="5121" width="4.28515625" style="9" customWidth="1"/>
    <col min="5122" max="5122" width="9.28515625" style="9" customWidth="1"/>
    <col min="5123" max="5123" width="35" style="9" customWidth="1"/>
    <col min="5124" max="5125" width="6.7109375" style="9" customWidth="1"/>
    <col min="5126" max="5127" width="8.28515625" style="9" customWidth="1"/>
    <col min="5128" max="5128" width="8.42578125" style="9" customWidth="1"/>
    <col min="5129" max="5129" width="7.85546875" style="9" customWidth="1"/>
    <col min="5130" max="5130" width="15.7109375" style="9" customWidth="1"/>
    <col min="5131" max="5376" width="9.140625" style="9"/>
    <col min="5377" max="5377" width="4.28515625" style="9" customWidth="1"/>
    <col min="5378" max="5378" width="9.28515625" style="9" customWidth="1"/>
    <col min="5379" max="5379" width="35" style="9" customWidth="1"/>
    <col min="5380" max="5381" width="6.7109375" style="9" customWidth="1"/>
    <col min="5382" max="5383" width="8.28515625" style="9" customWidth="1"/>
    <col min="5384" max="5384" width="8.42578125" style="9" customWidth="1"/>
    <col min="5385" max="5385" width="7.85546875" style="9" customWidth="1"/>
    <col min="5386" max="5386" width="15.7109375" style="9" customWidth="1"/>
    <col min="5387" max="5632" width="9.140625" style="9"/>
    <col min="5633" max="5633" width="4.28515625" style="9" customWidth="1"/>
    <col min="5634" max="5634" width="9.28515625" style="9" customWidth="1"/>
    <col min="5635" max="5635" width="35" style="9" customWidth="1"/>
    <col min="5636" max="5637" width="6.7109375" style="9" customWidth="1"/>
    <col min="5638" max="5639" width="8.28515625" style="9" customWidth="1"/>
    <col min="5640" max="5640" width="8.42578125" style="9" customWidth="1"/>
    <col min="5641" max="5641" width="7.85546875" style="9" customWidth="1"/>
    <col min="5642" max="5642" width="15.7109375" style="9" customWidth="1"/>
    <col min="5643" max="5888" width="9.140625" style="9"/>
    <col min="5889" max="5889" width="4.28515625" style="9" customWidth="1"/>
    <col min="5890" max="5890" width="9.28515625" style="9" customWidth="1"/>
    <col min="5891" max="5891" width="35" style="9" customWidth="1"/>
    <col min="5892" max="5893" width="6.7109375" style="9" customWidth="1"/>
    <col min="5894" max="5895" width="8.28515625" style="9" customWidth="1"/>
    <col min="5896" max="5896" width="8.42578125" style="9" customWidth="1"/>
    <col min="5897" max="5897" width="7.85546875" style="9" customWidth="1"/>
    <col min="5898" max="5898" width="15.7109375" style="9" customWidth="1"/>
    <col min="5899" max="6144" width="9.140625" style="9"/>
    <col min="6145" max="6145" width="4.28515625" style="9" customWidth="1"/>
    <col min="6146" max="6146" width="9.28515625" style="9" customWidth="1"/>
    <col min="6147" max="6147" width="35" style="9" customWidth="1"/>
    <col min="6148" max="6149" width="6.7109375" style="9" customWidth="1"/>
    <col min="6150" max="6151" width="8.28515625" style="9" customWidth="1"/>
    <col min="6152" max="6152" width="8.42578125" style="9" customWidth="1"/>
    <col min="6153" max="6153" width="7.85546875" style="9" customWidth="1"/>
    <col min="6154" max="6154" width="15.7109375" style="9" customWidth="1"/>
    <col min="6155" max="6400" width="9.140625" style="9"/>
    <col min="6401" max="6401" width="4.28515625" style="9" customWidth="1"/>
    <col min="6402" max="6402" width="9.28515625" style="9" customWidth="1"/>
    <col min="6403" max="6403" width="35" style="9" customWidth="1"/>
    <col min="6404" max="6405" width="6.7109375" style="9" customWidth="1"/>
    <col min="6406" max="6407" width="8.28515625" style="9" customWidth="1"/>
    <col min="6408" max="6408" width="8.42578125" style="9" customWidth="1"/>
    <col min="6409" max="6409" width="7.85546875" style="9" customWidth="1"/>
    <col min="6410" max="6410" width="15.7109375" style="9" customWidth="1"/>
    <col min="6411" max="6656" width="9.140625" style="9"/>
    <col min="6657" max="6657" width="4.28515625" style="9" customWidth="1"/>
    <col min="6658" max="6658" width="9.28515625" style="9" customWidth="1"/>
    <col min="6659" max="6659" width="35" style="9" customWidth="1"/>
    <col min="6660" max="6661" width="6.7109375" style="9" customWidth="1"/>
    <col min="6662" max="6663" width="8.28515625" style="9" customWidth="1"/>
    <col min="6664" max="6664" width="8.42578125" style="9" customWidth="1"/>
    <col min="6665" max="6665" width="7.85546875" style="9" customWidth="1"/>
    <col min="6666" max="6666" width="15.7109375" style="9" customWidth="1"/>
    <col min="6667" max="6912" width="9.140625" style="9"/>
    <col min="6913" max="6913" width="4.28515625" style="9" customWidth="1"/>
    <col min="6914" max="6914" width="9.28515625" style="9" customWidth="1"/>
    <col min="6915" max="6915" width="35" style="9" customWidth="1"/>
    <col min="6916" max="6917" width="6.7109375" style="9" customWidth="1"/>
    <col min="6918" max="6919" width="8.28515625" style="9" customWidth="1"/>
    <col min="6920" max="6920" width="8.42578125" style="9" customWidth="1"/>
    <col min="6921" max="6921" width="7.85546875" style="9" customWidth="1"/>
    <col min="6922" max="6922" width="15.7109375" style="9" customWidth="1"/>
    <col min="6923" max="7168" width="9.140625" style="9"/>
    <col min="7169" max="7169" width="4.28515625" style="9" customWidth="1"/>
    <col min="7170" max="7170" width="9.28515625" style="9" customWidth="1"/>
    <col min="7171" max="7171" width="35" style="9" customWidth="1"/>
    <col min="7172" max="7173" width="6.7109375" style="9" customWidth="1"/>
    <col min="7174" max="7175" width="8.28515625" style="9" customWidth="1"/>
    <col min="7176" max="7176" width="8.42578125" style="9" customWidth="1"/>
    <col min="7177" max="7177" width="7.85546875" style="9" customWidth="1"/>
    <col min="7178" max="7178" width="15.7109375" style="9" customWidth="1"/>
    <col min="7179" max="7424" width="9.140625" style="9"/>
    <col min="7425" max="7425" width="4.28515625" style="9" customWidth="1"/>
    <col min="7426" max="7426" width="9.28515625" style="9" customWidth="1"/>
    <col min="7427" max="7427" width="35" style="9" customWidth="1"/>
    <col min="7428" max="7429" width="6.7109375" style="9" customWidth="1"/>
    <col min="7430" max="7431" width="8.28515625" style="9" customWidth="1"/>
    <col min="7432" max="7432" width="8.42578125" style="9" customWidth="1"/>
    <col min="7433" max="7433" width="7.85546875" style="9" customWidth="1"/>
    <col min="7434" max="7434" width="15.7109375" style="9" customWidth="1"/>
    <col min="7435" max="7680" width="9.140625" style="9"/>
    <col min="7681" max="7681" width="4.28515625" style="9" customWidth="1"/>
    <col min="7682" max="7682" width="9.28515625" style="9" customWidth="1"/>
    <col min="7683" max="7683" width="35" style="9" customWidth="1"/>
    <col min="7684" max="7685" width="6.7109375" style="9" customWidth="1"/>
    <col min="7686" max="7687" width="8.28515625" style="9" customWidth="1"/>
    <col min="7688" max="7688" width="8.42578125" style="9" customWidth="1"/>
    <col min="7689" max="7689" width="7.85546875" style="9" customWidth="1"/>
    <col min="7690" max="7690" width="15.7109375" style="9" customWidth="1"/>
    <col min="7691" max="7936" width="9.140625" style="9"/>
    <col min="7937" max="7937" width="4.28515625" style="9" customWidth="1"/>
    <col min="7938" max="7938" width="9.28515625" style="9" customWidth="1"/>
    <col min="7939" max="7939" width="35" style="9" customWidth="1"/>
    <col min="7940" max="7941" width="6.7109375" style="9" customWidth="1"/>
    <col min="7942" max="7943" width="8.28515625" style="9" customWidth="1"/>
    <col min="7944" max="7944" width="8.42578125" style="9" customWidth="1"/>
    <col min="7945" max="7945" width="7.85546875" style="9" customWidth="1"/>
    <col min="7946" max="7946" width="15.7109375" style="9" customWidth="1"/>
    <col min="7947" max="8192" width="9.140625" style="9"/>
    <col min="8193" max="8193" width="4.28515625" style="9" customWidth="1"/>
    <col min="8194" max="8194" width="9.28515625" style="9" customWidth="1"/>
    <col min="8195" max="8195" width="35" style="9" customWidth="1"/>
    <col min="8196" max="8197" width="6.7109375" style="9" customWidth="1"/>
    <col min="8198" max="8199" width="8.28515625" style="9" customWidth="1"/>
    <col min="8200" max="8200" width="8.42578125" style="9" customWidth="1"/>
    <col min="8201" max="8201" width="7.85546875" style="9" customWidth="1"/>
    <col min="8202" max="8202" width="15.7109375" style="9" customWidth="1"/>
    <col min="8203" max="8448" width="9.140625" style="9"/>
    <col min="8449" max="8449" width="4.28515625" style="9" customWidth="1"/>
    <col min="8450" max="8450" width="9.28515625" style="9" customWidth="1"/>
    <col min="8451" max="8451" width="35" style="9" customWidth="1"/>
    <col min="8452" max="8453" width="6.7109375" style="9" customWidth="1"/>
    <col min="8454" max="8455" width="8.28515625" style="9" customWidth="1"/>
    <col min="8456" max="8456" width="8.42578125" style="9" customWidth="1"/>
    <col min="8457" max="8457" width="7.85546875" style="9" customWidth="1"/>
    <col min="8458" max="8458" width="15.7109375" style="9" customWidth="1"/>
    <col min="8459" max="8704" width="9.140625" style="9"/>
    <col min="8705" max="8705" width="4.28515625" style="9" customWidth="1"/>
    <col min="8706" max="8706" width="9.28515625" style="9" customWidth="1"/>
    <col min="8707" max="8707" width="35" style="9" customWidth="1"/>
    <col min="8708" max="8709" width="6.7109375" style="9" customWidth="1"/>
    <col min="8710" max="8711" width="8.28515625" style="9" customWidth="1"/>
    <col min="8712" max="8712" width="8.42578125" style="9" customWidth="1"/>
    <col min="8713" max="8713" width="7.85546875" style="9" customWidth="1"/>
    <col min="8714" max="8714" width="15.7109375" style="9" customWidth="1"/>
    <col min="8715" max="8960" width="9.140625" style="9"/>
    <col min="8961" max="8961" width="4.28515625" style="9" customWidth="1"/>
    <col min="8962" max="8962" width="9.28515625" style="9" customWidth="1"/>
    <col min="8963" max="8963" width="35" style="9" customWidth="1"/>
    <col min="8964" max="8965" width="6.7109375" style="9" customWidth="1"/>
    <col min="8966" max="8967" width="8.28515625" style="9" customWidth="1"/>
    <col min="8968" max="8968" width="8.42578125" style="9" customWidth="1"/>
    <col min="8969" max="8969" width="7.85546875" style="9" customWidth="1"/>
    <col min="8970" max="8970" width="15.7109375" style="9" customWidth="1"/>
    <col min="8971" max="9216" width="9.140625" style="9"/>
    <col min="9217" max="9217" width="4.28515625" style="9" customWidth="1"/>
    <col min="9218" max="9218" width="9.28515625" style="9" customWidth="1"/>
    <col min="9219" max="9219" width="35" style="9" customWidth="1"/>
    <col min="9220" max="9221" width="6.7109375" style="9" customWidth="1"/>
    <col min="9222" max="9223" width="8.28515625" style="9" customWidth="1"/>
    <col min="9224" max="9224" width="8.42578125" style="9" customWidth="1"/>
    <col min="9225" max="9225" width="7.85546875" style="9" customWidth="1"/>
    <col min="9226" max="9226" width="15.7109375" style="9" customWidth="1"/>
    <col min="9227" max="9472" width="9.140625" style="9"/>
    <col min="9473" max="9473" width="4.28515625" style="9" customWidth="1"/>
    <col min="9474" max="9474" width="9.28515625" style="9" customWidth="1"/>
    <col min="9475" max="9475" width="35" style="9" customWidth="1"/>
    <col min="9476" max="9477" width="6.7109375" style="9" customWidth="1"/>
    <col min="9478" max="9479" width="8.28515625" style="9" customWidth="1"/>
    <col min="9480" max="9480" width="8.42578125" style="9" customWidth="1"/>
    <col min="9481" max="9481" width="7.85546875" style="9" customWidth="1"/>
    <col min="9482" max="9482" width="15.7109375" style="9" customWidth="1"/>
    <col min="9483" max="9728" width="9.140625" style="9"/>
    <col min="9729" max="9729" width="4.28515625" style="9" customWidth="1"/>
    <col min="9730" max="9730" width="9.28515625" style="9" customWidth="1"/>
    <col min="9731" max="9731" width="35" style="9" customWidth="1"/>
    <col min="9732" max="9733" width="6.7109375" style="9" customWidth="1"/>
    <col min="9734" max="9735" width="8.28515625" style="9" customWidth="1"/>
    <col min="9736" max="9736" width="8.42578125" style="9" customWidth="1"/>
    <col min="9737" max="9737" width="7.85546875" style="9" customWidth="1"/>
    <col min="9738" max="9738" width="15.7109375" style="9" customWidth="1"/>
    <col min="9739" max="9984" width="9.140625" style="9"/>
    <col min="9985" max="9985" width="4.28515625" style="9" customWidth="1"/>
    <col min="9986" max="9986" width="9.28515625" style="9" customWidth="1"/>
    <col min="9987" max="9987" width="35" style="9" customWidth="1"/>
    <col min="9988" max="9989" width="6.7109375" style="9" customWidth="1"/>
    <col min="9990" max="9991" width="8.28515625" style="9" customWidth="1"/>
    <col min="9992" max="9992" width="8.42578125" style="9" customWidth="1"/>
    <col min="9993" max="9993" width="7.85546875" style="9" customWidth="1"/>
    <col min="9994" max="9994" width="15.7109375" style="9" customWidth="1"/>
    <col min="9995" max="10240" width="9.140625" style="9"/>
    <col min="10241" max="10241" width="4.28515625" style="9" customWidth="1"/>
    <col min="10242" max="10242" width="9.28515625" style="9" customWidth="1"/>
    <col min="10243" max="10243" width="35" style="9" customWidth="1"/>
    <col min="10244" max="10245" width="6.7109375" style="9" customWidth="1"/>
    <col min="10246" max="10247" width="8.28515625" style="9" customWidth="1"/>
    <col min="10248" max="10248" width="8.42578125" style="9" customWidth="1"/>
    <col min="10249" max="10249" width="7.85546875" style="9" customWidth="1"/>
    <col min="10250" max="10250" width="15.7109375" style="9" customWidth="1"/>
    <col min="10251" max="10496" width="9.140625" style="9"/>
    <col min="10497" max="10497" width="4.28515625" style="9" customWidth="1"/>
    <col min="10498" max="10498" width="9.28515625" style="9" customWidth="1"/>
    <col min="10499" max="10499" width="35" style="9" customWidth="1"/>
    <col min="10500" max="10501" width="6.7109375" style="9" customWidth="1"/>
    <col min="10502" max="10503" width="8.28515625" style="9" customWidth="1"/>
    <col min="10504" max="10504" width="8.42578125" style="9" customWidth="1"/>
    <col min="10505" max="10505" width="7.85546875" style="9" customWidth="1"/>
    <col min="10506" max="10506" width="15.7109375" style="9" customWidth="1"/>
    <col min="10507" max="10752" width="9.140625" style="9"/>
    <col min="10753" max="10753" width="4.28515625" style="9" customWidth="1"/>
    <col min="10754" max="10754" width="9.28515625" style="9" customWidth="1"/>
    <col min="10755" max="10755" width="35" style="9" customWidth="1"/>
    <col min="10756" max="10757" width="6.7109375" style="9" customWidth="1"/>
    <col min="10758" max="10759" width="8.28515625" style="9" customWidth="1"/>
    <col min="10760" max="10760" width="8.42578125" style="9" customWidth="1"/>
    <col min="10761" max="10761" width="7.85546875" style="9" customWidth="1"/>
    <col min="10762" max="10762" width="15.7109375" style="9" customWidth="1"/>
    <col min="10763" max="11008" width="9.140625" style="9"/>
    <col min="11009" max="11009" width="4.28515625" style="9" customWidth="1"/>
    <col min="11010" max="11010" width="9.28515625" style="9" customWidth="1"/>
    <col min="11011" max="11011" width="35" style="9" customWidth="1"/>
    <col min="11012" max="11013" width="6.7109375" style="9" customWidth="1"/>
    <col min="11014" max="11015" width="8.28515625" style="9" customWidth="1"/>
    <col min="11016" max="11016" width="8.42578125" style="9" customWidth="1"/>
    <col min="11017" max="11017" width="7.85546875" style="9" customWidth="1"/>
    <col min="11018" max="11018" width="15.7109375" style="9" customWidth="1"/>
    <col min="11019" max="11264" width="9.140625" style="9"/>
    <col min="11265" max="11265" width="4.28515625" style="9" customWidth="1"/>
    <col min="11266" max="11266" width="9.28515625" style="9" customWidth="1"/>
    <col min="11267" max="11267" width="35" style="9" customWidth="1"/>
    <col min="11268" max="11269" width="6.7109375" style="9" customWidth="1"/>
    <col min="11270" max="11271" width="8.28515625" style="9" customWidth="1"/>
    <col min="11272" max="11272" width="8.42578125" style="9" customWidth="1"/>
    <col min="11273" max="11273" width="7.85546875" style="9" customWidth="1"/>
    <col min="11274" max="11274" width="15.7109375" style="9" customWidth="1"/>
    <col min="11275" max="11520" width="9.140625" style="9"/>
    <col min="11521" max="11521" width="4.28515625" style="9" customWidth="1"/>
    <col min="11522" max="11522" width="9.28515625" style="9" customWidth="1"/>
    <col min="11523" max="11523" width="35" style="9" customWidth="1"/>
    <col min="11524" max="11525" width="6.7109375" style="9" customWidth="1"/>
    <col min="11526" max="11527" width="8.28515625" style="9" customWidth="1"/>
    <col min="11528" max="11528" width="8.42578125" style="9" customWidth="1"/>
    <col min="11529" max="11529" width="7.85546875" style="9" customWidth="1"/>
    <col min="11530" max="11530" width="15.7109375" style="9" customWidth="1"/>
    <col min="11531" max="11776" width="9.140625" style="9"/>
    <col min="11777" max="11777" width="4.28515625" style="9" customWidth="1"/>
    <col min="11778" max="11778" width="9.28515625" style="9" customWidth="1"/>
    <col min="11779" max="11779" width="35" style="9" customWidth="1"/>
    <col min="11780" max="11781" width="6.7109375" style="9" customWidth="1"/>
    <col min="11782" max="11783" width="8.28515625" style="9" customWidth="1"/>
    <col min="11784" max="11784" width="8.42578125" style="9" customWidth="1"/>
    <col min="11785" max="11785" width="7.85546875" style="9" customWidth="1"/>
    <col min="11786" max="11786" width="15.7109375" style="9" customWidth="1"/>
    <col min="11787" max="12032" width="9.140625" style="9"/>
    <col min="12033" max="12033" width="4.28515625" style="9" customWidth="1"/>
    <col min="12034" max="12034" width="9.28515625" style="9" customWidth="1"/>
    <col min="12035" max="12035" width="35" style="9" customWidth="1"/>
    <col min="12036" max="12037" width="6.7109375" style="9" customWidth="1"/>
    <col min="12038" max="12039" width="8.28515625" style="9" customWidth="1"/>
    <col min="12040" max="12040" width="8.42578125" style="9" customWidth="1"/>
    <col min="12041" max="12041" width="7.85546875" style="9" customWidth="1"/>
    <col min="12042" max="12042" width="15.7109375" style="9" customWidth="1"/>
    <col min="12043" max="12288" width="9.140625" style="9"/>
    <col min="12289" max="12289" width="4.28515625" style="9" customWidth="1"/>
    <col min="12290" max="12290" width="9.28515625" style="9" customWidth="1"/>
    <col min="12291" max="12291" width="35" style="9" customWidth="1"/>
    <col min="12292" max="12293" width="6.7109375" style="9" customWidth="1"/>
    <col min="12294" max="12295" width="8.28515625" style="9" customWidth="1"/>
    <col min="12296" max="12296" width="8.42578125" style="9" customWidth="1"/>
    <col min="12297" max="12297" width="7.85546875" style="9" customWidth="1"/>
    <col min="12298" max="12298" width="15.7109375" style="9" customWidth="1"/>
    <col min="12299" max="12544" width="9.140625" style="9"/>
    <col min="12545" max="12545" width="4.28515625" style="9" customWidth="1"/>
    <col min="12546" max="12546" width="9.28515625" style="9" customWidth="1"/>
    <col min="12547" max="12547" width="35" style="9" customWidth="1"/>
    <col min="12548" max="12549" width="6.7109375" style="9" customWidth="1"/>
    <col min="12550" max="12551" width="8.28515625" style="9" customWidth="1"/>
    <col min="12552" max="12552" width="8.42578125" style="9" customWidth="1"/>
    <col min="12553" max="12553" width="7.85546875" style="9" customWidth="1"/>
    <col min="12554" max="12554" width="15.7109375" style="9" customWidth="1"/>
    <col min="12555" max="12800" width="9.140625" style="9"/>
    <col min="12801" max="12801" width="4.28515625" style="9" customWidth="1"/>
    <col min="12802" max="12802" width="9.28515625" style="9" customWidth="1"/>
    <col min="12803" max="12803" width="35" style="9" customWidth="1"/>
    <col min="12804" max="12805" width="6.7109375" style="9" customWidth="1"/>
    <col min="12806" max="12807" width="8.28515625" style="9" customWidth="1"/>
    <col min="12808" max="12808" width="8.42578125" style="9" customWidth="1"/>
    <col min="12809" max="12809" width="7.85546875" style="9" customWidth="1"/>
    <col min="12810" max="12810" width="15.7109375" style="9" customWidth="1"/>
    <col min="12811" max="13056" width="9.140625" style="9"/>
    <col min="13057" max="13057" width="4.28515625" style="9" customWidth="1"/>
    <col min="13058" max="13058" width="9.28515625" style="9" customWidth="1"/>
    <col min="13059" max="13059" width="35" style="9" customWidth="1"/>
    <col min="13060" max="13061" width="6.7109375" style="9" customWidth="1"/>
    <col min="13062" max="13063" width="8.28515625" style="9" customWidth="1"/>
    <col min="13064" max="13064" width="8.42578125" style="9" customWidth="1"/>
    <col min="13065" max="13065" width="7.85546875" style="9" customWidth="1"/>
    <col min="13066" max="13066" width="15.7109375" style="9" customWidth="1"/>
    <col min="13067" max="13312" width="9.140625" style="9"/>
    <col min="13313" max="13313" width="4.28515625" style="9" customWidth="1"/>
    <col min="13314" max="13314" width="9.28515625" style="9" customWidth="1"/>
    <col min="13315" max="13315" width="35" style="9" customWidth="1"/>
    <col min="13316" max="13317" width="6.7109375" style="9" customWidth="1"/>
    <col min="13318" max="13319" width="8.28515625" style="9" customWidth="1"/>
    <col min="13320" max="13320" width="8.42578125" style="9" customWidth="1"/>
    <col min="13321" max="13321" width="7.85546875" style="9" customWidth="1"/>
    <col min="13322" max="13322" width="15.7109375" style="9" customWidth="1"/>
    <col min="13323" max="13568" width="9.140625" style="9"/>
    <col min="13569" max="13569" width="4.28515625" style="9" customWidth="1"/>
    <col min="13570" max="13570" width="9.28515625" style="9" customWidth="1"/>
    <col min="13571" max="13571" width="35" style="9" customWidth="1"/>
    <col min="13572" max="13573" width="6.7109375" style="9" customWidth="1"/>
    <col min="13574" max="13575" width="8.28515625" style="9" customWidth="1"/>
    <col min="13576" max="13576" width="8.42578125" style="9" customWidth="1"/>
    <col min="13577" max="13577" width="7.85546875" style="9" customWidth="1"/>
    <col min="13578" max="13578" width="15.7109375" style="9" customWidth="1"/>
    <col min="13579" max="13824" width="9.140625" style="9"/>
    <col min="13825" max="13825" width="4.28515625" style="9" customWidth="1"/>
    <col min="13826" max="13826" width="9.28515625" style="9" customWidth="1"/>
    <col min="13827" max="13827" width="35" style="9" customWidth="1"/>
    <col min="13828" max="13829" width="6.7109375" style="9" customWidth="1"/>
    <col min="13830" max="13831" width="8.28515625" style="9" customWidth="1"/>
    <col min="13832" max="13832" width="8.42578125" style="9" customWidth="1"/>
    <col min="13833" max="13833" width="7.85546875" style="9" customWidth="1"/>
    <col min="13834" max="13834" width="15.7109375" style="9" customWidth="1"/>
    <col min="13835" max="14080" width="9.140625" style="9"/>
    <col min="14081" max="14081" width="4.28515625" style="9" customWidth="1"/>
    <col min="14082" max="14082" width="9.28515625" style="9" customWidth="1"/>
    <col min="14083" max="14083" width="35" style="9" customWidth="1"/>
    <col min="14084" max="14085" width="6.7109375" style="9" customWidth="1"/>
    <col min="14086" max="14087" width="8.28515625" style="9" customWidth="1"/>
    <col min="14088" max="14088" width="8.42578125" style="9" customWidth="1"/>
    <col min="14089" max="14089" width="7.85546875" style="9" customWidth="1"/>
    <col min="14090" max="14090" width="15.7109375" style="9" customWidth="1"/>
    <col min="14091" max="14336" width="9.140625" style="9"/>
    <col min="14337" max="14337" width="4.28515625" style="9" customWidth="1"/>
    <col min="14338" max="14338" width="9.28515625" style="9" customWidth="1"/>
    <col min="14339" max="14339" width="35" style="9" customWidth="1"/>
    <col min="14340" max="14341" width="6.7109375" style="9" customWidth="1"/>
    <col min="14342" max="14343" width="8.28515625" style="9" customWidth="1"/>
    <col min="14344" max="14344" width="8.42578125" style="9" customWidth="1"/>
    <col min="14345" max="14345" width="7.85546875" style="9" customWidth="1"/>
    <col min="14346" max="14346" width="15.7109375" style="9" customWidth="1"/>
    <col min="14347" max="14592" width="9.140625" style="9"/>
    <col min="14593" max="14593" width="4.28515625" style="9" customWidth="1"/>
    <col min="14594" max="14594" width="9.28515625" style="9" customWidth="1"/>
    <col min="14595" max="14595" width="35" style="9" customWidth="1"/>
    <col min="14596" max="14597" width="6.7109375" style="9" customWidth="1"/>
    <col min="14598" max="14599" width="8.28515625" style="9" customWidth="1"/>
    <col min="14600" max="14600" width="8.42578125" style="9" customWidth="1"/>
    <col min="14601" max="14601" width="7.85546875" style="9" customWidth="1"/>
    <col min="14602" max="14602" width="15.7109375" style="9" customWidth="1"/>
    <col min="14603" max="14848" width="9.140625" style="9"/>
    <col min="14849" max="14849" width="4.28515625" style="9" customWidth="1"/>
    <col min="14850" max="14850" width="9.28515625" style="9" customWidth="1"/>
    <col min="14851" max="14851" width="35" style="9" customWidth="1"/>
    <col min="14852" max="14853" width="6.7109375" style="9" customWidth="1"/>
    <col min="14854" max="14855" width="8.28515625" style="9" customWidth="1"/>
    <col min="14856" max="14856" width="8.42578125" style="9" customWidth="1"/>
    <col min="14857" max="14857" width="7.85546875" style="9" customWidth="1"/>
    <col min="14858" max="14858" width="15.7109375" style="9" customWidth="1"/>
    <col min="14859" max="15104" width="9.140625" style="9"/>
    <col min="15105" max="15105" width="4.28515625" style="9" customWidth="1"/>
    <col min="15106" max="15106" width="9.28515625" style="9" customWidth="1"/>
    <col min="15107" max="15107" width="35" style="9" customWidth="1"/>
    <col min="15108" max="15109" width="6.7109375" style="9" customWidth="1"/>
    <col min="15110" max="15111" width="8.28515625" style="9" customWidth="1"/>
    <col min="15112" max="15112" width="8.42578125" style="9" customWidth="1"/>
    <col min="15113" max="15113" width="7.85546875" style="9" customWidth="1"/>
    <col min="15114" max="15114" width="15.7109375" style="9" customWidth="1"/>
    <col min="15115" max="15360" width="9.140625" style="9"/>
    <col min="15361" max="15361" width="4.28515625" style="9" customWidth="1"/>
    <col min="15362" max="15362" width="9.28515625" style="9" customWidth="1"/>
    <col min="15363" max="15363" width="35" style="9" customWidth="1"/>
    <col min="15364" max="15365" width="6.7109375" style="9" customWidth="1"/>
    <col min="15366" max="15367" width="8.28515625" style="9" customWidth="1"/>
    <col min="15368" max="15368" width="8.42578125" style="9" customWidth="1"/>
    <col min="15369" max="15369" width="7.85546875" style="9" customWidth="1"/>
    <col min="15370" max="15370" width="15.7109375" style="9" customWidth="1"/>
    <col min="15371" max="15616" width="9.140625" style="9"/>
    <col min="15617" max="15617" width="4.28515625" style="9" customWidth="1"/>
    <col min="15618" max="15618" width="9.28515625" style="9" customWidth="1"/>
    <col min="15619" max="15619" width="35" style="9" customWidth="1"/>
    <col min="15620" max="15621" width="6.7109375" style="9" customWidth="1"/>
    <col min="15622" max="15623" width="8.28515625" style="9" customWidth="1"/>
    <col min="15624" max="15624" width="8.42578125" style="9" customWidth="1"/>
    <col min="15625" max="15625" width="7.85546875" style="9" customWidth="1"/>
    <col min="15626" max="15626" width="15.7109375" style="9" customWidth="1"/>
    <col min="15627" max="15872" width="9.140625" style="9"/>
    <col min="15873" max="15873" width="4.28515625" style="9" customWidth="1"/>
    <col min="15874" max="15874" width="9.28515625" style="9" customWidth="1"/>
    <col min="15875" max="15875" width="35" style="9" customWidth="1"/>
    <col min="15876" max="15877" width="6.7109375" style="9" customWidth="1"/>
    <col min="15878" max="15879" width="8.28515625" style="9" customWidth="1"/>
    <col min="15880" max="15880" width="8.42578125" style="9" customWidth="1"/>
    <col min="15881" max="15881" width="7.85546875" style="9" customWidth="1"/>
    <col min="15882" max="15882" width="15.7109375" style="9" customWidth="1"/>
    <col min="15883" max="16128" width="9.140625" style="9"/>
    <col min="16129" max="16129" width="4.28515625" style="9" customWidth="1"/>
    <col min="16130" max="16130" width="9.28515625" style="9" customWidth="1"/>
    <col min="16131" max="16131" width="35" style="9" customWidth="1"/>
    <col min="16132" max="16133" width="6.7109375" style="9" customWidth="1"/>
    <col min="16134" max="16135" width="8.28515625" style="9" customWidth="1"/>
    <col min="16136" max="16136" width="8.42578125" style="9" customWidth="1"/>
    <col min="16137" max="16137" width="7.85546875" style="9" customWidth="1"/>
    <col min="16138" max="16138" width="15.7109375" style="9" customWidth="1"/>
    <col min="16139" max="16384" width="9.140625" style="9"/>
  </cols>
  <sheetData>
    <row r="1" spans="1:9" s="7" customFormat="1" ht="38.25">
      <c r="A1" s="4" t="s">
        <v>6</v>
      </c>
      <c r="B1" s="5" t="s">
        <v>7</v>
      </c>
      <c r="C1" s="5" t="s">
        <v>8</v>
      </c>
      <c r="D1" s="6" t="s">
        <v>9</v>
      </c>
      <c r="E1" s="5" t="s">
        <v>10</v>
      </c>
      <c r="F1" s="6" t="s">
        <v>11</v>
      </c>
      <c r="G1" s="6" t="s">
        <v>12</v>
      </c>
      <c r="H1" s="6" t="s">
        <v>13</v>
      </c>
      <c r="I1" s="6" t="s">
        <v>14</v>
      </c>
    </row>
    <row r="2" spans="1:9" ht="51">
      <c r="A2" s="8">
        <v>1</v>
      </c>
      <c r="B2" s="9" t="s">
        <v>104</v>
      </c>
      <c r="C2" s="10" t="s">
        <v>105</v>
      </c>
      <c r="D2" s="11">
        <v>5</v>
      </c>
      <c r="E2" s="9" t="s">
        <v>2</v>
      </c>
      <c r="F2" s="11">
        <v>39160</v>
      </c>
      <c r="G2" s="11">
        <v>5599.8</v>
      </c>
      <c r="H2" s="11">
        <f>ROUND(D2*F2, 0)</f>
        <v>195800</v>
      </c>
      <c r="I2" s="11">
        <f>ROUND(D2*G2, 0)</f>
        <v>27999</v>
      </c>
    </row>
    <row r="4" spans="1:9" ht="51">
      <c r="A4" s="8">
        <v>2</v>
      </c>
      <c r="B4" s="9" t="s">
        <v>106</v>
      </c>
      <c r="C4" s="10" t="s">
        <v>107</v>
      </c>
      <c r="D4" s="11">
        <v>2</v>
      </c>
      <c r="E4" s="9" t="s">
        <v>2</v>
      </c>
      <c r="F4" s="11">
        <v>69920</v>
      </c>
      <c r="G4" s="11">
        <v>7099.2</v>
      </c>
      <c r="H4" s="11">
        <f>ROUND(D4*F4, 0)</f>
        <v>139840</v>
      </c>
      <c r="I4" s="11">
        <f>ROUND(D4*G4, 0)</f>
        <v>14198</v>
      </c>
    </row>
    <row r="5" spans="1:9" s="12" customFormat="1">
      <c r="A5" s="4"/>
      <c r="B5" s="5"/>
      <c r="C5" s="5" t="s">
        <v>17</v>
      </c>
      <c r="D5" s="6"/>
      <c r="E5" s="5"/>
      <c r="F5" s="6"/>
      <c r="G5" s="6"/>
      <c r="H5" s="6">
        <f>ROUND(SUM(H2:H4),0)</f>
        <v>335640</v>
      </c>
      <c r="I5" s="6">
        <f>ROUND(SUM(I2:I4),0)</f>
        <v>42197</v>
      </c>
    </row>
  </sheetData>
  <pageMargins left="0.2361111111111111" right="0.2361111111111111" top="0.69444444444444442" bottom="0.69444444444444442" header="0.41666666666666669" footer="0.41666666666666669"/>
  <pageSetup paperSize="9" orientation="portrait" useFirstPageNumber="1" r:id="rId1"/>
  <headerFooter>
    <oddHeader>&amp;L&amp;"Times New Roman CE,bold"&amp;10 Épületgépészeti szerelvények és berendezések szerelése</oddHeader>
  </headerFooter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7"/>
  <sheetViews>
    <sheetView topLeftCell="A13" workbookViewId="0">
      <selection activeCell="J33" sqref="J33"/>
    </sheetView>
  </sheetViews>
  <sheetFormatPr defaultColWidth="8.85546875" defaultRowHeight="16.5"/>
  <cols>
    <col min="1" max="1" width="60.28515625" style="330" customWidth="1"/>
    <col min="2" max="5" width="8.85546875" style="329"/>
    <col min="6" max="6" width="8.85546875" style="329" customWidth="1"/>
    <col min="7" max="7" width="8.85546875" style="329"/>
    <col min="8" max="8" width="9.85546875" style="328" bestFit="1" customWidth="1"/>
    <col min="9" max="16384" width="8.85546875" style="201"/>
  </cols>
  <sheetData>
    <row r="1" spans="1:8" ht="49.5">
      <c r="A1" s="233" t="s">
        <v>108</v>
      </c>
      <c r="B1" s="234" t="s">
        <v>109</v>
      </c>
      <c r="C1" s="234" t="s">
        <v>0</v>
      </c>
      <c r="D1" s="233" t="s">
        <v>110</v>
      </c>
      <c r="E1" s="233" t="s">
        <v>111</v>
      </c>
      <c r="F1" s="233" t="s">
        <v>112</v>
      </c>
      <c r="G1" s="233" t="s">
        <v>113</v>
      </c>
      <c r="H1" s="232" t="s">
        <v>114</v>
      </c>
    </row>
    <row r="2" spans="1:8">
      <c r="A2" s="123" t="s">
        <v>115</v>
      </c>
      <c r="B2" s="124"/>
      <c r="C2" s="124"/>
      <c r="D2" s="125"/>
      <c r="E2" s="125"/>
      <c r="F2" s="124"/>
      <c r="G2" s="124"/>
      <c r="H2" s="126"/>
    </row>
    <row r="3" spans="1:8">
      <c r="A3" s="161" t="s">
        <v>116</v>
      </c>
      <c r="B3" s="128" t="s">
        <v>3</v>
      </c>
      <c r="C3" s="129">
        <v>3686</v>
      </c>
      <c r="D3" s="129"/>
      <c r="E3" s="130"/>
      <c r="F3" s="131"/>
      <c r="G3" s="131">
        <f>E3*C3</f>
        <v>0</v>
      </c>
      <c r="H3" s="132">
        <f>F3+G3</f>
        <v>0</v>
      </c>
    </row>
    <row r="4" spans="1:8">
      <c r="A4" s="161" t="s">
        <v>117</v>
      </c>
      <c r="B4" s="128" t="s">
        <v>3</v>
      </c>
      <c r="C4" s="129">
        <v>3686</v>
      </c>
      <c r="D4" s="129"/>
      <c r="E4" s="130"/>
      <c r="F4" s="131"/>
      <c r="G4" s="131">
        <f>E4*C4</f>
        <v>0</v>
      </c>
      <c r="H4" s="132">
        <f>F4+G4</f>
        <v>0</v>
      </c>
    </row>
    <row r="5" spans="1:8">
      <c r="A5" s="161" t="s">
        <v>118</v>
      </c>
      <c r="B5" s="128" t="s">
        <v>3</v>
      </c>
      <c r="C5" s="129">
        <v>3686</v>
      </c>
      <c r="D5" s="129"/>
      <c r="E5" s="130"/>
      <c r="F5" s="131"/>
      <c r="G5" s="131">
        <f>E5*C5</f>
        <v>0</v>
      </c>
      <c r="H5" s="132">
        <f>F5+G5</f>
        <v>0</v>
      </c>
    </row>
    <row r="6" spans="1:8">
      <c r="A6" s="161" t="s">
        <v>119</v>
      </c>
      <c r="B6" s="129" t="s">
        <v>3</v>
      </c>
      <c r="C6" s="129">
        <v>3541</v>
      </c>
      <c r="D6" s="129"/>
      <c r="E6" s="130"/>
      <c r="F6" s="131"/>
      <c r="G6" s="131">
        <f>E6*C6</f>
        <v>0</v>
      </c>
      <c r="H6" s="132">
        <f>F6+G6</f>
        <v>0</v>
      </c>
    </row>
    <row r="7" spans="1:8">
      <c r="A7" s="162" t="s">
        <v>120</v>
      </c>
      <c r="B7" s="124"/>
      <c r="C7" s="124"/>
      <c r="D7" s="124"/>
      <c r="E7" s="124"/>
      <c r="F7" s="124"/>
      <c r="G7" s="124"/>
      <c r="H7" s="126"/>
    </row>
    <row r="8" spans="1:8">
      <c r="A8" s="163" t="s">
        <v>853</v>
      </c>
      <c r="B8" s="150"/>
      <c r="C8" s="150"/>
      <c r="D8" s="344" t="s">
        <v>294</v>
      </c>
      <c r="E8" s="345"/>
      <c r="F8" s="345"/>
      <c r="G8" s="345"/>
      <c r="H8" s="346"/>
    </row>
    <row r="9" spans="1:8" s="245" customFormat="1">
      <c r="A9" s="134" t="s">
        <v>141</v>
      </c>
      <c r="B9" s="135" t="s">
        <v>2</v>
      </c>
      <c r="C9" s="136">
        <v>21</v>
      </c>
      <c r="D9" s="131"/>
      <c r="E9" s="131"/>
      <c r="F9" s="137"/>
      <c r="G9" s="137">
        <f>E9*C9</f>
        <v>0</v>
      </c>
      <c r="H9" s="157">
        <f>F9+G9</f>
        <v>0</v>
      </c>
    </row>
    <row r="10" spans="1:8" ht="33">
      <c r="A10" s="138" t="s">
        <v>121</v>
      </c>
      <c r="B10" s="129" t="s">
        <v>2</v>
      </c>
      <c r="C10" s="129">
        <v>31</v>
      </c>
      <c r="D10" s="140"/>
      <c r="E10" s="140"/>
      <c r="F10" s="137"/>
      <c r="G10" s="137">
        <f>E10*C10</f>
        <v>0</v>
      </c>
      <c r="H10" s="157">
        <f>F10+G10</f>
        <v>0</v>
      </c>
    </row>
    <row r="11" spans="1:8" ht="33">
      <c r="A11" s="138" t="s">
        <v>122</v>
      </c>
      <c r="B11" s="129" t="s">
        <v>2</v>
      </c>
      <c r="C11" s="129">
        <v>31</v>
      </c>
      <c r="D11" s="141"/>
      <c r="E11" s="141"/>
      <c r="F11" s="137"/>
      <c r="G11" s="137">
        <f>E11*C11</f>
        <v>0</v>
      </c>
      <c r="H11" s="157">
        <f>F11+G11</f>
        <v>0</v>
      </c>
    </row>
    <row r="12" spans="1:8">
      <c r="A12" s="142" t="s">
        <v>123</v>
      </c>
      <c r="B12" s="334"/>
      <c r="C12" s="334"/>
      <c r="D12" s="344" t="s">
        <v>294</v>
      </c>
      <c r="E12" s="347"/>
      <c r="F12" s="347"/>
      <c r="G12" s="347"/>
      <c r="H12" s="348"/>
    </row>
    <row r="13" spans="1:8" ht="49.5">
      <c r="A13" s="231" t="s">
        <v>852</v>
      </c>
      <c r="B13" s="229" t="s">
        <v>2</v>
      </c>
      <c r="C13" s="229">
        <v>5590</v>
      </c>
      <c r="D13" s="230"/>
      <c r="E13" s="230"/>
      <c r="F13" s="230"/>
      <c r="G13" s="230">
        <f>E13*C13</f>
        <v>0</v>
      </c>
      <c r="H13" s="244">
        <f>F13+G13</f>
        <v>0</v>
      </c>
    </row>
    <row r="14" spans="1:8" ht="33">
      <c r="A14" s="165" t="s">
        <v>295</v>
      </c>
      <c r="B14" s="129" t="s">
        <v>2</v>
      </c>
      <c r="C14" s="129">
        <v>185</v>
      </c>
      <c r="D14" s="141"/>
      <c r="E14" s="141"/>
      <c r="F14" s="137"/>
      <c r="G14" s="137">
        <f>E14*C14</f>
        <v>0</v>
      </c>
      <c r="H14" s="157">
        <f>F14+G14</f>
        <v>0</v>
      </c>
    </row>
    <row r="15" spans="1:8">
      <c r="A15" s="165" t="s">
        <v>297</v>
      </c>
      <c r="B15" s="129" t="s">
        <v>22</v>
      </c>
      <c r="C15" s="129">
        <v>35</v>
      </c>
      <c r="D15" s="141"/>
      <c r="E15" s="141"/>
      <c r="F15" s="137"/>
      <c r="G15" s="137">
        <f>E15*C15</f>
        <v>0</v>
      </c>
      <c r="H15" s="157">
        <f>F15+G15</f>
        <v>0</v>
      </c>
    </row>
    <row r="16" spans="1:8">
      <c r="A16" s="165" t="s">
        <v>851</v>
      </c>
      <c r="B16" s="129" t="s">
        <v>3</v>
      </c>
      <c r="C16" s="129">
        <v>699</v>
      </c>
      <c r="D16" s="137"/>
      <c r="E16" s="137"/>
      <c r="F16" s="137"/>
      <c r="G16" s="137">
        <f>E16*C16</f>
        <v>0</v>
      </c>
      <c r="H16" s="157">
        <f>F16+G16</f>
        <v>0</v>
      </c>
    </row>
    <row r="17" spans="1:8">
      <c r="A17" s="167" t="s">
        <v>124</v>
      </c>
      <c r="B17" s="146"/>
      <c r="C17" s="146"/>
      <c r="D17" s="146"/>
      <c r="E17" s="146"/>
      <c r="F17" s="146"/>
      <c r="G17" s="146"/>
      <c r="H17" s="147"/>
    </row>
    <row r="18" spans="1:8">
      <c r="A18" s="161" t="s">
        <v>125</v>
      </c>
      <c r="B18" s="129" t="s">
        <v>3</v>
      </c>
      <c r="C18" s="129">
        <v>2390</v>
      </c>
      <c r="D18" s="129"/>
      <c r="E18" s="129"/>
      <c r="F18" s="131"/>
      <c r="G18" s="131">
        <f>E18*C18</f>
        <v>0</v>
      </c>
      <c r="H18" s="132">
        <f>F18+G18</f>
        <v>0</v>
      </c>
    </row>
    <row r="19" spans="1:8" ht="18">
      <c r="A19" s="138" t="s">
        <v>870</v>
      </c>
      <c r="B19" s="129" t="s">
        <v>3</v>
      </c>
      <c r="C19" s="129">
        <v>2390</v>
      </c>
      <c r="D19" s="131"/>
      <c r="E19" s="131"/>
      <c r="F19" s="131"/>
      <c r="G19" s="131">
        <f>E19*C19</f>
        <v>0</v>
      </c>
      <c r="H19" s="132">
        <f>F19+G19</f>
        <v>0</v>
      </c>
    </row>
    <row r="20" spans="1:8">
      <c r="A20" s="148" t="s">
        <v>126</v>
      </c>
      <c r="B20" s="124"/>
      <c r="C20" s="124"/>
      <c r="D20" s="124"/>
      <c r="E20" s="124"/>
      <c r="F20" s="124"/>
      <c r="G20" s="124"/>
      <c r="H20" s="126"/>
    </row>
    <row r="21" spans="1:8">
      <c r="A21" s="149" t="s">
        <v>127</v>
      </c>
      <c r="B21" s="150"/>
      <c r="C21" s="150"/>
      <c r="D21" s="150"/>
      <c r="E21" s="150"/>
      <c r="F21" s="150"/>
      <c r="G21" s="150"/>
      <c r="H21" s="151"/>
    </row>
    <row r="22" spans="1:8" ht="33">
      <c r="A22" s="138" t="s">
        <v>128</v>
      </c>
      <c r="B22" s="129" t="s">
        <v>2</v>
      </c>
      <c r="C22" s="154">
        <v>2</v>
      </c>
      <c r="D22" s="129"/>
      <c r="E22" s="129"/>
      <c r="F22" s="131"/>
      <c r="G22" s="131">
        <f>E22*C22</f>
        <v>0</v>
      </c>
      <c r="H22" s="132">
        <f>F22+G22</f>
        <v>0</v>
      </c>
    </row>
    <row r="23" spans="1:8" ht="33">
      <c r="A23" s="152" t="s">
        <v>300</v>
      </c>
      <c r="B23" s="131" t="s">
        <v>2</v>
      </c>
      <c r="C23" s="131">
        <v>10</v>
      </c>
      <c r="D23" s="131"/>
      <c r="E23" s="131"/>
      <c r="F23" s="131"/>
      <c r="G23" s="131">
        <f>E23*C23</f>
        <v>0</v>
      </c>
      <c r="H23" s="132">
        <f>F23+G23</f>
        <v>0</v>
      </c>
    </row>
    <row r="24" spans="1:8">
      <c r="A24" s="168" t="s">
        <v>850</v>
      </c>
      <c r="B24" s="131" t="s">
        <v>2</v>
      </c>
      <c r="C24" s="154">
        <v>2</v>
      </c>
      <c r="D24" s="131"/>
      <c r="E24" s="131"/>
      <c r="F24" s="131"/>
      <c r="G24" s="131">
        <f>E24*C24</f>
        <v>0</v>
      </c>
      <c r="H24" s="132">
        <f>F24+G24</f>
        <v>0</v>
      </c>
    </row>
    <row r="25" spans="1:8">
      <c r="A25" s="162" t="s">
        <v>1402</v>
      </c>
      <c r="B25" s="124"/>
      <c r="C25" s="124"/>
      <c r="D25" s="124"/>
      <c r="E25" s="124"/>
      <c r="F25" s="124"/>
      <c r="G25" s="124"/>
      <c r="H25" s="126"/>
    </row>
    <row r="26" spans="1:8">
      <c r="A26" s="142" t="s">
        <v>130</v>
      </c>
      <c r="B26" s="146"/>
      <c r="C26" s="146"/>
      <c r="D26" s="146"/>
      <c r="E26" s="146"/>
      <c r="F26" s="146"/>
      <c r="G26" s="146"/>
      <c r="H26" s="147"/>
    </row>
    <row r="27" spans="1:8" ht="33">
      <c r="A27" s="138" t="s">
        <v>1401</v>
      </c>
      <c r="B27" s="129" t="s">
        <v>3</v>
      </c>
      <c r="C27" s="129">
        <v>212.5</v>
      </c>
      <c r="D27" s="129"/>
      <c r="E27" s="129"/>
      <c r="F27" s="131"/>
      <c r="G27" s="131">
        <f t="shared" ref="G27:G33" si="0">E27*C27</f>
        <v>0</v>
      </c>
      <c r="H27" s="132">
        <f t="shared" ref="H27:H33" si="1">F27+G27</f>
        <v>0</v>
      </c>
    </row>
    <row r="28" spans="1:8">
      <c r="A28" s="138" t="s">
        <v>301</v>
      </c>
      <c r="B28" s="129" t="s">
        <v>3</v>
      </c>
      <c r="C28" s="129">
        <v>212.5</v>
      </c>
      <c r="D28" s="129"/>
      <c r="E28" s="129"/>
      <c r="F28" s="131"/>
      <c r="G28" s="131">
        <f t="shared" si="0"/>
        <v>0</v>
      </c>
      <c r="H28" s="132">
        <f t="shared" si="1"/>
        <v>0</v>
      </c>
    </row>
    <row r="29" spans="1:8" ht="33">
      <c r="A29" s="138" t="s">
        <v>1400</v>
      </c>
      <c r="B29" s="129" t="s">
        <v>22</v>
      </c>
      <c r="C29" s="129">
        <v>43</v>
      </c>
      <c r="D29" s="129"/>
      <c r="E29" s="129"/>
      <c r="F29" s="131"/>
      <c r="G29" s="131">
        <f t="shared" si="0"/>
        <v>0</v>
      </c>
      <c r="H29" s="132">
        <f t="shared" si="1"/>
        <v>0</v>
      </c>
    </row>
    <row r="30" spans="1:8">
      <c r="A30" s="138" t="s">
        <v>1399</v>
      </c>
      <c r="B30" s="129" t="s">
        <v>22</v>
      </c>
      <c r="C30" s="129">
        <v>6.5</v>
      </c>
      <c r="D30" s="129"/>
      <c r="E30" s="129"/>
      <c r="F30" s="131"/>
      <c r="G30" s="131">
        <f t="shared" si="0"/>
        <v>0</v>
      </c>
      <c r="H30" s="132">
        <f t="shared" si="1"/>
        <v>0</v>
      </c>
    </row>
    <row r="31" spans="1:8">
      <c r="A31" s="138" t="s">
        <v>1398</v>
      </c>
      <c r="B31" s="129" t="s">
        <v>3</v>
      </c>
      <c r="C31" s="129">
        <v>215.5</v>
      </c>
      <c r="D31" s="129"/>
      <c r="E31" s="129"/>
      <c r="F31" s="131"/>
      <c r="G31" s="131">
        <f t="shared" si="0"/>
        <v>0</v>
      </c>
      <c r="H31" s="132">
        <f t="shared" si="1"/>
        <v>0</v>
      </c>
    </row>
    <row r="32" spans="1:8">
      <c r="A32" s="138" t="s">
        <v>132</v>
      </c>
      <c r="B32" s="129" t="s">
        <v>22</v>
      </c>
      <c r="C32" s="129">
        <v>2.2000000000000002</v>
      </c>
      <c r="D32" s="129"/>
      <c r="E32" s="129"/>
      <c r="F32" s="131"/>
      <c r="G32" s="131">
        <f t="shared" si="0"/>
        <v>0</v>
      </c>
      <c r="H32" s="132">
        <f t="shared" si="1"/>
        <v>0</v>
      </c>
    </row>
    <row r="33" spans="1:8" ht="49.5">
      <c r="A33" s="138" t="s">
        <v>848</v>
      </c>
      <c r="B33" s="129" t="s">
        <v>4</v>
      </c>
      <c r="C33" s="129">
        <v>227</v>
      </c>
      <c r="D33" s="129"/>
      <c r="E33" s="129"/>
      <c r="F33" s="131"/>
      <c r="G33" s="131">
        <f t="shared" si="0"/>
        <v>0</v>
      </c>
      <c r="H33" s="132">
        <f t="shared" si="1"/>
        <v>0</v>
      </c>
    </row>
    <row r="34" spans="1:8">
      <c r="A34" s="333"/>
      <c r="B34" s="159"/>
      <c r="C34" s="159"/>
      <c r="D34" s="159"/>
      <c r="E34" s="159"/>
      <c r="F34" s="159"/>
      <c r="G34" s="159"/>
      <c r="H34" s="160">
        <f>SUM(H2:H33)</f>
        <v>0</v>
      </c>
    </row>
    <row r="35" spans="1:8">
      <c r="A35" s="127" t="s">
        <v>302</v>
      </c>
      <c r="B35" s="131"/>
      <c r="C35" s="131"/>
      <c r="D35" s="131"/>
      <c r="E35" s="131"/>
      <c r="F35" s="131"/>
      <c r="G35" s="131"/>
      <c r="H35" s="332"/>
    </row>
    <row r="36" spans="1:8">
      <c r="A36" s="127" t="s">
        <v>303</v>
      </c>
      <c r="B36" s="131"/>
      <c r="C36" s="131"/>
      <c r="D36" s="131"/>
      <c r="E36" s="131"/>
      <c r="F36" s="131"/>
      <c r="G36" s="131"/>
      <c r="H36" s="331"/>
    </row>
    <row r="37" spans="1:8">
      <c r="A37" s="153"/>
      <c r="B37" s="131"/>
      <c r="C37" s="131"/>
      <c r="D37" s="131"/>
      <c r="E37" s="131"/>
      <c r="F37" s="131"/>
      <c r="G37" s="131"/>
      <c r="H37" s="160">
        <f>SUM(H34:H36)</f>
        <v>0</v>
      </c>
    </row>
  </sheetData>
  <mergeCells count="2">
    <mergeCell ref="D8:H8"/>
    <mergeCell ref="D12:H12"/>
  </mergeCells>
  <pageMargins left="0.7" right="0.7" top="0.75" bottom="0.75" header="0.3" footer="0.3"/>
  <pageSetup paperSize="9" orientation="portrait" verticalDpi="0" r:id="rId1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34"/>
  <sheetViews>
    <sheetView workbookViewId="0">
      <selection activeCell="H18" sqref="H18"/>
    </sheetView>
  </sheetViews>
  <sheetFormatPr defaultColWidth="8.85546875" defaultRowHeight="15"/>
  <cols>
    <col min="1" max="1" width="70.85546875" style="201" customWidth="1"/>
    <col min="2" max="2" width="10" style="201" bestFit="1" customWidth="1"/>
    <col min="3" max="7" width="8.85546875" style="201"/>
    <col min="8" max="8" width="10.85546875" style="2" bestFit="1" customWidth="1"/>
    <col min="9" max="9" width="9.85546875" style="201" bestFit="1" customWidth="1"/>
    <col min="10" max="16384" width="8.85546875" style="201"/>
  </cols>
  <sheetData>
    <row r="1" spans="1:8" ht="49.5">
      <c r="A1" s="233" t="s">
        <v>108</v>
      </c>
      <c r="B1" s="234" t="s">
        <v>109</v>
      </c>
      <c r="C1" s="234" t="s">
        <v>0</v>
      </c>
      <c r="D1" s="233" t="s">
        <v>110</v>
      </c>
      <c r="E1" s="233" t="s">
        <v>111</v>
      </c>
      <c r="F1" s="233" t="s">
        <v>112</v>
      </c>
      <c r="G1" s="233" t="s">
        <v>113</v>
      </c>
      <c r="H1" s="232" t="s">
        <v>114</v>
      </c>
    </row>
    <row r="2" spans="1:8" ht="16.5">
      <c r="A2" s="123" t="s">
        <v>115</v>
      </c>
      <c r="B2" s="124"/>
      <c r="C2" s="124"/>
      <c r="D2" s="125"/>
      <c r="E2" s="125"/>
      <c r="F2" s="124"/>
      <c r="G2" s="124"/>
      <c r="H2" s="126"/>
    </row>
    <row r="3" spans="1:8" ht="16.5">
      <c r="A3" s="161" t="s">
        <v>166</v>
      </c>
      <c r="B3" s="129" t="s">
        <v>2</v>
      </c>
      <c r="C3" s="129">
        <v>1</v>
      </c>
      <c r="D3" s="129"/>
      <c r="E3" s="129"/>
      <c r="F3" s="129"/>
      <c r="G3" s="129">
        <f t="shared" ref="G3:G8" si="0">E3*C3</f>
        <v>0</v>
      </c>
      <c r="H3" s="183"/>
    </row>
    <row r="4" spans="1:8" ht="16.5">
      <c r="A4" s="161" t="s">
        <v>167</v>
      </c>
      <c r="B4" s="129" t="s">
        <v>168</v>
      </c>
      <c r="C4" s="129">
        <v>3.75</v>
      </c>
      <c r="D4" s="183"/>
      <c r="E4" s="129"/>
      <c r="F4" s="129"/>
      <c r="G4" s="129">
        <f t="shared" si="0"/>
        <v>0</v>
      </c>
      <c r="H4" s="183">
        <f>F4+G4</f>
        <v>0</v>
      </c>
    </row>
    <row r="5" spans="1:8" ht="16.5">
      <c r="A5" s="161" t="s">
        <v>116</v>
      </c>
      <c r="B5" s="128" t="s">
        <v>3</v>
      </c>
      <c r="C5" s="229">
        <v>60300</v>
      </c>
      <c r="D5" s="129"/>
      <c r="E5" s="129"/>
      <c r="F5" s="129"/>
      <c r="G5" s="129">
        <f t="shared" si="0"/>
        <v>0</v>
      </c>
      <c r="H5" s="132">
        <f>F5+G5</f>
        <v>0</v>
      </c>
    </row>
    <row r="6" spans="1:8" ht="16.5">
      <c r="A6" s="161" t="s">
        <v>117</v>
      </c>
      <c r="B6" s="128" t="s">
        <v>3</v>
      </c>
      <c r="C6" s="229">
        <v>60300</v>
      </c>
      <c r="D6" s="129"/>
      <c r="E6" s="129"/>
      <c r="F6" s="129"/>
      <c r="G6" s="129">
        <f t="shared" si="0"/>
        <v>0</v>
      </c>
      <c r="H6" s="132">
        <f>F6+G6</f>
        <v>0</v>
      </c>
    </row>
    <row r="7" spans="1:8" ht="16.5">
      <c r="A7" s="161" t="s">
        <v>118</v>
      </c>
      <c r="B7" s="128" t="s">
        <v>3</v>
      </c>
      <c r="C7" s="229">
        <v>60300</v>
      </c>
      <c r="D7" s="129"/>
      <c r="E7" s="129"/>
      <c r="F7" s="129"/>
      <c r="G7" s="129">
        <f t="shared" si="0"/>
        <v>0</v>
      </c>
      <c r="H7" s="132">
        <f>F7+G7</f>
        <v>0</v>
      </c>
    </row>
    <row r="8" spans="1:8" ht="16.5">
      <c r="A8" s="161" t="s">
        <v>119</v>
      </c>
      <c r="B8" s="129" t="s">
        <v>3</v>
      </c>
      <c r="C8" s="229">
        <v>60300</v>
      </c>
      <c r="D8" s="154"/>
      <c r="E8" s="129"/>
      <c r="F8" s="129"/>
      <c r="G8" s="129">
        <f t="shared" si="0"/>
        <v>0</v>
      </c>
      <c r="H8" s="132">
        <f>F8+G8</f>
        <v>0</v>
      </c>
    </row>
    <row r="9" spans="1:8" ht="16.5">
      <c r="A9" s="162" t="s">
        <v>120</v>
      </c>
      <c r="B9" s="124"/>
      <c r="C9" s="124"/>
      <c r="D9" s="124"/>
      <c r="E9" s="124"/>
      <c r="F9" s="124"/>
      <c r="G9" s="124"/>
      <c r="H9" s="126"/>
    </row>
    <row r="10" spans="1:8" ht="16.5">
      <c r="A10" s="163" t="s">
        <v>853</v>
      </c>
      <c r="B10" s="150"/>
      <c r="C10" s="150"/>
      <c r="D10" s="344" t="s">
        <v>294</v>
      </c>
      <c r="E10" s="349"/>
      <c r="F10" s="349"/>
      <c r="G10" s="349"/>
      <c r="H10" s="350"/>
    </row>
    <row r="11" spans="1:8" s="245" customFormat="1" ht="16.5">
      <c r="A11" s="134" t="s">
        <v>141</v>
      </c>
      <c r="B11" s="135" t="s">
        <v>2</v>
      </c>
      <c r="C11" s="136">
        <v>7</v>
      </c>
      <c r="D11" s="137"/>
      <c r="E11" s="137"/>
      <c r="F11" s="131"/>
      <c r="G11" s="131"/>
      <c r="H11" s="132">
        <f>F11+G11</f>
        <v>0</v>
      </c>
    </row>
    <row r="12" spans="1:8" ht="16.5">
      <c r="A12" s="138" t="s">
        <v>121</v>
      </c>
      <c r="B12" s="129" t="s">
        <v>2</v>
      </c>
      <c r="C12" s="141">
        <v>112</v>
      </c>
      <c r="D12" s="140"/>
      <c r="E12" s="140"/>
      <c r="F12" s="131"/>
      <c r="G12" s="131"/>
      <c r="H12" s="132">
        <f>F12+G12</f>
        <v>0</v>
      </c>
    </row>
    <row r="13" spans="1:8" ht="33">
      <c r="A13" s="138" t="s">
        <v>122</v>
      </c>
      <c r="B13" s="129" t="s">
        <v>2</v>
      </c>
      <c r="C13" s="141">
        <v>112</v>
      </c>
      <c r="D13" s="141"/>
      <c r="E13" s="141"/>
      <c r="F13" s="131"/>
      <c r="G13" s="131"/>
      <c r="H13" s="132">
        <f>F13+G13</f>
        <v>0</v>
      </c>
    </row>
    <row r="14" spans="1:8" ht="16.5">
      <c r="A14" s="167" t="s">
        <v>124</v>
      </c>
      <c r="B14" s="146"/>
      <c r="C14" s="146"/>
      <c r="D14" s="146"/>
      <c r="E14" s="146"/>
      <c r="F14" s="146"/>
      <c r="G14" s="146"/>
      <c r="H14" s="147"/>
    </row>
    <row r="15" spans="1:8" ht="16.5">
      <c r="A15" s="161" t="s">
        <v>125</v>
      </c>
      <c r="B15" s="129" t="s">
        <v>3</v>
      </c>
      <c r="C15" s="229">
        <v>60300</v>
      </c>
      <c r="D15" s="129"/>
      <c r="E15" s="129"/>
      <c r="F15" s="131"/>
      <c r="G15" s="131"/>
      <c r="H15" s="132">
        <f>F15+G15</f>
        <v>0</v>
      </c>
    </row>
    <row r="16" spans="1:8" ht="18">
      <c r="A16" s="246" t="s">
        <v>870</v>
      </c>
      <c r="B16" s="129" t="s">
        <v>3</v>
      </c>
      <c r="C16" s="229">
        <v>60300</v>
      </c>
      <c r="D16" s="154"/>
      <c r="E16" s="154"/>
      <c r="F16" s="131"/>
      <c r="G16" s="131"/>
      <c r="H16" s="132">
        <f>F16+G16</f>
        <v>0</v>
      </c>
    </row>
    <row r="17" spans="1:8" ht="16.5">
      <c r="A17" s="184"/>
      <c r="B17" s="184"/>
      <c r="C17" s="184"/>
      <c r="D17" s="184"/>
      <c r="E17" s="184"/>
      <c r="F17" s="185"/>
      <c r="G17" s="185"/>
      <c r="H17" s="186">
        <f>SUM(H3:H16)</f>
        <v>0</v>
      </c>
    </row>
    <row r="18" spans="1:8" ht="16.5">
      <c r="A18" s="127" t="s">
        <v>303</v>
      </c>
      <c r="B18" s="131"/>
      <c r="C18" s="131"/>
      <c r="D18" s="131"/>
      <c r="E18" s="131"/>
      <c r="F18" s="131"/>
      <c r="G18" s="131"/>
      <c r="H18" s="187"/>
    </row>
    <row r="19" spans="1:8" ht="16.5">
      <c r="A19" s="153"/>
      <c r="B19" s="131"/>
      <c r="C19" s="131"/>
      <c r="D19" s="131"/>
      <c r="E19" s="131"/>
      <c r="F19" s="131"/>
      <c r="G19" s="131"/>
      <c r="H19" s="160">
        <f>SUM(H17:H18)</f>
        <v>0</v>
      </c>
    </row>
    <row r="26" spans="1:8">
      <c r="H26" s="201"/>
    </row>
    <row r="27" spans="1:8">
      <c r="H27" s="201"/>
    </row>
    <row r="28" spans="1:8">
      <c r="H28" s="201"/>
    </row>
    <row r="29" spans="1:8">
      <c r="H29" s="201"/>
    </row>
    <row r="30" spans="1:8">
      <c r="H30" s="201"/>
    </row>
    <row r="31" spans="1:8">
      <c r="H31" s="201"/>
    </row>
    <row r="32" spans="1:8">
      <c r="H32" s="201"/>
    </row>
    <row r="33" spans="8:8">
      <c r="H33" s="201"/>
    </row>
    <row r="34" spans="8:8">
      <c r="H34" s="201"/>
    </row>
  </sheetData>
  <mergeCells count="1">
    <mergeCell ref="D10:H10"/>
  </mergeCells>
  <pageMargins left="0.7" right="0.7" top="0.75" bottom="0.75" header="0.3" footer="0.3"/>
  <pageSetup paperSize="9" scale="90" fitToHeight="0" orientation="landscape" r:id="rId1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73"/>
  <sheetViews>
    <sheetView topLeftCell="A55" workbookViewId="0">
      <selection activeCell="F69" sqref="F69"/>
    </sheetView>
  </sheetViews>
  <sheetFormatPr defaultRowHeight="15"/>
  <cols>
    <col min="1" max="1" width="32.28515625" customWidth="1"/>
    <col min="4" max="4" width="16.7109375" bestFit="1" customWidth="1"/>
    <col min="6" max="6" width="9.42578125" bestFit="1" customWidth="1"/>
  </cols>
  <sheetData>
    <row r="1" spans="1:7" ht="25.5">
      <c r="A1" s="353" t="s">
        <v>5</v>
      </c>
      <c r="B1" s="353" t="s">
        <v>10</v>
      </c>
      <c r="C1" s="188" t="s">
        <v>352</v>
      </c>
      <c r="D1" s="188" t="s">
        <v>220</v>
      </c>
    </row>
    <row r="2" spans="1:7" ht="15.75" thickBot="1">
      <c r="A2" s="354"/>
      <c r="B2" s="354"/>
      <c r="C2" s="189" t="s">
        <v>319</v>
      </c>
      <c r="D2" s="189" t="s">
        <v>319</v>
      </c>
    </row>
    <row r="3" spans="1:7" ht="15.75" thickBot="1">
      <c r="A3" s="191" t="s">
        <v>320</v>
      </c>
      <c r="B3" s="190">
        <v>890</v>
      </c>
      <c r="C3" s="190"/>
      <c r="D3" s="190"/>
    </row>
    <row r="4" spans="1:7" ht="26.25" thickBot="1">
      <c r="A4" s="191" t="s">
        <v>353</v>
      </c>
      <c r="B4" s="190">
        <v>7</v>
      </c>
      <c r="C4" s="190"/>
      <c r="D4" s="190"/>
      <c r="G4" s="201"/>
    </row>
    <row r="5" spans="1:7" ht="15.75" thickBot="1">
      <c r="A5" s="191" t="s">
        <v>354</v>
      </c>
      <c r="B5" s="190">
        <v>1</v>
      </c>
      <c r="C5" s="190"/>
      <c r="D5" s="190"/>
      <c r="G5" s="201"/>
    </row>
    <row r="6" spans="1:7" ht="15.75" thickBot="1">
      <c r="A6" s="191" t="s">
        <v>321</v>
      </c>
      <c r="B6" s="190">
        <v>5</v>
      </c>
      <c r="C6" s="190"/>
      <c r="D6" s="190"/>
      <c r="G6" s="201"/>
    </row>
    <row r="7" spans="1:7" ht="15.75" thickBot="1">
      <c r="A7" s="191" t="s">
        <v>355</v>
      </c>
      <c r="B7" s="190">
        <v>5</v>
      </c>
      <c r="C7" s="190"/>
      <c r="D7" s="190"/>
      <c r="G7" s="201"/>
    </row>
    <row r="8" spans="1:7" ht="15.75" thickBot="1">
      <c r="A8" s="191" t="s">
        <v>356</v>
      </c>
      <c r="B8" s="190">
        <v>6</v>
      </c>
      <c r="C8" s="190"/>
      <c r="D8" s="190"/>
      <c r="G8" s="201"/>
    </row>
    <row r="9" spans="1:7" ht="15.75" thickBot="1">
      <c r="A9" s="191" t="s">
        <v>322</v>
      </c>
      <c r="B9" s="190">
        <v>23</v>
      </c>
      <c r="C9" s="190"/>
      <c r="D9" s="190"/>
      <c r="G9" s="201"/>
    </row>
    <row r="10" spans="1:7" ht="15.75" thickBot="1">
      <c r="A10" s="191" t="s">
        <v>323</v>
      </c>
      <c r="B10" s="190">
        <v>1</v>
      </c>
      <c r="C10" s="190"/>
      <c r="D10" s="190"/>
      <c r="G10" s="201"/>
    </row>
    <row r="11" spans="1:7" ht="15.75" thickBot="1">
      <c r="A11" s="191" t="s">
        <v>324</v>
      </c>
      <c r="B11" s="190">
        <v>8</v>
      </c>
      <c r="C11" s="190"/>
      <c r="D11" s="190"/>
      <c r="G11" s="201"/>
    </row>
    <row r="12" spans="1:7" ht="15.75" thickBot="1">
      <c r="A12" s="191" t="s">
        <v>357</v>
      </c>
      <c r="B12" s="190">
        <v>4</v>
      </c>
      <c r="C12" s="190"/>
      <c r="D12" s="190"/>
      <c r="G12" s="201"/>
    </row>
    <row r="13" spans="1:7" ht="15.75" thickBot="1">
      <c r="A13" s="191" t="s">
        <v>325</v>
      </c>
      <c r="B13" s="190">
        <v>3</v>
      </c>
      <c r="C13" s="190"/>
      <c r="D13" s="190"/>
      <c r="G13" s="201"/>
    </row>
    <row r="14" spans="1:7" ht="15.75" thickBot="1">
      <c r="A14" s="191" t="s">
        <v>358</v>
      </c>
      <c r="B14" s="190">
        <v>2</v>
      </c>
      <c r="C14" s="190"/>
      <c r="D14" s="190"/>
      <c r="G14" s="201"/>
    </row>
    <row r="15" spans="1:7" ht="15.75" thickBot="1">
      <c r="A15" s="191" t="s">
        <v>326</v>
      </c>
      <c r="B15" s="190">
        <v>8</v>
      </c>
      <c r="C15" s="190"/>
      <c r="D15" s="190"/>
      <c r="G15" s="201"/>
    </row>
    <row r="16" spans="1:7" ht="15.75" thickBot="1">
      <c r="A16" s="191" t="s">
        <v>327</v>
      </c>
      <c r="B16" s="190">
        <v>44</v>
      </c>
      <c r="C16" s="190"/>
      <c r="D16" s="190"/>
      <c r="G16" s="201"/>
    </row>
    <row r="17" spans="1:7" ht="15.75" thickBot="1">
      <c r="A17" s="191" t="s">
        <v>359</v>
      </c>
      <c r="B17" s="190">
        <v>22</v>
      </c>
      <c r="C17" s="190"/>
      <c r="D17" s="190"/>
      <c r="G17" s="201"/>
    </row>
    <row r="18" spans="1:7" ht="15.75" thickBot="1">
      <c r="A18" s="191" t="s">
        <v>360</v>
      </c>
      <c r="B18" s="190">
        <v>33</v>
      </c>
      <c r="C18" s="190"/>
      <c r="D18" s="190"/>
      <c r="G18" s="201"/>
    </row>
    <row r="19" spans="1:7" ht="15.75" thickBot="1">
      <c r="A19" s="191" t="s">
        <v>361</v>
      </c>
      <c r="B19" s="190">
        <v>25</v>
      </c>
      <c r="C19" s="190"/>
      <c r="D19" s="190"/>
      <c r="G19" s="201"/>
    </row>
    <row r="20" spans="1:7" ht="15.75" thickBot="1">
      <c r="A20" s="191" t="s">
        <v>328</v>
      </c>
      <c r="B20" s="190">
        <v>25</v>
      </c>
      <c r="C20" s="190"/>
      <c r="D20" s="190"/>
      <c r="G20" s="201"/>
    </row>
    <row r="21" spans="1:7" ht="15.75" thickBot="1">
      <c r="A21" s="191" t="s">
        <v>362</v>
      </c>
      <c r="B21" s="190">
        <v>1</v>
      </c>
      <c r="C21" s="190"/>
      <c r="D21" s="190"/>
      <c r="G21" s="201"/>
    </row>
    <row r="22" spans="1:7" ht="15.75" thickBot="1">
      <c r="A22" s="191" t="s">
        <v>363</v>
      </c>
      <c r="B22" s="190">
        <v>7</v>
      </c>
      <c r="C22" s="190"/>
      <c r="D22" s="190"/>
      <c r="G22" s="201"/>
    </row>
    <row r="23" spans="1:7" ht="15.75" thickBot="1">
      <c r="A23" s="191" t="s">
        <v>329</v>
      </c>
      <c r="B23" s="190">
        <v>7</v>
      </c>
      <c r="C23" s="190"/>
      <c r="D23" s="190"/>
      <c r="G23" s="201"/>
    </row>
    <row r="24" spans="1:7" ht="15.75" thickBot="1">
      <c r="A24" s="191" t="s">
        <v>364</v>
      </c>
      <c r="B24" s="190">
        <v>13</v>
      </c>
      <c r="C24" s="190"/>
      <c r="D24" s="190"/>
      <c r="G24" s="201"/>
    </row>
    <row r="25" spans="1:7" ht="15.75" thickBot="1">
      <c r="A25" s="191" t="s">
        <v>365</v>
      </c>
      <c r="B25" s="190">
        <v>6</v>
      </c>
      <c r="C25" s="190"/>
      <c r="D25" s="190"/>
      <c r="G25" s="201"/>
    </row>
    <row r="26" spans="1:7" ht="15.75" thickBot="1">
      <c r="A26" s="191" t="s">
        <v>330</v>
      </c>
      <c r="B26" s="190">
        <v>20</v>
      </c>
      <c r="C26" s="190"/>
      <c r="D26" s="190"/>
      <c r="G26" s="201"/>
    </row>
    <row r="27" spans="1:7" ht="15.75" thickBot="1">
      <c r="A27" s="191" t="s">
        <v>331</v>
      </c>
      <c r="B27" s="190">
        <v>20</v>
      </c>
      <c r="C27" s="190"/>
      <c r="D27" s="190"/>
      <c r="G27" s="201"/>
    </row>
    <row r="28" spans="1:7" ht="15.75" thickBot="1">
      <c r="A28" s="191" t="s">
        <v>366</v>
      </c>
      <c r="B28" s="190">
        <v>6</v>
      </c>
      <c r="C28" s="190"/>
      <c r="D28" s="190"/>
      <c r="G28" s="201"/>
    </row>
    <row r="29" spans="1:7" ht="15.75" thickBot="1">
      <c r="A29" s="191" t="s">
        <v>332</v>
      </c>
      <c r="B29" s="190">
        <v>231</v>
      </c>
      <c r="C29" s="190"/>
      <c r="D29" s="190"/>
      <c r="G29" s="201"/>
    </row>
    <row r="30" spans="1:7" ht="15.75" thickBot="1">
      <c r="A30" s="191" t="s">
        <v>333</v>
      </c>
      <c r="B30" s="190">
        <v>2</v>
      </c>
      <c r="C30" s="190"/>
      <c r="D30" s="190"/>
      <c r="G30" s="201"/>
    </row>
    <row r="31" spans="1:7" ht="15.75" thickBot="1">
      <c r="A31" s="191" t="s">
        <v>367</v>
      </c>
      <c r="B31" s="190">
        <v>1</v>
      </c>
      <c r="C31" s="190"/>
      <c r="D31" s="190"/>
      <c r="G31" s="201"/>
    </row>
    <row r="32" spans="1:7" ht="15.75" thickBot="1">
      <c r="A32" s="191" t="s">
        <v>334</v>
      </c>
      <c r="B32" s="190">
        <v>3</v>
      </c>
      <c r="C32" s="190"/>
      <c r="D32" s="190"/>
      <c r="G32" s="201"/>
    </row>
    <row r="33" spans="1:7" ht="15.75" thickBot="1">
      <c r="A33" s="191" t="s">
        <v>368</v>
      </c>
      <c r="B33" s="190">
        <v>3</v>
      </c>
      <c r="C33" s="190"/>
      <c r="D33" s="190"/>
      <c r="G33" s="201"/>
    </row>
    <row r="34" spans="1:7" ht="15.75" thickBot="1">
      <c r="A34" s="191" t="s">
        <v>335</v>
      </c>
      <c r="B34" s="190">
        <v>6</v>
      </c>
      <c r="C34" s="190"/>
      <c r="D34" s="190"/>
      <c r="G34" s="201"/>
    </row>
    <row r="35" spans="1:7" ht="15.75" thickBot="1">
      <c r="A35" s="191" t="s">
        <v>336</v>
      </c>
      <c r="B35" s="190">
        <v>0.15</v>
      </c>
      <c r="C35" s="190"/>
      <c r="D35" s="190"/>
      <c r="G35" s="201"/>
    </row>
    <row r="36" spans="1:7" ht="15.75" thickBot="1">
      <c r="A36" s="191" t="s">
        <v>337</v>
      </c>
      <c r="B36" s="190">
        <v>6</v>
      </c>
      <c r="C36" s="190"/>
      <c r="D36" s="190"/>
      <c r="G36" s="201"/>
    </row>
    <row r="37" spans="1:7" ht="15.75" thickBot="1">
      <c r="A37" s="191" t="s">
        <v>369</v>
      </c>
      <c r="B37" s="190">
        <v>874</v>
      </c>
      <c r="C37" s="190"/>
      <c r="D37" s="190"/>
      <c r="G37" s="201"/>
    </row>
    <row r="38" spans="1:7" ht="15.75" thickBot="1">
      <c r="A38" s="191" t="s">
        <v>338</v>
      </c>
      <c r="B38" s="190">
        <v>10</v>
      </c>
      <c r="C38" s="190"/>
      <c r="D38" s="190"/>
      <c r="G38" s="201"/>
    </row>
    <row r="39" spans="1:7" ht="15.75" thickBot="1">
      <c r="A39" s="191" t="s">
        <v>339</v>
      </c>
      <c r="B39" s="190">
        <v>41</v>
      </c>
      <c r="C39" s="190"/>
      <c r="D39" s="190"/>
      <c r="G39" s="201"/>
    </row>
    <row r="40" spans="1:7" ht="15.75" thickBot="1">
      <c r="A40" s="191" t="s">
        <v>340</v>
      </c>
      <c r="B40" s="190">
        <v>46</v>
      </c>
      <c r="C40" s="190"/>
      <c r="D40" s="190"/>
      <c r="G40" s="201"/>
    </row>
    <row r="41" spans="1:7" ht="15.75" thickBot="1">
      <c r="A41" s="191" t="s">
        <v>341</v>
      </c>
      <c r="B41" s="190">
        <v>49</v>
      </c>
      <c r="C41" s="190"/>
      <c r="D41" s="190"/>
      <c r="G41" s="201"/>
    </row>
    <row r="42" spans="1:7" ht="15.75" thickBot="1">
      <c r="A42" s="191" t="s">
        <v>370</v>
      </c>
      <c r="B42" s="190">
        <v>51</v>
      </c>
      <c r="C42" s="190"/>
      <c r="D42" s="190"/>
      <c r="G42" s="201"/>
    </row>
    <row r="43" spans="1:7" ht="15.75" thickBot="1">
      <c r="A43" s="191" t="s">
        <v>371</v>
      </c>
      <c r="B43" s="190">
        <v>28</v>
      </c>
      <c r="C43" s="190"/>
      <c r="D43" s="190"/>
      <c r="G43" s="201"/>
    </row>
    <row r="44" spans="1:7" ht="15.75" thickBot="1">
      <c r="A44" s="191" t="s">
        <v>372</v>
      </c>
      <c r="B44" s="190">
        <v>51</v>
      </c>
      <c r="C44" s="190"/>
      <c r="D44" s="190"/>
      <c r="G44" s="201"/>
    </row>
    <row r="45" spans="1:7" ht="15.75" thickBot="1">
      <c r="A45" s="191" t="s">
        <v>342</v>
      </c>
      <c r="B45" s="190">
        <v>26</v>
      </c>
      <c r="C45" s="190"/>
      <c r="D45" s="190"/>
      <c r="G45" s="201"/>
    </row>
    <row r="46" spans="1:7" ht="15.75" thickBot="1">
      <c r="A46" s="191" t="s">
        <v>373</v>
      </c>
      <c r="B46" s="190">
        <v>10</v>
      </c>
      <c r="C46" s="190"/>
      <c r="D46" s="190"/>
      <c r="G46" s="201"/>
    </row>
    <row r="47" spans="1:7" ht="15.75" thickBot="1">
      <c r="A47" s="191" t="s">
        <v>374</v>
      </c>
      <c r="B47" s="190">
        <v>14</v>
      </c>
      <c r="C47" s="190"/>
      <c r="D47" s="190"/>
      <c r="G47" s="201"/>
    </row>
    <row r="48" spans="1:7" ht="15.75" thickBot="1">
      <c r="A48" s="191" t="s">
        <v>375</v>
      </c>
      <c r="B48" s="190">
        <v>2</v>
      </c>
      <c r="C48" s="190"/>
      <c r="D48" s="190"/>
      <c r="G48" s="201"/>
    </row>
    <row r="49" spans="1:7" ht="15.75" thickBot="1">
      <c r="A49" s="191" t="s">
        <v>376</v>
      </c>
      <c r="B49" s="190">
        <v>2</v>
      </c>
      <c r="C49" s="190"/>
      <c r="D49" s="190"/>
      <c r="G49" s="201"/>
    </row>
    <row r="50" spans="1:7" ht="15.75" thickBot="1">
      <c r="A50" s="191" t="s">
        <v>343</v>
      </c>
      <c r="B50" s="190">
        <v>8</v>
      </c>
      <c r="C50" s="190"/>
      <c r="D50" s="190"/>
      <c r="G50" s="201"/>
    </row>
    <row r="51" spans="1:7" ht="15.75" thickBot="1">
      <c r="A51" s="197" t="s">
        <v>344</v>
      </c>
      <c r="B51" s="190">
        <v>43</v>
      </c>
      <c r="C51" s="190"/>
      <c r="D51" s="190"/>
      <c r="G51" s="201"/>
    </row>
    <row r="52" spans="1:7" ht="15.75" thickBot="1">
      <c r="A52" s="197" t="s">
        <v>345</v>
      </c>
      <c r="B52" s="190">
        <v>510</v>
      </c>
      <c r="C52" s="190"/>
      <c r="D52" s="190"/>
      <c r="G52" s="201"/>
    </row>
    <row r="53" spans="1:7" ht="15.75" thickBot="1">
      <c r="A53" s="197" t="s">
        <v>346</v>
      </c>
      <c r="B53" s="190">
        <v>86</v>
      </c>
      <c r="C53" s="190"/>
      <c r="D53" s="190"/>
      <c r="G53" s="201"/>
    </row>
    <row r="54" spans="1:7" ht="15.75" thickBot="1">
      <c r="A54" s="197" t="s">
        <v>377</v>
      </c>
      <c r="B54" s="190">
        <v>245</v>
      </c>
      <c r="C54" s="190"/>
      <c r="D54" s="190"/>
      <c r="G54" s="201"/>
    </row>
    <row r="55" spans="1:7" ht="15.75" thickBot="1">
      <c r="A55" s="197" t="s">
        <v>378</v>
      </c>
      <c r="B55" s="190">
        <v>3738</v>
      </c>
      <c r="C55" s="190"/>
      <c r="D55" s="190"/>
      <c r="G55" s="201"/>
    </row>
    <row r="56" spans="1:7" ht="15.75" thickBot="1">
      <c r="A56" s="197" t="s">
        <v>347</v>
      </c>
      <c r="B56" s="190">
        <v>37</v>
      </c>
      <c r="C56" s="190"/>
      <c r="D56" s="190"/>
      <c r="G56" s="201"/>
    </row>
    <row r="57" spans="1:7" ht="15.75" thickBot="1">
      <c r="A57" s="197" t="s">
        <v>348</v>
      </c>
      <c r="B57" s="190">
        <v>1844</v>
      </c>
      <c r="C57" s="190"/>
      <c r="D57" s="190"/>
      <c r="G57" s="201"/>
    </row>
    <row r="58" spans="1:7">
      <c r="A58" s="355"/>
      <c r="B58" s="355"/>
      <c r="C58" s="355"/>
      <c r="D58" s="358"/>
    </row>
    <row r="59" spans="1:7">
      <c r="A59" s="356"/>
      <c r="B59" s="356"/>
      <c r="C59" s="356"/>
      <c r="D59" s="359"/>
    </row>
    <row r="60" spans="1:7">
      <c r="A60" s="357" t="s">
        <v>379</v>
      </c>
      <c r="B60" s="357"/>
      <c r="C60" s="357"/>
      <c r="D60" s="359"/>
    </row>
    <row r="61" spans="1:7">
      <c r="A61" s="194"/>
      <c r="B61" s="351"/>
      <c r="C61" s="351"/>
      <c r="D61" s="352"/>
    </row>
    <row r="62" spans="1:7">
      <c r="A62" s="194" t="s">
        <v>380</v>
      </c>
      <c r="B62" s="351"/>
      <c r="C62" s="351"/>
      <c r="D62" s="352"/>
    </row>
    <row r="63" spans="1:7">
      <c r="A63" s="194" t="s">
        <v>381</v>
      </c>
      <c r="B63" s="193"/>
      <c r="C63" s="193"/>
      <c r="D63" s="198"/>
      <c r="F63" s="225"/>
    </row>
    <row r="64" spans="1:7">
      <c r="A64" s="194" t="s">
        <v>349</v>
      </c>
      <c r="B64" s="193"/>
      <c r="C64" s="193"/>
      <c r="D64" s="198"/>
      <c r="F64" s="225"/>
    </row>
    <row r="65" spans="1:6">
      <c r="A65" s="194" t="s">
        <v>350</v>
      </c>
      <c r="B65" s="193"/>
      <c r="C65" s="193"/>
      <c r="D65" s="198"/>
      <c r="F65" s="225"/>
    </row>
    <row r="66" spans="1:6">
      <c r="A66" s="194"/>
      <c r="B66" s="193"/>
      <c r="C66" s="193"/>
      <c r="D66" s="195"/>
    </row>
    <row r="67" spans="1:6" ht="25.5">
      <c r="A67" s="194" t="s">
        <v>382</v>
      </c>
      <c r="B67" s="193"/>
      <c r="C67" s="193"/>
      <c r="D67" s="199"/>
    </row>
    <row r="68" spans="1:6">
      <c r="A68" s="194"/>
      <c r="B68" s="193"/>
      <c r="C68" s="193"/>
      <c r="D68" s="192"/>
    </row>
    <row r="69" spans="1:6" ht="25.5">
      <c r="A69" s="196" t="s">
        <v>383</v>
      </c>
      <c r="B69" s="193"/>
      <c r="C69" s="193"/>
      <c r="D69" s="200"/>
    </row>
    <row r="70" spans="1:6">
      <c r="A70" s="194"/>
      <c r="B70" s="193"/>
      <c r="C70" s="193"/>
      <c r="D70" s="192"/>
    </row>
    <row r="71" spans="1:6">
      <c r="A71" s="194" t="s">
        <v>351</v>
      </c>
      <c r="B71" s="193"/>
      <c r="C71" s="193"/>
      <c r="D71" s="200"/>
    </row>
    <row r="72" spans="1:6">
      <c r="A72" s="194"/>
      <c r="B72" s="193"/>
      <c r="C72" s="193"/>
      <c r="D72" s="192"/>
    </row>
    <row r="73" spans="1:6" ht="25.5">
      <c r="A73" s="194" t="s">
        <v>384</v>
      </c>
      <c r="B73" s="193"/>
      <c r="C73" s="193"/>
      <c r="D73" s="200"/>
    </row>
  </sheetData>
  <mergeCells count="9">
    <mergeCell ref="B61:B62"/>
    <mergeCell ref="C61:C62"/>
    <mergeCell ref="D61:D62"/>
    <mergeCell ref="A1:A2"/>
    <mergeCell ref="B1:B2"/>
    <mergeCell ref="A58:C58"/>
    <mergeCell ref="A59:C59"/>
    <mergeCell ref="A60:C60"/>
    <mergeCell ref="D58:D60"/>
  </mergeCells>
  <pageMargins left="0.7" right="0.7" top="0.75" bottom="0.75" header="0.3" footer="0.3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7"/>
  <sheetViews>
    <sheetView zoomScaleNormal="100" workbookViewId="0">
      <selection activeCell="F3" sqref="F3"/>
    </sheetView>
  </sheetViews>
  <sheetFormatPr defaultColWidth="10.28515625" defaultRowHeight="13.5"/>
  <cols>
    <col min="1" max="1" width="4" style="120" customWidth="1"/>
    <col min="2" max="2" width="44.5703125" style="121" customWidth="1"/>
    <col min="3" max="3" width="7.5703125" style="122" customWidth="1"/>
    <col min="4" max="4" width="9.85546875" style="121" bestFit="1" customWidth="1"/>
    <col min="5" max="5" width="9.7109375" style="121" bestFit="1" customWidth="1"/>
    <col min="6" max="6" width="12.85546875" style="121" bestFit="1" customWidth="1"/>
    <col min="7" max="7" width="11.7109375" style="121" bestFit="1" customWidth="1"/>
    <col min="8" max="8" width="8.7109375" style="51" customWidth="1"/>
    <col min="9" max="256" width="10.28515625" style="51"/>
    <col min="257" max="257" width="4" style="51" customWidth="1"/>
    <col min="258" max="258" width="44.5703125" style="51" customWidth="1"/>
    <col min="259" max="259" width="7.5703125" style="51" customWidth="1"/>
    <col min="260" max="260" width="9.85546875" style="51" bestFit="1" customWidth="1"/>
    <col min="261" max="261" width="9.7109375" style="51" bestFit="1" customWidth="1"/>
    <col min="262" max="262" width="12.85546875" style="51" bestFit="1" customWidth="1"/>
    <col min="263" max="263" width="11.7109375" style="51" bestFit="1" customWidth="1"/>
    <col min="264" max="264" width="8.7109375" style="51" customWidth="1"/>
    <col min="265" max="512" width="10.28515625" style="51"/>
    <col min="513" max="513" width="4" style="51" customWidth="1"/>
    <col min="514" max="514" width="44.5703125" style="51" customWidth="1"/>
    <col min="515" max="515" width="7.5703125" style="51" customWidth="1"/>
    <col min="516" max="516" width="9.85546875" style="51" bestFit="1" customWidth="1"/>
    <col min="517" max="517" width="9.7109375" style="51" bestFit="1" customWidth="1"/>
    <col min="518" max="518" width="12.85546875" style="51" bestFit="1" customWidth="1"/>
    <col min="519" max="519" width="11.7109375" style="51" bestFit="1" customWidth="1"/>
    <col min="520" max="520" width="8.7109375" style="51" customWidth="1"/>
    <col min="521" max="768" width="10.28515625" style="51"/>
    <col min="769" max="769" width="4" style="51" customWidth="1"/>
    <col min="770" max="770" width="44.5703125" style="51" customWidth="1"/>
    <col min="771" max="771" width="7.5703125" style="51" customWidth="1"/>
    <col min="772" max="772" width="9.85546875" style="51" bestFit="1" customWidth="1"/>
    <col min="773" max="773" width="9.7109375" style="51" bestFit="1" customWidth="1"/>
    <col min="774" max="774" width="12.85546875" style="51" bestFit="1" customWidth="1"/>
    <col min="775" max="775" width="11.7109375" style="51" bestFit="1" customWidth="1"/>
    <col min="776" max="776" width="8.7109375" style="51" customWidth="1"/>
    <col min="777" max="1024" width="10.28515625" style="51"/>
    <col min="1025" max="1025" width="4" style="51" customWidth="1"/>
    <col min="1026" max="1026" width="44.5703125" style="51" customWidth="1"/>
    <col min="1027" max="1027" width="7.5703125" style="51" customWidth="1"/>
    <col min="1028" max="1028" width="9.85546875" style="51" bestFit="1" customWidth="1"/>
    <col min="1029" max="1029" width="9.7109375" style="51" bestFit="1" customWidth="1"/>
    <col min="1030" max="1030" width="12.85546875" style="51" bestFit="1" customWidth="1"/>
    <col min="1031" max="1031" width="11.7109375" style="51" bestFit="1" customWidth="1"/>
    <col min="1032" max="1032" width="8.7109375" style="51" customWidth="1"/>
    <col min="1033" max="1280" width="10.28515625" style="51"/>
    <col min="1281" max="1281" width="4" style="51" customWidth="1"/>
    <col min="1282" max="1282" width="44.5703125" style="51" customWidth="1"/>
    <col min="1283" max="1283" width="7.5703125" style="51" customWidth="1"/>
    <col min="1284" max="1284" width="9.85546875" style="51" bestFit="1" customWidth="1"/>
    <col min="1285" max="1285" width="9.7109375" style="51" bestFit="1" customWidth="1"/>
    <col min="1286" max="1286" width="12.85546875" style="51" bestFit="1" customWidth="1"/>
    <col min="1287" max="1287" width="11.7109375" style="51" bestFit="1" customWidth="1"/>
    <col min="1288" max="1288" width="8.7109375" style="51" customWidth="1"/>
    <col min="1289" max="1536" width="10.28515625" style="51"/>
    <col min="1537" max="1537" width="4" style="51" customWidth="1"/>
    <col min="1538" max="1538" width="44.5703125" style="51" customWidth="1"/>
    <col min="1539" max="1539" width="7.5703125" style="51" customWidth="1"/>
    <col min="1540" max="1540" width="9.85546875" style="51" bestFit="1" customWidth="1"/>
    <col min="1541" max="1541" width="9.7109375" style="51" bestFit="1" customWidth="1"/>
    <col min="1542" max="1542" width="12.85546875" style="51" bestFit="1" customWidth="1"/>
    <col min="1543" max="1543" width="11.7109375" style="51" bestFit="1" customWidth="1"/>
    <col min="1544" max="1544" width="8.7109375" style="51" customWidth="1"/>
    <col min="1545" max="1792" width="10.28515625" style="51"/>
    <col min="1793" max="1793" width="4" style="51" customWidth="1"/>
    <col min="1794" max="1794" width="44.5703125" style="51" customWidth="1"/>
    <col min="1795" max="1795" width="7.5703125" style="51" customWidth="1"/>
    <col min="1796" max="1796" width="9.85546875" style="51" bestFit="1" customWidth="1"/>
    <col min="1797" max="1797" width="9.7109375" style="51" bestFit="1" customWidth="1"/>
    <col min="1798" max="1798" width="12.85546875" style="51" bestFit="1" customWidth="1"/>
    <col min="1799" max="1799" width="11.7109375" style="51" bestFit="1" customWidth="1"/>
    <col min="1800" max="1800" width="8.7109375" style="51" customWidth="1"/>
    <col min="1801" max="2048" width="10.28515625" style="51"/>
    <col min="2049" max="2049" width="4" style="51" customWidth="1"/>
    <col min="2050" max="2050" width="44.5703125" style="51" customWidth="1"/>
    <col min="2051" max="2051" width="7.5703125" style="51" customWidth="1"/>
    <col min="2052" max="2052" width="9.85546875" style="51" bestFit="1" customWidth="1"/>
    <col min="2053" max="2053" width="9.7109375" style="51" bestFit="1" customWidth="1"/>
    <col min="2054" max="2054" width="12.85546875" style="51" bestFit="1" customWidth="1"/>
    <col min="2055" max="2055" width="11.7109375" style="51" bestFit="1" customWidth="1"/>
    <col min="2056" max="2056" width="8.7109375" style="51" customWidth="1"/>
    <col min="2057" max="2304" width="10.28515625" style="51"/>
    <col min="2305" max="2305" width="4" style="51" customWidth="1"/>
    <col min="2306" max="2306" width="44.5703125" style="51" customWidth="1"/>
    <col min="2307" max="2307" width="7.5703125" style="51" customWidth="1"/>
    <col min="2308" max="2308" width="9.85546875" style="51" bestFit="1" customWidth="1"/>
    <col min="2309" max="2309" width="9.7109375" style="51" bestFit="1" customWidth="1"/>
    <col min="2310" max="2310" width="12.85546875" style="51" bestFit="1" customWidth="1"/>
    <col min="2311" max="2311" width="11.7109375" style="51" bestFit="1" customWidth="1"/>
    <col min="2312" max="2312" width="8.7109375" style="51" customWidth="1"/>
    <col min="2313" max="2560" width="10.28515625" style="51"/>
    <col min="2561" max="2561" width="4" style="51" customWidth="1"/>
    <col min="2562" max="2562" width="44.5703125" style="51" customWidth="1"/>
    <col min="2563" max="2563" width="7.5703125" style="51" customWidth="1"/>
    <col min="2564" max="2564" width="9.85546875" style="51" bestFit="1" customWidth="1"/>
    <col min="2565" max="2565" width="9.7109375" style="51" bestFit="1" customWidth="1"/>
    <col min="2566" max="2566" width="12.85546875" style="51" bestFit="1" customWidth="1"/>
    <col min="2567" max="2567" width="11.7109375" style="51" bestFit="1" customWidth="1"/>
    <col min="2568" max="2568" width="8.7109375" style="51" customWidth="1"/>
    <col min="2569" max="2816" width="10.28515625" style="51"/>
    <col min="2817" max="2817" width="4" style="51" customWidth="1"/>
    <col min="2818" max="2818" width="44.5703125" style="51" customWidth="1"/>
    <col min="2819" max="2819" width="7.5703125" style="51" customWidth="1"/>
    <col min="2820" max="2820" width="9.85546875" style="51" bestFit="1" customWidth="1"/>
    <col min="2821" max="2821" width="9.7109375" style="51" bestFit="1" customWidth="1"/>
    <col min="2822" max="2822" width="12.85546875" style="51" bestFit="1" customWidth="1"/>
    <col min="2823" max="2823" width="11.7109375" style="51" bestFit="1" customWidth="1"/>
    <col min="2824" max="2824" width="8.7109375" style="51" customWidth="1"/>
    <col min="2825" max="3072" width="10.28515625" style="51"/>
    <col min="3073" max="3073" width="4" style="51" customWidth="1"/>
    <col min="3074" max="3074" width="44.5703125" style="51" customWidth="1"/>
    <col min="3075" max="3075" width="7.5703125" style="51" customWidth="1"/>
    <col min="3076" max="3076" width="9.85546875" style="51" bestFit="1" customWidth="1"/>
    <col min="3077" max="3077" width="9.7109375" style="51" bestFit="1" customWidth="1"/>
    <col min="3078" max="3078" width="12.85546875" style="51" bestFit="1" customWidth="1"/>
    <col min="3079" max="3079" width="11.7109375" style="51" bestFit="1" customWidth="1"/>
    <col min="3080" max="3080" width="8.7109375" style="51" customWidth="1"/>
    <col min="3081" max="3328" width="10.28515625" style="51"/>
    <col min="3329" max="3329" width="4" style="51" customWidth="1"/>
    <col min="3330" max="3330" width="44.5703125" style="51" customWidth="1"/>
    <col min="3331" max="3331" width="7.5703125" style="51" customWidth="1"/>
    <col min="3332" max="3332" width="9.85546875" style="51" bestFit="1" customWidth="1"/>
    <col min="3333" max="3333" width="9.7109375" style="51" bestFit="1" customWidth="1"/>
    <col min="3334" max="3334" width="12.85546875" style="51" bestFit="1" customWidth="1"/>
    <col min="3335" max="3335" width="11.7109375" style="51" bestFit="1" customWidth="1"/>
    <col min="3336" max="3336" width="8.7109375" style="51" customWidth="1"/>
    <col min="3337" max="3584" width="10.28515625" style="51"/>
    <col min="3585" max="3585" width="4" style="51" customWidth="1"/>
    <col min="3586" max="3586" width="44.5703125" style="51" customWidth="1"/>
    <col min="3587" max="3587" width="7.5703125" style="51" customWidth="1"/>
    <col min="3588" max="3588" width="9.85546875" style="51" bestFit="1" customWidth="1"/>
    <col min="3589" max="3589" width="9.7109375" style="51" bestFit="1" customWidth="1"/>
    <col min="3590" max="3590" width="12.85546875" style="51" bestFit="1" customWidth="1"/>
    <col min="3591" max="3591" width="11.7109375" style="51" bestFit="1" customWidth="1"/>
    <col min="3592" max="3592" width="8.7109375" style="51" customWidth="1"/>
    <col min="3593" max="3840" width="10.28515625" style="51"/>
    <col min="3841" max="3841" width="4" style="51" customWidth="1"/>
    <col min="3842" max="3842" width="44.5703125" style="51" customWidth="1"/>
    <col min="3843" max="3843" width="7.5703125" style="51" customWidth="1"/>
    <col min="3844" max="3844" width="9.85546875" style="51" bestFit="1" customWidth="1"/>
    <col min="3845" max="3845" width="9.7109375" style="51" bestFit="1" customWidth="1"/>
    <col min="3846" max="3846" width="12.85546875" style="51" bestFit="1" customWidth="1"/>
    <col min="3847" max="3847" width="11.7109375" style="51" bestFit="1" customWidth="1"/>
    <col min="3848" max="3848" width="8.7109375" style="51" customWidth="1"/>
    <col min="3849" max="4096" width="10.28515625" style="51"/>
    <col min="4097" max="4097" width="4" style="51" customWidth="1"/>
    <col min="4098" max="4098" width="44.5703125" style="51" customWidth="1"/>
    <col min="4099" max="4099" width="7.5703125" style="51" customWidth="1"/>
    <col min="4100" max="4100" width="9.85546875" style="51" bestFit="1" customWidth="1"/>
    <col min="4101" max="4101" width="9.7109375" style="51" bestFit="1" customWidth="1"/>
    <col min="4102" max="4102" width="12.85546875" style="51" bestFit="1" customWidth="1"/>
    <col min="4103" max="4103" width="11.7109375" style="51" bestFit="1" customWidth="1"/>
    <col min="4104" max="4104" width="8.7109375" style="51" customWidth="1"/>
    <col min="4105" max="4352" width="10.28515625" style="51"/>
    <col min="4353" max="4353" width="4" style="51" customWidth="1"/>
    <col min="4354" max="4354" width="44.5703125" style="51" customWidth="1"/>
    <col min="4355" max="4355" width="7.5703125" style="51" customWidth="1"/>
    <col min="4356" max="4356" width="9.85546875" style="51" bestFit="1" customWidth="1"/>
    <col min="4357" max="4357" width="9.7109375" style="51" bestFit="1" customWidth="1"/>
    <col min="4358" max="4358" width="12.85546875" style="51" bestFit="1" customWidth="1"/>
    <col min="4359" max="4359" width="11.7109375" style="51" bestFit="1" customWidth="1"/>
    <col min="4360" max="4360" width="8.7109375" style="51" customWidth="1"/>
    <col min="4361" max="4608" width="10.28515625" style="51"/>
    <col min="4609" max="4609" width="4" style="51" customWidth="1"/>
    <col min="4610" max="4610" width="44.5703125" style="51" customWidth="1"/>
    <col min="4611" max="4611" width="7.5703125" style="51" customWidth="1"/>
    <col min="4612" max="4612" width="9.85546875" style="51" bestFit="1" customWidth="1"/>
    <col min="4613" max="4613" width="9.7109375" style="51" bestFit="1" customWidth="1"/>
    <col min="4614" max="4614" width="12.85546875" style="51" bestFit="1" customWidth="1"/>
    <col min="4615" max="4615" width="11.7109375" style="51" bestFit="1" customWidth="1"/>
    <col min="4616" max="4616" width="8.7109375" style="51" customWidth="1"/>
    <col min="4617" max="4864" width="10.28515625" style="51"/>
    <col min="4865" max="4865" width="4" style="51" customWidth="1"/>
    <col min="4866" max="4866" width="44.5703125" style="51" customWidth="1"/>
    <col min="4867" max="4867" width="7.5703125" style="51" customWidth="1"/>
    <col min="4868" max="4868" width="9.85546875" style="51" bestFit="1" customWidth="1"/>
    <col min="4869" max="4869" width="9.7109375" style="51" bestFit="1" customWidth="1"/>
    <col min="4870" max="4870" width="12.85546875" style="51" bestFit="1" customWidth="1"/>
    <col min="4871" max="4871" width="11.7109375" style="51" bestFit="1" customWidth="1"/>
    <col min="4872" max="4872" width="8.7109375" style="51" customWidth="1"/>
    <col min="4873" max="5120" width="10.28515625" style="51"/>
    <col min="5121" max="5121" width="4" style="51" customWidth="1"/>
    <col min="5122" max="5122" width="44.5703125" style="51" customWidth="1"/>
    <col min="5123" max="5123" width="7.5703125" style="51" customWidth="1"/>
    <col min="5124" max="5124" width="9.85546875" style="51" bestFit="1" customWidth="1"/>
    <col min="5125" max="5125" width="9.7109375" style="51" bestFit="1" customWidth="1"/>
    <col min="5126" max="5126" width="12.85546875" style="51" bestFit="1" customWidth="1"/>
    <col min="5127" max="5127" width="11.7109375" style="51" bestFit="1" customWidth="1"/>
    <col min="5128" max="5128" width="8.7109375" style="51" customWidth="1"/>
    <col min="5129" max="5376" width="10.28515625" style="51"/>
    <col min="5377" max="5377" width="4" style="51" customWidth="1"/>
    <col min="5378" max="5378" width="44.5703125" style="51" customWidth="1"/>
    <col min="5379" max="5379" width="7.5703125" style="51" customWidth="1"/>
    <col min="5380" max="5380" width="9.85546875" style="51" bestFit="1" customWidth="1"/>
    <col min="5381" max="5381" width="9.7109375" style="51" bestFit="1" customWidth="1"/>
    <col min="5382" max="5382" width="12.85546875" style="51" bestFit="1" customWidth="1"/>
    <col min="5383" max="5383" width="11.7109375" style="51" bestFit="1" customWidth="1"/>
    <col min="5384" max="5384" width="8.7109375" style="51" customWidth="1"/>
    <col min="5385" max="5632" width="10.28515625" style="51"/>
    <col min="5633" max="5633" width="4" style="51" customWidth="1"/>
    <col min="5634" max="5634" width="44.5703125" style="51" customWidth="1"/>
    <col min="5635" max="5635" width="7.5703125" style="51" customWidth="1"/>
    <col min="5636" max="5636" width="9.85546875" style="51" bestFit="1" customWidth="1"/>
    <col min="5637" max="5637" width="9.7109375" style="51" bestFit="1" customWidth="1"/>
    <col min="5638" max="5638" width="12.85546875" style="51" bestFit="1" customWidth="1"/>
    <col min="5639" max="5639" width="11.7109375" style="51" bestFit="1" customWidth="1"/>
    <col min="5640" max="5640" width="8.7109375" style="51" customWidth="1"/>
    <col min="5641" max="5888" width="10.28515625" style="51"/>
    <col min="5889" max="5889" width="4" style="51" customWidth="1"/>
    <col min="5890" max="5890" width="44.5703125" style="51" customWidth="1"/>
    <col min="5891" max="5891" width="7.5703125" style="51" customWidth="1"/>
    <col min="5892" max="5892" width="9.85546875" style="51" bestFit="1" customWidth="1"/>
    <col min="5893" max="5893" width="9.7109375" style="51" bestFit="1" customWidth="1"/>
    <col min="5894" max="5894" width="12.85546875" style="51" bestFit="1" customWidth="1"/>
    <col min="5895" max="5895" width="11.7109375" style="51" bestFit="1" customWidth="1"/>
    <col min="5896" max="5896" width="8.7109375" style="51" customWidth="1"/>
    <col min="5897" max="6144" width="10.28515625" style="51"/>
    <col min="6145" max="6145" width="4" style="51" customWidth="1"/>
    <col min="6146" max="6146" width="44.5703125" style="51" customWidth="1"/>
    <col min="6147" max="6147" width="7.5703125" style="51" customWidth="1"/>
    <col min="6148" max="6148" width="9.85546875" style="51" bestFit="1" customWidth="1"/>
    <col min="6149" max="6149" width="9.7109375" style="51" bestFit="1" customWidth="1"/>
    <col min="6150" max="6150" width="12.85546875" style="51" bestFit="1" customWidth="1"/>
    <col min="6151" max="6151" width="11.7109375" style="51" bestFit="1" customWidth="1"/>
    <col min="6152" max="6152" width="8.7109375" style="51" customWidth="1"/>
    <col min="6153" max="6400" width="10.28515625" style="51"/>
    <col min="6401" max="6401" width="4" style="51" customWidth="1"/>
    <col min="6402" max="6402" width="44.5703125" style="51" customWidth="1"/>
    <col min="6403" max="6403" width="7.5703125" style="51" customWidth="1"/>
    <col min="6404" max="6404" width="9.85546875" style="51" bestFit="1" customWidth="1"/>
    <col min="6405" max="6405" width="9.7109375" style="51" bestFit="1" customWidth="1"/>
    <col min="6406" max="6406" width="12.85546875" style="51" bestFit="1" customWidth="1"/>
    <col min="6407" max="6407" width="11.7109375" style="51" bestFit="1" customWidth="1"/>
    <col min="6408" max="6408" width="8.7109375" style="51" customWidth="1"/>
    <col min="6409" max="6656" width="10.28515625" style="51"/>
    <col min="6657" max="6657" width="4" style="51" customWidth="1"/>
    <col min="6658" max="6658" width="44.5703125" style="51" customWidth="1"/>
    <col min="6659" max="6659" width="7.5703125" style="51" customWidth="1"/>
    <col min="6660" max="6660" width="9.85546875" style="51" bestFit="1" customWidth="1"/>
    <col min="6661" max="6661" width="9.7109375" style="51" bestFit="1" customWidth="1"/>
    <col min="6662" max="6662" width="12.85546875" style="51" bestFit="1" customWidth="1"/>
    <col min="6663" max="6663" width="11.7109375" style="51" bestFit="1" customWidth="1"/>
    <col min="6664" max="6664" width="8.7109375" style="51" customWidth="1"/>
    <col min="6665" max="6912" width="10.28515625" style="51"/>
    <col min="6913" max="6913" width="4" style="51" customWidth="1"/>
    <col min="6914" max="6914" width="44.5703125" style="51" customWidth="1"/>
    <col min="6915" max="6915" width="7.5703125" style="51" customWidth="1"/>
    <col min="6916" max="6916" width="9.85546875" style="51" bestFit="1" customWidth="1"/>
    <col min="6917" max="6917" width="9.7109375" style="51" bestFit="1" customWidth="1"/>
    <col min="6918" max="6918" width="12.85546875" style="51" bestFit="1" customWidth="1"/>
    <col min="6919" max="6919" width="11.7109375" style="51" bestFit="1" customWidth="1"/>
    <col min="6920" max="6920" width="8.7109375" style="51" customWidth="1"/>
    <col min="6921" max="7168" width="10.28515625" style="51"/>
    <col min="7169" max="7169" width="4" style="51" customWidth="1"/>
    <col min="7170" max="7170" width="44.5703125" style="51" customWidth="1"/>
    <col min="7171" max="7171" width="7.5703125" style="51" customWidth="1"/>
    <col min="7172" max="7172" width="9.85546875" style="51" bestFit="1" customWidth="1"/>
    <col min="7173" max="7173" width="9.7109375" style="51" bestFit="1" customWidth="1"/>
    <col min="7174" max="7174" width="12.85546875" style="51" bestFit="1" customWidth="1"/>
    <col min="7175" max="7175" width="11.7109375" style="51" bestFit="1" customWidth="1"/>
    <col min="7176" max="7176" width="8.7109375" style="51" customWidth="1"/>
    <col min="7177" max="7424" width="10.28515625" style="51"/>
    <col min="7425" max="7425" width="4" style="51" customWidth="1"/>
    <col min="7426" max="7426" width="44.5703125" style="51" customWidth="1"/>
    <col min="7427" max="7427" width="7.5703125" style="51" customWidth="1"/>
    <col min="7428" max="7428" width="9.85546875" style="51" bestFit="1" customWidth="1"/>
    <col min="7429" max="7429" width="9.7109375" style="51" bestFit="1" customWidth="1"/>
    <col min="7430" max="7430" width="12.85546875" style="51" bestFit="1" customWidth="1"/>
    <col min="7431" max="7431" width="11.7109375" style="51" bestFit="1" customWidth="1"/>
    <col min="7432" max="7432" width="8.7109375" style="51" customWidth="1"/>
    <col min="7433" max="7680" width="10.28515625" style="51"/>
    <col min="7681" max="7681" width="4" style="51" customWidth="1"/>
    <col min="7682" max="7682" width="44.5703125" style="51" customWidth="1"/>
    <col min="7683" max="7683" width="7.5703125" style="51" customWidth="1"/>
    <col min="7684" max="7684" width="9.85546875" style="51" bestFit="1" customWidth="1"/>
    <col min="7685" max="7685" width="9.7109375" style="51" bestFit="1" customWidth="1"/>
    <col min="7686" max="7686" width="12.85546875" style="51" bestFit="1" customWidth="1"/>
    <col min="7687" max="7687" width="11.7109375" style="51" bestFit="1" customWidth="1"/>
    <col min="7688" max="7688" width="8.7109375" style="51" customWidth="1"/>
    <col min="7689" max="7936" width="10.28515625" style="51"/>
    <col min="7937" max="7937" width="4" style="51" customWidth="1"/>
    <col min="7938" max="7938" width="44.5703125" style="51" customWidth="1"/>
    <col min="7939" max="7939" width="7.5703125" style="51" customWidth="1"/>
    <col min="7940" max="7940" width="9.85546875" style="51" bestFit="1" customWidth="1"/>
    <col min="7941" max="7941" width="9.7109375" style="51" bestFit="1" customWidth="1"/>
    <col min="7942" max="7942" width="12.85546875" style="51" bestFit="1" customWidth="1"/>
    <col min="7943" max="7943" width="11.7109375" style="51" bestFit="1" customWidth="1"/>
    <col min="7944" max="7944" width="8.7109375" style="51" customWidth="1"/>
    <col min="7945" max="8192" width="10.28515625" style="51"/>
    <col min="8193" max="8193" width="4" style="51" customWidth="1"/>
    <col min="8194" max="8194" width="44.5703125" style="51" customWidth="1"/>
    <col min="8195" max="8195" width="7.5703125" style="51" customWidth="1"/>
    <col min="8196" max="8196" width="9.85546875" style="51" bestFit="1" customWidth="1"/>
    <col min="8197" max="8197" width="9.7109375" style="51" bestFit="1" customWidth="1"/>
    <col min="8198" max="8198" width="12.85546875" style="51" bestFit="1" customWidth="1"/>
    <col min="8199" max="8199" width="11.7109375" style="51" bestFit="1" customWidth="1"/>
    <col min="8200" max="8200" width="8.7109375" style="51" customWidth="1"/>
    <col min="8201" max="8448" width="10.28515625" style="51"/>
    <col min="8449" max="8449" width="4" style="51" customWidth="1"/>
    <col min="8450" max="8450" width="44.5703125" style="51" customWidth="1"/>
    <col min="8451" max="8451" width="7.5703125" style="51" customWidth="1"/>
    <col min="8452" max="8452" width="9.85546875" style="51" bestFit="1" customWidth="1"/>
    <col min="8453" max="8453" width="9.7109375" style="51" bestFit="1" customWidth="1"/>
    <col min="8454" max="8454" width="12.85546875" style="51" bestFit="1" customWidth="1"/>
    <col min="8455" max="8455" width="11.7109375" style="51" bestFit="1" customWidth="1"/>
    <col min="8456" max="8456" width="8.7109375" style="51" customWidth="1"/>
    <col min="8457" max="8704" width="10.28515625" style="51"/>
    <col min="8705" max="8705" width="4" style="51" customWidth="1"/>
    <col min="8706" max="8706" width="44.5703125" style="51" customWidth="1"/>
    <col min="8707" max="8707" width="7.5703125" style="51" customWidth="1"/>
    <col min="8708" max="8708" width="9.85546875" style="51" bestFit="1" customWidth="1"/>
    <col min="8709" max="8709" width="9.7109375" style="51" bestFit="1" customWidth="1"/>
    <col min="8710" max="8710" width="12.85546875" style="51" bestFit="1" customWidth="1"/>
    <col min="8711" max="8711" width="11.7109375" style="51" bestFit="1" customWidth="1"/>
    <col min="8712" max="8712" width="8.7109375" style="51" customWidth="1"/>
    <col min="8713" max="8960" width="10.28515625" style="51"/>
    <col min="8961" max="8961" width="4" style="51" customWidth="1"/>
    <col min="8962" max="8962" width="44.5703125" style="51" customWidth="1"/>
    <col min="8963" max="8963" width="7.5703125" style="51" customWidth="1"/>
    <col min="8964" max="8964" width="9.85546875" style="51" bestFit="1" customWidth="1"/>
    <col min="8965" max="8965" width="9.7109375" style="51" bestFit="1" customWidth="1"/>
    <col min="8966" max="8966" width="12.85546875" style="51" bestFit="1" customWidth="1"/>
    <col min="8967" max="8967" width="11.7109375" style="51" bestFit="1" customWidth="1"/>
    <col min="8968" max="8968" width="8.7109375" style="51" customWidth="1"/>
    <col min="8969" max="9216" width="10.28515625" style="51"/>
    <col min="9217" max="9217" width="4" style="51" customWidth="1"/>
    <col min="9218" max="9218" width="44.5703125" style="51" customWidth="1"/>
    <col min="9219" max="9219" width="7.5703125" style="51" customWidth="1"/>
    <col min="9220" max="9220" width="9.85546875" style="51" bestFit="1" customWidth="1"/>
    <col min="9221" max="9221" width="9.7109375" style="51" bestFit="1" customWidth="1"/>
    <col min="9222" max="9222" width="12.85546875" style="51" bestFit="1" customWidth="1"/>
    <col min="9223" max="9223" width="11.7109375" style="51" bestFit="1" customWidth="1"/>
    <col min="9224" max="9224" width="8.7109375" style="51" customWidth="1"/>
    <col min="9225" max="9472" width="10.28515625" style="51"/>
    <col min="9473" max="9473" width="4" style="51" customWidth="1"/>
    <col min="9474" max="9474" width="44.5703125" style="51" customWidth="1"/>
    <col min="9475" max="9475" width="7.5703125" style="51" customWidth="1"/>
    <col min="9476" max="9476" width="9.85546875" style="51" bestFit="1" customWidth="1"/>
    <col min="9477" max="9477" width="9.7109375" style="51" bestFit="1" customWidth="1"/>
    <col min="9478" max="9478" width="12.85546875" style="51" bestFit="1" customWidth="1"/>
    <col min="9479" max="9479" width="11.7109375" style="51" bestFit="1" customWidth="1"/>
    <col min="9480" max="9480" width="8.7109375" style="51" customWidth="1"/>
    <col min="9481" max="9728" width="10.28515625" style="51"/>
    <col min="9729" max="9729" width="4" style="51" customWidth="1"/>
    <col min="9730" max="9730" width="44.5703125" style="51" customWidth="1"/>
    <col min="9731" max="9731" width="7.5703125" style="51" customWidth="1"/>
    <col min="9732" max="9732" width="9.85546875" style="51" bestFit="1" customWidth="1"/>
    <col min="9733" max="9733" width="9.7109375" style="51" bestFit="1" customWidth="1"/>
    <col min="9734" max="9734" width="12.85546875" style="51" bestFit="1" customWidth="1"/>
    <col min="9735" max="9735" width="11.7109375" style="51" bestFit="1" customWidth="1"/>
    <col min="9736" max="9736" width="8.7109375" style="51" customWidth="1"/>
    <col min="9737" max="9984" width="10.28515625" style="51"/>
    <col min="9985" max="9985" width="4" style="51" customWidth="1"/>
    <col min="9986" max="9986" width="44.5703125" style="51" customWidth="1"/>
    <col min="9987" max="9987" width="7.5703125" style="51" customWidth="1"/>
    <col min="9988" max="9988" width="9.85546875" style="51" bestFit="1" customWidth="1"/>
    <col min="9989" max="9989" width="9.7109375" style="51" bestFit="1" customWidth="1"/>
    <col min="9990" max="9990" width="12.85546875" style="51" bestFit="1" customWidth="1"/>
    <col min="9991" max="9991" width="11.7109375" style="51" bestFit="1" customWidth="1"/>
    <col min="9992" max="9992" width="8.7109375" style="51" customWidth="1"/>
    <col min="9993" max="10240" width="10.28515625" style="51"/>
    <col min="10241" max="10241" width="4" style="51" customWidth="1"/>
    <col min="10242" max="10242" width="44.5703125" style="51" customWidth="1"/>
    <col min="10243" max="10243" width="7.5703125" style="51" customWidth="1"/>
    <col min="10244" max="10244" width="9.85546875" style="51" bestFit="1" customWidth="1"/>
    <col min="10245" max="10245" width="9.7109375" style="51" bestFit="1" customWidth="1"/>
    <col min="10246" max="10246" width="12.85546875" style="51" bestFit="1" customWidth="1"/>
    <col min="10247" max="10247" width="11.7109375" style="51" bestFit="1" customWidth="1"/>
    <col min="10248" max="10248" width="8.7109375" style="51" customWidth="1"/>
    <col min="10249" max="10496" width="10.28515625" style="51"/>
    <col min="10497" max="10497" width="4" style="51" customWidth="1"/>
    <col min="10498" max="10498" width="44.5703125" style="51" customWidth="1"/>
    <col min="10499" max="10499" width="7.5703125" style="51" customWidth="1"/>
    <col min="10500" max="10500" width="9.85546875" style="51" bestFit="1" customWidth="1"/>
    <col min="10501" max="10501" width="9.7109375" style="51" bestFit="1" customWidth="1"/>
    <col min="10502" max="10502" width="12.85546875" style="51" bestFit="1" customWidth="1"/>
    <col min="10503" max="10503" width="11.7109375" style="51" bestFit="1" customWidth="1"/>
    <col min="10504" max="10504" width="8.7109375" style="51" customWidth="1"/>
    <col min="10505" max="10752" width="10.28515625" style="51"/>
    <col min="10753" max="10753" width="4" style="51" customWidth="1"/>
    <col min="10754" max="10754" width="44.5703125" style="51" customWidth="1"/>
    <col min="10755" max="10755" width="7.5703125" style="51" customWidth="1"/>
    <col min="10756" max="10756" width="9.85546875" style="51" bestFit="1" customWidth="1"/>
    <col min="10757" max="10757" width="9.7109375" style="51" bestFit="1" customWidth="1"/>
    <col min="10758" max="10758" width="12.85546875" style="51" bestFit="1" customWidth="1"/>
    <col min="10759" max="10759" width="11.7109375" style="51" bestFit="1" customWidth="1"/>
    <col min="10760" max="10760" width="8.7109375" style="51" customWidth="1"/>
    <col min="10761" max="11008" width="10.28515625" style="51"/>
    <col min="11009" max="11009" width="4" style="51" customWidth="1"/>
    <col min="11010" max="11010" width="44.5703125" style="51" customWidth="1"/>
    <col min="11011" max="11011" width="7.5703125" style="51" customWidth="1"/>
    <col min="11012" max="11012" width="9.85546875" style="51" bestFit="1" customWidth="1"/>
    <col min="11013" max="11013" width="9.7109375" style="51" bestFit="1" customWidth="1"/>
    <col min="11014" max="11014" width="12.85546875" style="51" bestFit="1" customWidth="1"/>
    <col min="11015" max="11015" width="11.7109375" style="51" bestFit="1" customWidth="1"/>
    <col min="11016" max="11016" width="8.7109375" style="51" customWidth="1"/>
    <col min="11017" max="11264" width="10.28515625" style="51"/>
    <col min="11265" max="11265" width="4" style="51" customWidth="1"/>
    <col min="11266" max="11266" width="44.5703125" style="51" customWidth="1"/>
    <col min="11267" max="11267" width="7.5703125" style="51" customWidth="1"/>
    <col min="11268" max="11268" width="9.85546875" style="51" bestFit="1" customWidth="1"/>
    <col min="11269" max="11269" width="9.7109375" style="51" bestFit="1" customWidth="1"/>
    <col min="11270" max="11270" width="12.85546875" style="51" bestFit="1" customWidth="1"/>
    <col min="11271" max="11271" width="11.7109375" style="51" bestFit="1" customWidth="1"/>
    <col min="11272" max="11272" width="8.7109375" style="51" customWidth="1"/>
    <col min="11273" max="11520" width="10.28515625" style="51"/>
    <col min="11521" max="11521" width="4" style="51" customWidth="1"/>
    <col min="11522" max="11522" width="44.5703125" style="51" customWidth="1"/>
    <col min="11523" max="11523" width="7.5703125" style="51" customWidth="1"/>
    <col min="11524" max="11524" width="9.85546875" style="51" bestFit="1" customWidth="1"/>
    <col min="11525" max="11525" width="9.7109375" style="51" bestFit="1" customWidth="1"/>
    <col min="11526" max="11526" width="12.85546875" style="51" bestFit="1" customWidth="1"/>
    <col min="11527" max="11527" width="11.7109375" style="51" bestFit="1" customWidth="1"/>
    <col min="11528" max="11528" width="8.7109375" style="51" customWidth="1"/>
    <col min="11529" max="11776" width="10.28515625" style="51"/>
    <col min="11777" max="11777" width="4" style="51" customWidth="1"/>
    <col min="11778" max="11778" width="44.5703125" style="51" customWidth="1"/>
    <col min="11779" max="11779" width="7.5703125" style="51" customWidth="1"/>
    <col min="11780" max="11780" width="9.85546875" style="51" bestFit="1" customWidth="1"/>
    <col min="11781" max="11781" width="9.7109375" style="51" bestFit="1" customWidth="1"/>
    <col min="11782" max="11782" width="12.85546875" style="51" bestFit="1" customWidth="1"/>
    <col min="11783" max="11783" width="11.7109375" style="51" bestFit="1" customWidth="1"/>
    <col min="11784" max="11784" width="8.7109375" style="51" customWidth="1"/>
    <col min="11785" max="12032" width="10.28515625" style="51"/>
    <col min="12033" max="12033" width="4" style="51" customWidth="1"/>
    <col min="12034" max="12034" width="44.5703125" style="51" customWidth="1"/>
    <col min="12035" max="12035" width="7.5703125" style="51" customWidth="1"/>
    <col min="12036" max="12036" width="9.85546875" style="51" bestFit="1" customWidth="1"/>
    <col min="12037" max="12037" width="9.7109375" style="51" bestFit="1" customWidth="1"/>
    <col min="12038" max="12038" width="12.85546875" style="51" bestFit="1" customWidth="1"/>
    <col min="12039" max="12039" width="11.7109375" style="51" bestFit="1" customWidth="1"/>
    <col min="12040" max="12040" width="8.7109375" style="51" customWidth="1"/>
    <col min="12041" max="12288" width="10.28515625" style="51"/>
    <col min="12289" max="12289" width="4" style="51" customWidth="1"/>
    <col min="12290" max="12290" width="44.5703125" style="51" customWidth="1"/>
    <col min="12291" max="12291" width="7.5703125" style="51" customWidth="1"/>
    <col min="12292" max="12292" width="9.85546875" style="51" bestFit="1" customWidth="1"/>
    <col min="12293" max="12293" width="9.7109375" style="51" bestFit="1" customWidth="1"/>
    <col min="12294" max="12294" width="12.85546875" style="51" bestFit="1" customWidth="1"/>
    <col min="12295" max="12295" width="11.7109375" style="51" bestFit="1" customWidth="1"/>
    <col min="12296" max="12296" width="8.7109375" style="51" customWidth="1"/>
    <col min="12297" max="12544" width="10.28515625" style="51"/>
    <col min="12545" max="12545" width="4" style="51" customWidth="1"/>
    <col min="12546" max="12546" width="44.5703125" style="51" customWidth="1"/>
    <col min="12547" max="12547" width="7.5703125" style="51" customWidth="1"/>
    <col min="12548" max="12548" width="9.85546875" style="51" bestFit="1" customWidth="1"/>
    <col min="12549" max="12549" width="9.7109375" style="51" bestFit="1" customWidth="1"/>
    <col min="12550" max="12550" width="12.85546875" style="51" bestFit="1" customWidth="1"/>
    <col min="12551" max="12551" width="11.7109375" style="51" bestFit="1" customWidth="1"/>
    <col min="12552" max="12552" width="8.7109375" style="51" customWidth="1"/>
    <col min="12553" max="12800" width="10.28515625" style="51"/>
    <col min="12801" max="12801" width="4" style="51" customWidth="1"/>
    <col min="12802" max="12802" width="44.5703125" style="51" customWidth="1"/>
    <col min="12803" max="12803" width="7.5703125" style="51" customWidth="1"/>
    <col min="12804" max="12804" width="9.85546875" style="51" bestFit="1" customWidth="1"/>
    <col min="12805" max="12805" width="9.7109375" style="51" bestFit="1" customWidth="1"/>
    <col min="12806" max="12806" width="12.85546875" style="51" bestFit="1" customWidth="1"/>
    <col min="12807" max="12807" width="11.7109375" style="51" bestFit="1" customWidth="1"/>
    <col min="12808" max="12808" width="8.7109375" style="51" customWidth="1"/>
    <col min="12809" max="13056" width="10.28515625" style="51"/>
    <col min="13057" max="13057" width="4" style="51" customWidth="1"/>
    <col min="13058" max="13058" width="44.5703125" style="51" customWidth="1"/>
    <col min="13059" max="13059" width="7.5703125" style="51" customWidth="1"/>
    <col min="13060" max="13060" width="9.85546875" style="51" bestFit="1" customWidth="1"/>
    <col min="13061" max="13061" width="9.7109375" style="51" bestFit="1" customWidth="1"/>
    <col min="13062" max="13062" width="12.85546875" style="51" bestFit="1" customWidth="1"/>
    <col min="13063" max="13063" width="11.7109375" style="51" bestFit="1" customWidth="1"/>
    <col min="13064" max="13064" width="8.7109375" style="51" customWidth="1"/>
    <col min="13065" max="13312" width="10.28515625" style="51"/>
    <col min="13313" max="13313" width="4" style="51" customWidth="1"/>
    <col min="13314" max="13314" width="44.5703125" style="51" customWidth="1"/>
    <col min="13315" max="13315" width="7.5703125" style="51" customWidth="1"/>
    <col min="13316" max="13316" width="9.85546875" style="51" bestFit="1" customWidth="1"/>
    <col min="13317" max="13317" width="9.7109375" style="51" bestFit="1" customWidth="1"/>
    <col min="13318" max="13318" width="12.85546875" style="51" bestFit="1" customWidth="1"/>
    <col min="13319" max="13319" width="11.7109375" style="51" bestFit="1" customWidth="1"/>
    <col min="13320" max="13320" width="8.7109375" style="51" customWidth="1"/>
    <col min="13321" max="13568" width="10.28515625" style="51"/>
    <col min="13569" max="13569" width="4" style="51" customWidth="1"/>
    <col min="13570" max="13570" width="44.5703125" style="51" customWidth="1"/>
    <col min="13571" max="13571" width="7.5703125" style="51" customWidth="1"/>
    <col min="13572" max="13572" width="9.85546875" style="51" bestFit="1" customWidth="1"/>
    <col min="13573" max="13573" width="9.7109375" style="51" bestFit="1" customWidth="1"/>
    <col min="13574" max="13574" width="12.85546875" style="51" bestFit="1" customWidth="1"/>
    <col min="13575" max="13575" width="11.7109375" style="51" bestFit="1" customWidth="1"/>
    <col min="13576" max="13576" width="8.7109375" style="51" customWidth="1"/>
    <col min="13577" max="13824" width="10.28515625" style="51"/>
    <col min="13825" max="13825" width="4" style="51" customWidth="1"/>
    <col min="13826" max="13826" width="44.5703125" style="51" customWidth="1"/>
    <col min="13827" max="13827" width="7.5703125" style="51" customWidth="1"/>
    <col min="13828" max="13828" width="9.85546875" style="51" bestFit="1" customWidth="1"/>
    <col min="13829" max="13829" width="9.7109375" style="51" bestFit="1" customWidth="1"/>
    <col min="13830" max="13830" width="12.85546875" style="51" bestFit="1" customWidth="1"/>
    <col min="13831" max="13831" width="11.7109375" style="51" bestFit="1" customWidth="1"/>
    <col min="13832" max="13832" width="8.7109375" style="51" customWidth="1"/>
    <col min="13833" max="14080" width="10.28515625" style="51"/>
    <col min="14081" max="14081" width="4" style="51" customWidth="1"/>
    <col min="14082" max="14082" width="44.5703125" style="51" customWidth="1"/>
    <col min="14083" max="14083" width="7.5703125" style="51" customWidth="1"/>
    <col min="14084" max="14084" width="9.85546875" style="51" bestFit="1" customWidth="1"/>
    <col min="14085" max="14085" width="9.7109375" style="51" bestFit="1" customWidth="1"/>
    <col min="14086" max="14086" width="12.85546875" style="51" bestFit="1" customWidth="1"/>
    <col min="14087" max="14087" width="11.7109375" style="51" bestFit="1" customWidth="1"/>
    <col min="14088" max="14088" width="8.7109375" style="51" customWidth="1"/>
    <col min="14089" max="14336" width="10.28515625" style="51"/>
    <col min="14337" max="14337" width="4" style="51" customWidth="1"/>
    <col min="14338" max="14338" width="44.5703125" style="51" customWidth="1"/>
    <col min="14339" max="14339" width="7.5703125" style="51" customWidth="1"/>
    <col min="14340" max="14340" width="9.85546875" style="51" bestFit="1" customWidth="1"/>
    <col min="14341" max="14341" width="9.7109375" style="51" bestFit="1" customWidth="1"/>
    <col min="14342" max="14342" width="12.85546875" style="51" bestFit="1" customWidth="1"/>
    <col min="14343" max="14343" width="11.7109375" style="51" bestFit="1" customWidth="1"/>
    <col min="14344" max="14344" width="8.7109375" style="51" customWidth="1"/>
    <col min="14345" max="14592" width="10.28515625" style="51"/>
    <col min="14593" max="14593" width="4" style="51" customWidth="1"/>
    <col min="14594" max="14594" width="44.5703125" style="51" customWidth="1"/>
    <col min="14595" max="14595" width="7.5703125" style="51" customWidth="1"/>
    <col min="14596" max="14596" width="9.85546875" style="51" bestFit="1" customWidth="1"/>
    <col min="14597" max="14597" width="9.7109375" style="51" bestFit="1" customWidth="1"/>
    <col min="14598" max="14598" width="12.85546875" style="51" bestFit="1" customWidth="1"/>
    <col min="14599" max="14599" width="11.7109375" style="51" bestFit="1" customWidth="1"/>
    <col min="14600" max="14600" width="8.7109375" style="51" customWidth="1"/>
    <col min="14601" max="14848" width="10.28515625" style="51"/>
    <col min="14849" max="14849" width="4" style="51" customWidth="1"/>
    <col min="14850" max="14850" width="44.5703125" style="51" customWidth="1"/>
    <col min="14851" max="14851" width="7.5703125" style="51" customWidth="1"/>
    <col min="14852" max="14852" width="9.85546875" style="51" bestFit="1" customWidth="1"/>
    <col min="14853" max="14853" width="9.7109375" style="51" bestFit="1" customWidth="1"/>
    <col min="14854" max="14854" width="12.85546875" style="51" bestFit="1" customWidth="1"/>
    <col min="14855" max="14855" width="11.7109375" style="51" bestFit="1" customWidth="1"/>
    <col min="14856" max="14856" width="8.7109375" style="51" customWidth="1"/>
    <col min="14857" max="15104" width="10.28515625" style="51"/>
    <col min="15105" max="15105" width="4" style="51" customWidth="1"/>
    <col min="15106" max="15106" width="44.5703125" style="51" customWidth="1"/>
    <col min="15107" max="15107" width="7.5703125" style="51" customWidth="1"/>
    <col min="15108" max="15108" width="9.85546875" style="51" bestFit="1" customWidth="1"/>
    <col min="15109" max="15109" width="9.7109375" style="51" bestFit="1" customWidth="1"/>
    <col min="15110" max="15110" width="12.85546875" style="51" bestFit="1" customWidth="1"/>
    <col min="15111" max="15111" width="11.7109375" style="51" bestFit="1" customWidth="1"/>
    <col min="15112" max="15112" width="8.7109375" style="51" customWidth="1"/>
    <col min="15113" max="15360" width="10.28515625" style="51"/>
    <col min="15361" max="15361" width="4" style="51" customWidth="1"/>
    <col min="15362" max="15362" width="44.5703125" style="51" customWidth="1"/>
    <col min="15363" max="15363" width="7.5703125" style="51" customWidth="1"/>
    <col min="15364" max="15364" width="9.85546875" style="51" bestFit="1" customWidth="1"/>
    <col min="15365" max="15365" width="9.7109375" style="51" bestFit="1" customWidth="1"/>
    <col min="15366" max="15366" width="12.85546875" style="51" bestFit="1" customWidth="1"/>
    <col min="15367" max="15367" width="11.7109375" style="51" bestFit="1" customWidth="1"/>
    <col min="15368" max="15368" width="8.7109375" style="51" customWidth="1"/>
    <col min="15369" max="15616" width="10.28515625" style="51"/>
    <col min="15617" max="15617" width="4" style="51" customWidth="1"/>
    <col min="15618" max="15618" width="44.5703125" style="51" customWidth="1"/>
    <col min="15619" max="15619" width="7.5703125" style="51" customWidth="1"/>
    <col min="15620" max="15620" width="9.85546875" style="51" bestFit="1" customWidth="1"/>
    <col min="15621" max="15621" width="9.7109375" style="51" bestFit="1" customWidth="1"/>
    <col min="15622" max="15622" width="12.85546875" style="51" bestFit="1" customWidth="1"/>
    <col min="15623" max="15623" width="11.7109375" style="51" bestFit="1" customWidth="1"/>
    <col min="15624" max="15624" width="8.7109375" style="51" customWidth="1"/>
    <col min="15625" max="15872" width="10.28515625" style="51"/>
    <col min="15873" max="15873" width="4" style="51" customWidth="1"/>
    <col min="15874" max="15874" width="44.5703125" style="51" customWidth="1"/>
    <col min="15875" max="15875" width="7.5703125" style="51" customWidth="1"/>
    <col min="15876" max="15876" width="9.85546875" style="51" bestFit="1" customWidth="1"/>
    <col min="15877" max="15877" width="9.7109375" style="51" bestFit="1" customWidth="1"/>
    <col min="15878" max="15878" width="12.85546875" style="51" bestFit="1" customWidth="1"/>
    <col min="15879" max="15879" width="11.7109375" style="51" bestFit="1" customWidth="1"/>
    <col min="15880" max="15880" width="8.7109375" style="51" customWidth="1"/>
    <col min="15881" max="16128" width="10.28515625" style="51"/>
    <col min="16129" max="16129" width="4" style="51" customWidth="1"/>
    <col min="16130" max="16130" width="44.5703125" style="51" customWidth="1"/>
    <col min="16131" max="16131" width="7.5703125" style="51" customWidth="1"/>
    <col min="16132" max="16132" width="9.85546875" style="51" bestFit="1" customWidth="1"/>
    <col min="16133" max="16133" width="9.7109375" style="51" bestFit="1" customWidth="1"/>
    <col min="16134" max="16134" width="12.85546875" style="51" bestFit="1" customWidth="1"/>
    <col min="16135" max="16135" width="11.7109375" style="51" bestFit="1" customWidth="1"/>
    <col min="16136" max="16136" width="8.7109375" style="51" customWidth="1"/>
    <col min="16137" max="16384" width="10.28515625" style="51"/>
  </cols>
  <sheetData>
    <row r="1" spans="1:10">
      <c r="A1" s="360" t="s">
        <v>221</v>
      </c>
      <c r="B1" s="361"/>
      <c r="C1" s="50"/>
      <c r="D1" s="50"/>
      <c r="E1" s="50"/>
      <c r="F1" s="50"/>
      <c r="G1" s="50"/>
    </row>
    <row r="2" spans="1:10" ht="25.5">
      <c r="A2" s="52" t="s">
        <v>222</v>
      </c>
      <c r="B2" s="53" t="s">
        <v>5</v>
      </c>
      <c r="C2" s="54" t="s">
        <v>223</v>
      </c>
      <c r="D2" s="55" t="s">
        <v>224</v>
      </c>
      <c r="E2" s="55" t="s">
        <v>225</v>
      </c>
      <c r="F2" s="56" t="s">
        <v>226</v>
      </c>
      <c r="G2" s="56" t="s">
        <v>227</v>
      </c>
    </row>
    <row r="3" spans="1:10">
      <c r="A3" s="57">
        <v>1</v>
      </c>
      <c r="B3" s="58" t="s">
        <v>228</v>
      </c>
      <c r="C3" s="54"/>
      <c r="D3" s="55"/>
      <c r="E3" s="55"/>
      <c r="F3" s="56"/>
      <c r="G3" s="56"/>
    </row>
    <row r="4" spans="1:10" ht="15.75" customHeight="1">
      <c r="A4" s="59" t="s">
        <v>229</v>
      </c>
      <c r="B4" s="60" t="s">
        <v>230</v>
      </c>
      <c r="C4" s="61">
        <v>8</v>
      </c>
      <c r="D4" s="62"/>
      <c r="E4" s="62"/>
      <c r="F4" s="63">
        <f t="shared" ref="F4:F9" si="0">C4*D4</f>
        <v>0</v>
      </c>
      <c r="G4" s="63">
        <f t="shared" ref="G4:G9" si="1">C4*E4</f>
        <v>0</v>
      </c>
      <c r="I4" s="226"/>
      <c r="J4" s="226"/>
    </row>
    <row r="5" spans="1:10" s="67" customFormat="1">
      <c r="A5" s="59" t="s">
        <v>231</v>
      </c>
      <c r="B5" s="64" t="s">
        <v>232</v>
      </c>
      <c r="C5" s="61">
        <v>7</v>
      </c>
      <c r="D5" s="65"/>
      <c r="E5" s="65"/>
      <c r="F5" s="63">
        <f t="shared" si="0"/>
        <v>0</v>
      </c>
      <c r="G5" s="63">
        <f t="shared" si="1"/>
        <v>0</v>
      </c>
      <c r="H5" s="66"/>
      <c r="I5" s="226"/>
      <c r="J5" s="226"/>
    </row>
    <row r="6" spans="1:10" s="67" customFormat="1" ht="27">
      <c r="A6" s="59" t="s">
        <v>233</v>
      </c>
      <c r="B6" s="68" t="s">
        <v>234</v>
      </c>
      <c r="C6" s="61">
        <v>8</v>
      </c>
      <c r="D6" s="65"/>
      <c r="E6" s="65"/>
      <c r="F6" s="63">
        <f t="shared" si="0"/>
        <v>0</v>
      </c>
      <c r="G6" s="63">
        <f t="shared" si="1"/>
        <v>0</v>
      </c>
      <c r="I6" s="226"/>
      <c r="J6" s="226"/>
    </row>
    <row r="7" spans="1:10" s="67" customFormat="1" ht="40.5">
      <c r="A7" s="59" t="s">
        <v>235</v>
      </c>
      <c r="B7" s="68" t="s">
        <v>236</v>
      </c>
      <c r="C7" s="61">
        <v>1</v>
      </c>
      <c r="D7" s="65"/>
      <c r="E7" s="65"/>
      <c r="F7" s="63">
        <f t="shared" si="0"/>
        <v>0</v>
      </c>
      <c r="G7" s="63">
        <f t="shared" si="1"/>
        <v>0</v>
      </c>
      <c r="I7" s="226"/>
      <c r="J7" s="226"/>
    </row>
    <row r="8" spans="1:10" s="67" customFormat="1">
      <c r="A8" s="59" t="s">
        <v>237</v>
      </c>
      <c r="B8" s="69" t="s">
        <v>238</v>
      </c>
      <c r="C8" s="61">
        <v>1</v>
      </c>
      <c r="D8" s="65"/>
      <c r="E8" s="65"/>
      <c r="F8" s="63">
        <f t="shared" si="0"/>
        <v>0</v>
      </c>
      <c r="G8" s="63">
        <f t="shared" si="1"/>
        <v>0</v>
      </c>
      <c r="I8" s="226"/>
      <c r="J8" s="226"/>
    </row>
    <row r="9" spans="1:10" s="67" customFormat="1">
      <c r="A9" s="59" t="s">
        <v>239</v>
      </c>
      <c r="B9" s="69" t="s">
        <v>240</v>
      </c>
      <c r="C9" s="61">
        <v>1</v>
      </c>
      <c r="D9" s="65"/>
      <c r="E9" s="65"/>
      <c r="F9" s="63">
        <f t="shared" si="0"/>
        <v>0</v>
      </c>
      <c r="G9" s="63">
        <f t="shared" si="1"/>
        <v>0</v>
      </c>
      <c r="I9" s="226"/>
      <c r="J9" s="226"/>
    </row>
    <row r="10" spans="1:10" s="74" customFormat="1">
      <c r="A10" s="59" t="s">
        <v>241</v>
      </c>
      <c r="B10" s="70" t="s">
        <v>242</v>
      </c>
      <c r="C10" s="71"/>
      <c r="D10" s="72"/>
      <c r="E10" s="72"/>
      <c r="F10" s="65"/>
      <c r="G10" s="65"/>
      <c r="H10" s="73"/>
      <c r="I10" s="226"/>
      <c r="J10" s="226"/>
    </row>
    <row r="11" spans="1:10" s="73" customFormat="1" ht="40.5">
      <c r="A11" s="59" t="s">
        <v>243</v>
      </c>
      <c r="B11" s="64" t="s">
        <v>244</v>
      </c>
      <c r="C11" s="71">
        <v>14</v>
      </c>
      <c r="D11" s="72"/>
      <c r="E11" s="72"/>
      <c r="F11" s="65">
        <f>C11*D11</f>
        <v>0</v>
      </c>
      <c r="G11" s="65">
        <f>C11*E11</f>
        <v>0</v>
      </c>
      <c r="I11" s="226"/>
      <c r="J11" s="226"/>
    </row>
    <row r="12" spans="1:10" s="73" customFormat="1" ht="27">
      <c r="A12" s="59" t="s">
        <v>245</v>
      </c>
      <c r="B12" s="75" t="s">
        <v>246</v>
      </c>
      <c r="C12" s="76">
        <v>14</v>
      </c>
      <c r="D12" s="72"/>
      <c r="E12" s="72"/>
      <c r="F12" s="65">
        <f>C12*D12</f>
        <v>0</v>
      </c>
      <c r="G12" s="65">
        <f>C12*E12</f>
        <v>0</v>
      </c>
      <c r="I12" s="226"/>
      <c r="J12" s="226"/>
    </row>
    <row r="13" spans="1:10" s="67" customFormat="1">
      <c r="A13" s="59" t="s">
        <v>247</v>
      </c>
      <c r="B13" s="77" t="s">
        <v>248</v>
      </c>
      <c r="C13" s="78"/>
      <c r="D13" s="65"/>
      <c r="E13" s="65"/>
      <c r="F13" s="63"/>
      <c r="G13" s="63"/>
      <c r="I13" s="226"/>
      <c r="J13" s="226"/>
    </row>
    <row r="14" spans="1:10" s="67" customFormat="1" ht="15.6" customHeight="1">
      <c r="A14" s="59" t="s">
        <v>249</v>
      </c>
      <c r="B14" s="79" t="s">
        <v>250</v>
      </c>
      <c r="C14" s="80">
        <v>7</v>
      </c>
      <c r="D14" s="63"/>
      <c r="E14" s="63"/>
      <c r="F14" s="63">
        <f>C14*D14</f>
        <v>0</v>
      </c>
      <c r="G14" s="63">
        <f>C14*E14</f>
        <v>0</v>
      </c>
      <c r="H14" s="74"/>
      <c r="I14" s="226"/>
      <c r="J14" s="226"/>
    </row>
    <row r="15" spans="1:10" s="67" customFormat="1" ht="46.5">
      <c r="A15" s="59" t="s">
        <v>251</v>
      </c>
      <c r="B15" s="79" t="s">
        <v>252</v>
      </c>
      <c r="C15" s="80">
        <v>7</v>
      </c>
      <c r="D15" s="63"/>
      <c r="E15" s="63"/>
      <c r="F15" s="63">
        <f>C15*D15</f>
        <v>0</v>
      </c>
      <c r="G15" s="63">
        <f>C15*E15</f>
        <v>0</v>
      </c>
      <c r="H15" s="74"/>
      <c r="I15" s="226"/>
      <c r="J15" s="226"/>
    </row>
    <row r="16" spans="1:10">
      <c r="A16" s="59" t="s">
        <v>253</v>
      </c>
      <c r="B16" s="81" t="s">
        <v>254</v>
      </c>
      <c r="C16" s="80">
        <v>7</v>
      </c>
      <c r="D16" s="63"/>
      <c r="E16" s="63"/>
      <c r="F16" s="63">
        <f>C16*D16</f>
        <v>0</v>
      </c>
      <c r="G16" s="63">
        <f>C16*E16</f>
        <v>0</v>
      </c>
      <c r="I16" s="226"/>
      <c r="J16" s="226"/>
    </row>
    <row r="17" spans="1:10" ht="27">
      <c r="A17" s="59" t="s">
        <v>255</v>
      </c>
      <c r="B17" s="81" t="s">
        <v>256</v>
      </c>
      <c r="C17" s="76">
        <v>7</v>
      </c>
      <c r="D17" s="63"/>
      <c r="E17" s="63"/>
      <c r="F17" s="63">
        <f>C17*D17</f>
        <v>0</v>
      </c>
      <c r="G17" s="63">
        <f>C17*E17</f>
        <v>0</v>
      </c>
      <c r="I17" s="226"/>
      <c r="J17" s="226"/>
    </row>
    <row r="18" spans="1:10" s="87" customFormat="1">
      <c r="A18" s="82">
        <v>4</v>
      </c>
      <c r="B18" s="83" t="s">
        <v>257</v>
      </c>
      <c r="C18" s="84"/>
      <c r="D18" s="85"/>
      <c r="E18" s="85"/>
      <c r="F18" s="86"/>
      <c r="G18" s="86"/>
      <c r="I18" s="226"/>
      <c r="J18" s="226"/>
    </row>
    <row r="19" spans="1:10" s="93" customFormat="1" ht="54">
      <c r="A19" s="88" t="s">
        <v>258</v>
      </c>
      <c r="B19" s="70" t="s">
        <v>259</v>
      </c>
      <c r="C19" s="89">
        <v>1</v>
      </c>
      <c r="D19" s="90"/>
      <c r="E19" s="90"/>
      <c r="F19" s="90">
        <f>C19*D19</f>
        <v>0</v>
      </c>
      <c r="G19" s="91">
        <f>C19*E19</f>
        <v>0</v>
      </c>
      <c r="H19" s="92"/>
      <c r="I19" s="226"/>
      <c r="J19" s="226"/>
    </row>
    <row r="20" spans="1:10" ht="27">
      <c r="A20" s="88" t="s">
        <v>260</v>
      </c>
      <c r="B20" s="60" t="s">
        <v>261</v>
      </c>
      <c r="C20" s="94">
        <v>1</v>
      </c>
      <c r="D20" s="95"/>
      <c r="E20" s="90"/>
      <c r="F20" s="96">
        <f>C20*D20</f>
        <v>0</v>
      </c>
      <c r="G20" s="96">
        <f>C20*E20</f>
        <v>0</v>
      </c>
      <c r="I20" s="226"/>
      <c r="J20" s="226"/>
    </row>
    <row r="21" spans="1:10" s="93" customFormat="1" ht="48" customHeight="1">
      <c r="A21" s="88" t="s">
        <v>262</v>
      </c>
      <c r="B21" s="64" t="s">
        <v>263</v>
      </c>
      <c r="C21" s="76">
        <v>1</v>
      </c>
      <c r="D21" s="90"/>
      <c r="E21" s="90"/>
      <c r="F21" s="90">
        <f>C21*D21</f>
        <v>0</v>
      </c>
      <c r="G21" s="91">
        <f>C21*E21</f>
        <v>0</v>
      </c>
      <c r="H21" s="92"/>
      <c r="I21" s="226"/>
      <c r="J21" s="226"/>
    </row>
    <row r="22" spans="1:10" s="93" customFormat="1" ht="27">
      <c r="A22" s="88" t="s">
        <v>264</v>
      </c>
      <c r="B22" s="75" t="s">
        <v>265</v>
      </c>
      <c r="C22" s="97">
        <v>2</v>
      </c>
      <c r="D22" s="90"/>
      <c r="E22" s="90"/>
      <c r="F22" s="90">
        <f>C22*D22</f>
        <v>0</v>
      </c>
      <c r="G22" s="91">
        <f>C22*E22</f>
        <v>0</v>
      </c>
      <c r="H22" s="92"/>
      <c r="I22" s="226"/>
      <c r="J22" s="226"/>
    </row>
    <row r="23" spans="1:10">
      <c r="A23" s="59" t="s">
        <v>266</v>
      </c>
      <c r="B23" s="77" t="s">
        <v>267</v>
      </c>
      <c r="C23" s="98"/>
      <c r="D23" s="99"/>
      <c r="E23" s="99"/>
      <c r="F23" s="63"/>
      <c r="G23" s="63"/>
      <c r="I23" s="226"/>
      <c r="J23" s="226"/>
    </row>
    <row r="24" spans="1:10" ht="27">
      <c r="A24" s="59" t="s">
        <v>268</v>
      </c>
      <c r="B24" s="81" t="s">
        <v>269</v>
      </c>
      <c r="C24" s="100">
        <v>50</v>
      </c>
      <c r="D24" s="99"/>
      <c r="E24" s="99"/>
      <c r="F24" s="63">
        <f>C24*D24</f>
        <v>0</v>
      </c>
      <c r="G24" s="63">
        <f>C24*E24</f>
        <v>0</v>
      </c>
      <c r="I24" s="226"/>
      <c r="J24" s="226"/>
    </row>
    <row r="25" spans="1:10">
      <c r="A25" s="59" t="s">
        <v>270</v>
      </c>
      <c r="B25" s="101" t="s">
        <v>271</v>
      </c>
      <c r="C25" s="100">
        <v>20</v>
      </c>
      <c r="D25" s="99"/>
      <c r="E25" s="99"/>
      <c r="F25" s="63">
        <f>C25*D25</f>
        <v>0</v>
      </c>
      <c r="G25" s="63">
        <f>C25*E25</f>
        <v>0</v>
      </c>
      <c r="I25" s="226"/>
      <c r="J25" s="226"/>
    </row>
    <row r="26" spans="1:10" s="87" customFormat="1" ht="97.15" customHeight="1">
      <c r="A26" s="59" t="s">
        <v>272</v>
      </c>
      <c r="B26" s="102" t="s">
        <v>273</v>
      </c>
      <c r="C26" s="103">
        <v>7</v>
      </c>
      <c r="D26" s="104"/>
      <c r="E26" s="104"/>
      <c r="F26" s="104">
        <f>C26*D26</f>
        <v>0</v>
      </c>
      <c r="G26" s="104">
        <f>C26*E26</f>
        <v>0</v>
      </c>
      <c r="I26" s="226"/>
      <c r="J26" s="226"/>
    </row>
    <row r="27" spans="1:10" s="73" customFormat="1" ht="27">
      <c r="A27" s="59" t="s">
        <v>274</v>
      </c>
      <c r="B27" s="105" t="s">
        <v>275</v>
      </c>
      <c r="C27" s="89">
        <v>1</v>
      </c>
      <c r="D27" s="90"/>
      <c r="E27" s="90"/>
      <c r="F27" s="90">
        <f>C27*D27</f>
        <v>0</v>
      </c>
      <c r="G27" s="91">
        <f>C27*E27</f>
        <v>0</v>
      </c>
      <c r="I27" s="226"/>
      <c r="J27" s="226"/>
    </row>
    <row r="28" spans="1:10" s="93" customFormat="1">
      <c r="A28" s="106" t="s">
        <v>276</v>
      </c>
      <c r="B28" s="107" t="s">
        <v>277</v>
      </c>
      <c r="C28" s="89"/>
      <c r="D28" s="90"/>
      <c r="E28" s="90"/>
      <c r="F28" s="90"/>
      <c r="G28" s="91"/>
      <c r="H28" s="92"/>
      <c r="I28" s="226"/>
      <c r="J28" s="226"/>
    </row>
    <row r="29" spans="1:10" s="93" customFormat="1" ht="65.45" customHeight="1">
      <c r="A29" s="59" t="s">
        <v>278</v>
      </c>
      <c r="B29" s="108" t="s">
        <v>279</v>
      </c>
      <c r="C29" s="100">
        <v>45</v>
      </c>
      <c r="D29" s="109"/>
      <c r="E29" s="109"/>
      <c r="F29" s="72">
        <f t="shared" ref="F29:F36" si="2">C29*D29</f>
        <v>0</v>
      </c>
      <c r="G29" s="72">
        <f t="shared" ref="G29:G36" si="3">C29*E29</f>
        <v>0</v>
      </c>
      <c r="H29" s="92"/>
      <c r="I29" s="226"/>
      <c r="J29" s="226"/>
    </row>
    <row r="30" spans="1:10" s="93" customFormat="1" ht="44.45" customHeight="1">
      <c r="A30" s="59" t="s">
        <v>280</v>
      </c>
      <c r="B30" s="108" t="s">
        <v>281</v>
      </c>
      <c r="C30" s="110">
        <v>42</v>
      </c>
      <c r="D30" s="109"/>
      <c r="E30" s="109"/>
      <c r="F30" s="72">
        <f t="shared" si="2"/>
        <v>0</v>
      </c>
      <c r="G30" s="72">
        <f t="shared" si="3"/>
        <v>0</v>
      </c>
      <c r="H30" s="92"/>
      <c r="I30" s="226"/>
      <c r="J30" s="226"/>
    </row>
    <row r="31" spans="1:10" s="87" customFormat="1" ht="27">
      <c r="A31" s="59" t="s">
        <v>282</v>
      </c>
      <c r="B31" s="108" t="s">
        <v>283</v>
      </c>
      <c r="C31" s="111">
        <v>1</v>
      </c>
      <c r="D31" s="109"/>
      <c r="E31" s="109"/>
      <c r="F31" s="72">
        <f t="shared" si="2"/>
        <v>0</v>
      </c>
      <c r="G31" s="72">
        <f t="shared" si="3"/>
        <v>0</v>
      </c>
      <c r="I31" s="226"/>
      <c r="J31" s="226"/>
    </row>
    <row r="32" spans="1:10" s="87" customFormat="1">
      <c r="A32" s="59" t="s">
        <v>284</v>
      </c>
      <c r="B32" s="112" t="s">
        <v>285</v>
      </c>
      <c r="C32" s="113"/>
      <c r="D32" s="114"/>
      <c r="E32" s="114"/>
      <c r="F32" s="63"/>
      <c r="G32" s="63"/>
      <c r="I32" s="226"/>
      <c r="J32" s="226"/>
    </row>
    <row r="33" spans="1:10" s="87" customFormat="1" ht="27">
      <c r="A33" s="59" t="s">
        <v>286</v>
      </c>
      <c r="B33" s="115" t="s">
        <v>287</v>
      </c>
      <c r="C33" s="111">
        <v>1</v>
      </c>
      <c r="D33" s="109"/>
      <c r="E33" s="109"/>
      <c r="F33" s="72">
        <f>C33*D33</f>
        <v>0</v>
      </c>
      <c r="G33" s="72">
        <f>C33*E33</f>
        <v>0</v>
      </c>
      <c r="I33" s="226"/>
      <c r="J33" s="226"/>
    </row>
    <row r="34" spans="1:10" s="87" customFormat="1">
      <c r="A34" s="59" t="s">
        <v>288</v>
      </c>
      <c r="B34" s="60" t="s">
        <v>289</v>
      </c>
      <c r="C34" s="94">
        <v>1</v>
      </c>
      <c r="D34" s="99"/>
      <c r="E34" s="99"/>
      <c r="F34" s="63">
        <f t="shared" si="2"/>
        <v>0</v>
      </c>
      <c r="G34" s="63">
        <f t="shared" si="3"/>
        <v>0</v>
      </c>
      <c r="I34" s="226"/>
      <c r="J34" s="226"/>
    </row>
    <row r="35" spans="1:10" s="73" customFormat="1" ht="54">
      <c r="A35" s="59" t="s">
        <v>290</v>
      </c>
      <c r="B35" s="116" t="s">
        <v>291</v>
      </c>
      <c r="C35" s="98">
        <v>1</v>
      </c>
      <c r="D35" s="99"/>
      <c r="E35" s="99"/>
      <c r="F35" s="63">
        <f t="shared" si="2"/>
        <v>0</v>
      </c>
      <c r="G35" s="63">
        <f t="shared" si="3"/>
        <v>0</v>
      </c>
      <c r="H35" s="51"/>
      <c r="I35" s="226"/>
      <c r="J35" s="226"/>
    </row>
    <row r="36" spans="1:10" s="67" customFormat="1">
      <c r="A36" s="59" t="s">
        <v>292</v>
      </c>
      <c r="B36" s="101" t="s">
        <v>293</v>
      </c>
      <c r="C36" s="98">
        <v>1</v>
      </c>
      <c r="D36" s="99"/>
      <c r="E36" s="99"/>
      <c r="F36" s="63">
        <f t="shared" si="2"/>
        <v>0</v>
      </c>
      <c r="G36" s="63">
        <f t="shared" si="3"/>
        <v>0</v>
      </c>
      <c r="I36" s="226"/>
      <c r="J36" s="226"/>
    </row>
    <row r="37" spans="1:10">
      <c r="A37" s="57"/>
      <c r="B37" s="117" t="s">
        <v>17</v>
      </c>
      <c r="C37" s="118"/>
      <c r="D37" s="114"/>
      <c r="E37" s="114"/>
      <c r="F37" s="119">
        <f>SUM(F4:F36)</f>
        <v>0</v>
      </c>
      <c r="G37" s="119">
        <f>SUM(G4:G36)</f>
        <v>0</v>
      </c>
    </row>
  </sheetData>
  <mergeCells count="1">
    <mergeCell ref="A1:B1"/>
  </mergeCells>
  <printOptions horizontalCentered="1"/>
  <pageMargins left="0.28999999999999998" right="0.24" top="0.85" bottom="0.63" header="0.51181102362204722" footer="0.38"/>
  <pageSetup paperSize="9" orientation="portrait" useFirstPageNumber="1" verticalDpi="300" r:id="rId1"/>
  <headerFooter alignWithMargins="0">
    <oddHeader>&amp;C 
GYENGEÁRAM KÖLTSÉGVETÉS</oddHeader>
    <oddFooter>&amp;C&amp;P</oddFooter>
  </headerFooter>
  <drawing r:id="rId2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"/>
  <sheetViews>
    <sheetView workbookViewId="0">
      <selection activeCell="F2" sqref="F2:G5"/>
    </sheetView>
  </sheetViews>
  <sheetFormatPr defaultRowHeight="12.75"/>
  <cols>
    <col min="1" max="1" width="4.28515625" style="8" customWidth="1"/>
    <col min="2" max="2" width="9.28515625" style="9" customWidth="1"/>
    <col min="3" max="3" width="36.7109375" style="9" customWidth="1"/>
    <col min="4" max="4" width="6.7109375" style="11" customWidth="1"/>
    <col min="5" max="5" width="6.7109375" style="9" customWidth="1"/>
    <col min="6" max="7" width="8.28515625" style="11" customWidth="1"/>
    <col min="8" max="9" width="10.28515625" style="11" customWidth="1"/>
    <col min="10" max="10" width="15.7109375" style="9" customWidth="1"/>
    <col min="11" max="256" width="9.140625" style="9"/>
    <col min="257" max="257" width="4.28515625" style="9" customWidth="1"/>
    <col min="258" max="258" width="9.28515625" style="9" customWidth="1"/>
    <col min="259" max="259" width="36.7109375" style="9" customWidth="1"/>
    <col min="260" max="261" width="6.7109375" style="9" customWidth="1"/>
    <col min="262" max="263" width="8.28515625" style="9" customWidth="1"/>
    <col min="264" max="265" width="10.28515625" style="9" customWidth="1"/>
    <col min="266" max="266" width="15.7109375" style="9" customWidth="1"/>
    <col min="267" max="512" width="9.140625" style="9"/>
    <col min="513" max="513" width="4.28515625" style="9" customWidth="1"/>
    <col min="514" max="514" width="9.28515625" style="9" customWidth="1"/>
    <col min="515" max="515" width="36.7109375" style="9" customWidth="1"/>
    <col min="516" max="517" width="6.7109375" style="9" customWidth="1"/>
    <col min="518" max="519" width="8.28515625" style="9" customWidth="1"/>
    <col min="520" max="521" width="10.28515625" style="9" customWidth="1"/>
    <col min="522" max="522" width="15.7109375" style="9" customWidth="1"/>
    <col min="523" max="768" width="9.140625" style="9"/>
    <col min="769" max="769" width="4.28515625" style="9" customWidth="1"/>
    <col min="770" max="770" width="9.28515625" style="9" customWidth="1"/>
    <col min="771" max="771" width="36.7109375" style="9" customWidth="1"/>
    <col min="772" max="773" width="6.7109375" style="9" customWidth="1"/>
    <col min="774" max="775" width="8.28515625" style="9" customWidth="1"/>
    <col min="776" max="777" width="10.28515625" style="9" customWidth="1"/>
    <col min="778" max="778" width="15.7109375" style="9" customWidth="1"/>
    <col min="779" max="1024" width="9.140625" style="9"/>
    <col min="1025" max="1025" width="4.28515625" style="9" customWidth="1"/>
    <col min="1026" max="1026" width="9.28515625" style="9" customWidth="1"/>
    <col min="1027" max="1027" width="36.7109375" style="9" customWidth="1"/>
    <col min="1028" max="1029" width="6.7109375" style="9" customWidth="1"/>
    <col min="1030" max="1031" width="8.28515625" style="9" customWidth="1"/>
    <col min="1032" max="1033" width="10.28515625" style="9" customWidth="1"/>
    <col min="1034" max="1034" width="15.7109375" style="9" customWidth="1"/>
    <col min="1035" max="1280" width="9.140625" style="9"/>
    <col min="1281" max="1281" width="4.28515625" style="9" customWidth="1"/>
    <col min="1282" max="1282" width="9.28515625" style="9" customWidth="1"/>
    <col min="1283" max="1283" width="36.7109375" style="9" customWidth="1"/>
    <col min="1284" max="1285" width="6.7109375" style="9" customWidth="1"/>
    <col min="1286" max="1287" width="8.28515625" style="9" customWidth="1"/>
    <col min="1288" max="1289" width="10.28515625" style="9" customWidth="1"/>
    <col min="1290" max="1290" width="15.7109375" style="9" customWidth="1"/>
    <col min="1291" max="1536" width="9.140625" style="9"/>
    <col min="1537" max="1537" width="4.28515625" style="9" customWidth="1"/>
    <col min="1538" max="1538" width="9.28515625" style="9" customWidth="1"/>
    <col min="1539" max="1539" width="36.7109375" style="9" customWidth="1"/>
    <col min="1540" max="1541" width="6.7109375" style="9" customWidth="1"/>
    <col min="1542" max="1543" width="8.28515625" style="9" customWidth="1"/>
    <col min="1544" max="1545" width="10.28515625" style="9" customWidth="1"/>
    <col min="1546" max="1546" width="15.7109375" style="9" customWidth="1"/>
    <col min="1547" max="1792" width="9.140625" style="9"/>
    <col min="1793" max="1793" width="4.28515625" style="9" customWidth="1"/>
    <col min="1794" max="1794" width="9.28515625" style="9" customWidth="1"/>
    <col min="1795" max="1795" width="36.7109375" style="9" customWidth="1"/>
    <col min="1796" max="1797" width="6.7109375" style="9" customWidth="1"/>
    <col min="1798" max="1799" width="8.28515625" style="9" customWidth="1"/>
    <col min="1800" max="1801" width="10.28515625" style="9" customWidth="1"/>
    <col min="1802" max="1802" width="15.7109375" style="9" customWidth="1"/>
    <col min="1803" max="2048" width="9.140625" style="9"/>
    <col min="2049" max="2049" width="4.28515625" style="9" customWidth="1"/>
    <col min="2050" max="2050" width="9.28515625" style="9" customWidth="1"/>
    <col min="2051" max="2051" width="36.7109375" style="9" customWidth="1"/>
    <col min="2052" max="2053" width="6.7109375" style="9" customWidth="1"/>
    <col min="2054" max="2055" width="8.28515625" style="9" customWidth="1"/>
    <col min="2056" max="2057" width="10.28515625" style="9" customWidth="1"/>
    <col min="2058" max="2058" width="15.7109375" style="9" customWidth="1"/>
    <col min="2059" max="2304" width="9.140625" style="9"/>
    <col min="2305" max="2305" width="4.28515625" style="9" customWidth="1"/>
    <col min="2306" max="2306" width="9.28515625" style="9" customWidth="1"/>
    <col min="2307" max="2307" width="36.7109375" style="9" customWidth="1"/>
    <col min="2308" max="2309" width="6.7109375" style="9" customWidth="1"/>
    <col min="2310" max="2311" width="8.28515625" style="9" customWidth="1"/>
    <col min="2312" max="2313" width="10.28515625" style="9" customWidth="1"/>
    <col min="2314" max="2314" width="15.7109375" style="9" customWidth="1"/>
    <col min="2315" max="2560" width="9.140625" style="9"/>
    <col min="2561" max="2561" width="4.28515625" style="9" customWidth="1"/>
    <col min="2562" max="2562" width="9.28515625" style="9" customWidth="1"/>
    <col min="2563" max="2563" width="36.7109375" style="9" customWidth="1"/>
    <col min="2564" max="2565" width="6.7109375" style="9" customWidth="1"/>
    <col min="2566" max="2567" width="8.28515625" style="9" customWidth="1"/>
    <col min="2568" max="2569" width="10.28515625" style="9" customWidth="1"/>
    <col min="2570" max="2570" width="15.7109375" style="9" customWidth="1"/>
    <col min="2571" max="2816" width="9.140625" style="9"/>
    <col min="2817" max="2817" width="4.28515625" style="9" customWidth="1"/>
    <col min="2818" max="2818" width="9.28515625" style="9" customWidth="1"/>
    <col min="2819" max="2819" width="36.7109375" style="9" customWidth="1"/>
    <col min="2820" max="2821" width="6.7109375" style="9" customWidth="1"/>
    <col min="2822" max="2823" width="8.28515625" style="9" customWidth="1"/>
    <col min="2824" max="2825" width="10.28515625" style="9" customWidth="1"/>
    <col min="2826" max="2826" width="15.7109375" style="9" customWidth="1"/>
    <col min="2827" max="3072" width="9.140625" style="9"/>
    <col min="3073" max="3073" width="4.28515625" style="9" customWidth="1"/>
    <col min="3074" max="3074" width="9.28515625" style="9" customWidth="1"/>
    <col min="3075" max="3075" width="36.7109375" style="9" customWidth="1"/>
    <col min="3076" max="3077" width="6.7109375" style="9" customWidth="1"/>
    <col min="3078" max="3079" width="8.28515625" style="9" customWidth="1"/>
    <col min="3080" max="3081" width="10.28515625" style="9" customWidth="1"/>
    <col min="3082" max="3082" width="15.7109375" style="9" customWidth="1"/>
    <col min="3083" max="3328" width="9.140625" style="9"/>
    <col min="3329" max="3329" width="4.28515625" style="9" customWidth="1"/>
    <col min="3330" max="3330" width="9.28515625" style="9" customWidth="1"/>
    <col min="3331" max="3331" width="36.7109375" style="9" customWidth="1"/>
    <col min="3332" max="3333" width="6.7109375" style="9" customWidth="1"/>
    <col min="3334" max="3335" width="8.28515625" style="9" customWidth="1"/>
    <col min="3336" max="3337" width="10.28515625" style="9" customWidth="1"/>
    <col min="3338" max="3338" width="15.7109375" style="9" customWidth="1"/>
    <col min="3339" max="3584" width="9.140625" style="9"/>
    <col min="3585" max="3585" width="4.28515625" style="9" customWidth="1"/>
    <col min="3586" max="3586" width="9.28515625" style="9" customWidth="1"/>
    <col min="3587" max="3587" width="36.7109375" style="9" customWidth="1"/>
    <col min="3588" max="3589" width="6.7109375" style="9" customWidth="1"/>
    <col min="3590" max="3591" width="8.28515625" style="9" customWidth="1"/>
    <col min="3592" max="3593" width="10.28515625" style="9" customWidth="1"/>
    <col min="3594" max="3594" width="15.7109375" style="9" customWidth="1"/>
    <col min="3595" max="3840" width="9.140625" style="9"/>
    <col min="3841" max="3841" width="4.28515625" style="9" customWidth="1"/>
    <col min="3842" max="3842" width="9.28515625" style="9" customWidth="1"/>
    <col min="3843" max="3843" width="36.7109375" style="9" customWidth="1"/>
    <col min="3844" max="3845" width="6.7109375" style="9" customWidth="1"/>
    <col min="3846" max="3847" width="8.28515625" style="9" customWidth="1"/>
    <col min="3848" max="3849" width="10.28515625" style="9" customWidth="1"/>
    <col min="3850" max="3850" width="15.7109375" style="9" customWidth="1"/>
    <col min="3851" max="4096" width="9.140625" style="9"/>
    <col min="4097" max="4097" width="4.28515625" style="9" customWidth="1"/>
    <col min="4098" max="4098" width="9.28515625" style="9" customWidth="1"/>
    <col min="4099" max="4099" width="36.7109375" style="9" customWidth="1"/>
    <col min="4100" max="4101" width="6.7109375" style="9" customWidth="1"/>
    <col min="4102" max="4103" width="8.28515625" style="9" customWidth="1"/>
    <col min="4104" max="4105" width="10.28515625" style="9" customWidth="1"/>
    <col min="4106" max="4106" width="15.7109375" style="9" customWidth="1"/>
    <col min="4107" max="4352" width="9.140625" style="9"/>
    <col min="4353" max="4353" width="4.28515625" style="9" customWidth="1"/>
    <col min="4354" max="4354" width="9.28515625" style="9" customWidth="1"/>
    <col min="4355" max="4355" width="36.7109375" style="9" customWidth="1"/>
    <col min="4356" max="4357" width="6.7109375" style="9" customWidth="1"/>
    <col min="4358" max="4359" width="8.28515625" style="9" customWidth="1"/>
    <col min="4360" max="4361" width="10.28515625" style="9" customWidth="1"/>
    <col min="4362" max="4362" width="15.7109375" style="9" customWidth="1"/>
    <col min="4363" max="4608" width="9.140625" style="9"/>
    <col min="4609" max="4609" width="4.28515625" style="9" customWidth="1"/>
    <col min="4610" max="4610" width="9.28515625" style="9" customWidth="1"/>
    <col min="4611" max="4611" width="36.7109375" style="9" customWidth="1"/>
    <col min="4612" max="4613" width="6.7109375" style="9" customWidth="1"/>
    <col min="4614" max="4615" width="8.28515625" style="9" customWidth="1"/>
    <col min="4616" max="4617" width="10.28515625" style="9" customWidth="1"/>
    <col min="4618" max="4618" width="15.7109375" style="9" customWidth="1"/>
    <col min="4619" max="4864" width="9.140625" style="9"/>
    <col min="4865" max="4865" width="4.28515625" style="9" customWidth="1"/>
    <col min="4866" max="4866" width="9.28515625" style="9" customWidth="1"/>
    <col min="4867" max="4867" width="36.7109375" style="9" customWidth="1"/>
    <col min="4868" max="4869" width="6.7109375" style="9" customWidth="1"/>
    <col min="4870" max="4871" width="8.28515625" style="9" customWidth="1"/>
    <col min="4872" max="4873" width="10.28515625" style="9" customWidth="1"/>
    <col min="4874" max="4874" width="15.7109375" style="9" customWidth="1"/>
    <col min="4875" max="5120" width="9.140625" style="9"/>
    <col min="5121" max="5121" width="4.28515625" style="9" customWidth="1"/>
    <col min="5122" max="5122" width="9.28515625" style="9" customWidth="1"/>
    <col min="5123" max="5123" width="36.7109375" style="9" customWidth="1"/>
    <col min="5124" max="5125" width="6.7109375" style="9" customWidth="1"/>
    <col min="5126" max="5127" width="8.28515625" style="9" customWidth="1"/>
    <col min="5128" max="5129" width="10.28515625" style="9" customWidth="1"/>
    <col min="5130" max="5130" width="15.7109375" style="9" customWidth="1"/>
    <col min="5131" max="5376" width="9.140625" style="9"/>
    <col min="5377" max="5377" width="4.28515625" style="9" customWidth="1"/>
    <col min="5378" max="5378" width="9.28515625" style="9" customWidth="1"/>
    <col min="5379" max="5379" width="36.7109375" style="9" customWidth="1"/>
    <col min="5380" max="5381" width="6.7109375" style="9" customWidth="1"/>
    <col min="5382" max="5383" width="8.28515625" style="9" customWidth="1"/>
    <col min="5384" max="5385" width="10.28515625" style="9" customWidth="1"/>
    <col min="5386" max="5386" width="15.7109375" style="9" customWidth="1"/>
    <col min="5387" max="5632" width="9.140625" style="9"/>
    <col min="5633" max="5633" width="4.28515625" style="9" customWidth="1"/>
    <col min="5634" max="5634" width="9.28515625" style="9" customWidth="1"/>
    <col min="5635" max="5635" width="36.7109375" style="9" customWidth="1"/>
    <col min="5636" max="5637" width="6.7109375" style="9" customWidth="1"/>
    <col min="5638" max="5639" width="8.28515625" style="9" customWidth="1"/>
    <col min="5640" max="5641" width="10.28515625" style="9" customWidth="1"/>
    <col min="5642" max="5642" width="15.7109375" style="9" customWidth="1"/>
    <col min="5643" max="5888" width="9.140625" style="9"/>
    <col min="5889" max="5889" width="4.28515625" style="9" customWidth="1"/>
    <col min="5890" max="5890" width="9.28515625" style="9" customWidth="1"/>
    <col min="5891" max="5891" width="36.7109375" style="9" customWidth="1"/>
    <col min="5892" max="5893" width="6.7109375" style="9" customWidth="1"/>
    <col min="5894" max="5895" width="8.28515625" style="9" customWidth="1"/>
    <col min="5896" max="5897" width="10.28515625" style="9" customWidth="1"/>
    <col min="5898" max="5898" width="15.7109375" style="9" customWidth="1"/>
    <col min="5899" max="6144" width="9.140625" style="9"/>
    <col min="6145" max="6145" width="4.28515625" style="9" customWidth="1"/>
    <col min="6146" max="6146" width="9.28515625" style="9" customWidth="1"/>
    <col min="6147" max="6147" width="36.7109375" style="9" customWidth="1"/>
    <col min="6148" max="6149" width="6.7109375" style="9" customWidth="1"/>
    <col min="6150" max="6151" width="8.28515625" style="9" customWidth="1"/>
    <col min="6152" max="6153" width="10.28515625" style="9" customWidth="1"/>
    <col min="6154" max="6154" width="15.7109375" style="9" customWidth="1"/>
    <col min="6155" max="6400" width="9.140625" style="9"/>
    <col min="6401" max="6401" width="4.28515625" style="9" customWidth="1"/>
    <col min="6402" max="6402" width="9.28515625" style="9" customWidth="1"/>
    <col min="6403" max="6403" width="36.7109375" style="9" customWidth="1"/>
    <col min="6404" max="6405" width="6.7109375" style="9" customWidth="1"/>
    <col min="6406" max="6407" width="8.28515625" style="9" customWidth="1"/>
    <col min="6408" max="6409" width="10.28515625" style="9" customWidth="1"/>
    <col min="6410" max="6410" width="15.7109375" style="9" customWidth="1"/>
    <col min="6411" max="6656" width="9.140625" style="9"/>
    <col min="6657" max="6657" width="4.28515625" style="9" customWidth="1"/>
    <col min="6658" max="6658" width="9.28515625" style="9" customWidth="1"/>
    <col min="6659" max="6659" width="36.7109375" style="9" customWidth="1"/>
    <col min="6660" max="6661" width="6.7109375" style="9" customWidth="1"/>
    <col min="6662" max="6663" width="8.28515625" style="9" customWidth="1"/>
    <col min="6664" max="6665" width="10.28515625" style="9" customWidth="1"/>
    <col min="6666" max="6666" width="15.7109375" style="9" customWidth="1"/>
    <col min="6667" max="6912" width="9.140625" style="9"/>
    <col min="6913" max="6913" width="4.28515625" style="9" customWidth="1"/>
    <col min="6914" max="6914" width="9.28515625" style="9" customWidth="1"/>
    <col min="6915" max="6915" width="36.7109375" style="9" customWidth="1"/>
    <col min="6916" max="6917" width="6.7109375" style="9" customWidth="1"/>
    <col min="6918" max="6919" width="8.28515625" style="9" customWidth="1"/>
    <col min="6920" max="6921" width="10.28515625" style="9" customWidth="1"/>
    <col min="6922" max="6922" width="15.7109375" style="9" customWidth="1"/>
    <col min="6923" max="7168" width="9.140625" style="9"/>
    <col min="7169" max="7169" width="4.28515625" style="9" customWidth="1"/>
    <col min="7170" max="7170" width="9.28515625" style="9" customWidth="1"/>
    <col min="7171" max="7171" width="36.7109375" style="9" customWidth="1"/>
    <col min="7172" max="7173" width="6.7109375" style="9" customWidth="1"/>
    <col min="7174" max="7175" width="8.28515625" style="9" customWidth="1"/>
    <col min="7176" max="7177" width="10.28515625" style="9" customWidth="1"/>
    <col min="7178" max="7178" width="15.7109375" style="9" customWidth="1"/>
    <col min="7179" max="7424" width="9.140625" style="9"/>
    <col min="7425" max="7425" width="4.28515625" style="9" customWidth="1"/>
    <col min="7426" max="7426" width="9.28515625" style="9" customWidth="1"/>
    <col min="7427" max="7427" width="36.7109375" style="9" customWidth="1"/>
    <col min="7428" max="7429" width="6.7109375" style="9" customWidth="1"/>
    <col min="7430" max="7431" width="8.28515625" style="9" customWidth="1"/>
    <col min="7432" max="7433" width="10.28515625" style="9" customWidth="1"/>
    <col min="7434" max="7434" width="15.7109375" style="9" customWidth="1"/>
    <col min="7435" max="7680" width="9.140625" style="9"/>
    <col min="7681" max="7681" width="4.28515625" style="9" customWidth="1"/>
    <col min="7682" max="7682" width="9.28515625" style="9" customWidth="1"/>
    <col min="7683" max="7683" width="36.7109375" style="9" customWidth="1"/>
    <col min="7684" max="7685" width="6.7109375" style="9" customWidth="1"/>
    <col min="7686" max="7687" width="8.28515625" style="9" customWidth="1"/>
    <col min="7688" max="7689" width="10.28515625" style="9" customWidth="1"/>
    <col min="7690" max="7690" width="15.7109375" style="9" customWidth="1"/>
    <col min="7691" max="7936" width="9.140625" style="9"/>
    <col min="7937" max="7937" width="4.28515625" style="9" customWidth="1"/>
    <col min="7938" max="7938" width="9.28515625" style="9" customWidth="1"/>
    <col min="7939" max="7939" width="36.7109375" style="9" customWidth="1"/>
    <col min="7940" max="7941" width="6.7109375" style="9" customWidth="1"/>
    <col min="7942" max="7943" width="8.28515625" style="9" customWidth="1"/>
    <col min="7944" max="7945" width="10.28515625" style="9" customWidth="1"/>
    <col min="7946" max="7946" width="15.7109375" style="9" customWidth="1"/>
    <col min="7947" max="8192" width="9.140625" style="9"/>
    <col min="8193" max="8193" width="4.28515625" style="9" customWidth="1"/>
    <col min="8194" max="8194" width="9.28515625" style="9" customWidth="1"/>
    <col min="8195" max="8195" width="36.7109375" style="9" customWidth="1"/>
    <col min="8196" max="8197" width="6.7109375" style="9" customWidth="1"/>
    <col min="8198" max="8199" width="8.28515625" style="9" customWidth="1"/>
    <col min="8200" max="8201" width="10.28515625" style="9" customWidth="1"/>
    <col min="8202" max="8202" width="15.7109375" style="9" customWidth="1"/>
    <col min="8203" max="8448" width="9.140625" style="9"/>
    <col min="8449" max="8449" width="4.28515625" style="9" customWidth="1"/>
    <col min="8450" max="8450" width="9.28515625" style="9" customWidth="1"/>
    <col min="8451" max="8451" width="36.7109375" style="9" customWidth="1"/>
    <col min="8452" max="8453" width="6.7109375" style="9" customWidth="1"/>
    <col min="8454" max="8455" width="8.28515625" style="9" customWidth="1"/>
    <col min="8456" max="8457" width="10.28515625" style="9" customWidth="1"/>
    <col min="8458" max="8458" width="15.7109375" style="9" customWidth="1"/>
    <col min="8459" max="8704" width="9.140625" style="9"/>
    <col min="8705" max="8705" width="4.28515625" style="9" customWidth="1"/>
    <col min="8706" max="8706" width="9.28515625" style="9" customWidth="1"/>
    <col min="8707" max="8707" width="36.7109375" style="9" customWidth="1"/>
    <col min="8708" max="8709" width="6.7109375" style="9" customWidth="1"/>
    <col min="8710" max="8711" width="8.28515625" style="9" customWidth="1"/>
    <col min="8712" max="8713" width="10.28515625" style="9" customWidth="1"/>
    <col min="8714" max="8714" width="15.7109375" style="9" customWidth="1"/>
    <col min="8715" max="8960" width="9.140625" style="9"/>
    <col min="8961" max="8961" width="4.28515625" style="9" customWidth="1"/>
    <col min="8962" max="8962" width="9.28515625" style="9" customWidth="1"/>
    <col min="8963" max="8963" width="36.7109375" style="9" customWidth="1"/>
    <col min="8964" max="8965" width="6.7109375" style="9" customWidth="1"/>
    <col min="8966" max="8967" width="8.28515625" style="9" customWidth="1"/>
    <col min="8968" max="8969" width="10.28515625" style="9" customWidth="1"/>
    <col min="8970" max="8970" width="15.7109375" style="9" customWidth="1"/>
    <col min="8971" max="9216" width="9.140625" style="9"/>
    <col min="9217" max="9217" width="4.28515625" style="9" customWidth="1"/>
    <col min="9218" max="9218" width="9.28515625" style="9" customWidth="1"/>
    <col min="9219" max="9219" width="36.7109375" style="9" customWidth="1"/>
    <col min="9220" max="9221" width="6.7109375" style="9" customWidth="1"/>
    <col min="9222" max="9223" width="8.28515625" style="9" customWidth="1"/>
    <col min="9224" max="9225" width="10.28515625" style="9" customWidth="1"/>
    <col min="9226" max="9226" width="15.7109375" style="9" customWidth="1"/>
    <col min="9227" max="9472" width="9.140625" style="9"/>
    <col min="9473" max="9473" width="4.28515625" style="9" customWidth="1"/>
    <col min="9474" max="9474" width="9.28515625" style="9" customWidth="1"/>
    <col min="9475" max="9475" width="36.7109375" style="9" customWidth="1"/>
    <col min="9476" max="9477" width="6.7109375" style="9" customWidth="1"/>
    <col min="9478" max="9479" width="8.28515625" style="9" customWidth="1"/>
    <col min="9480" max="9481" width="10.28515625" style="9" customWidth="1"/>
    <col min="9482" max="9482" width="15.7109375" style="9" customWidth="1"/>
    <col min="9483" max="9728" width="9.140625" style="9"/>
    <col min="9729" max="9729" width="4.28515625" style="9" customWidth="1"/>
    <col min="9730" max="9730" width="9.28515625" style="9" customWidth="1"/>
    <col min="9731" max="9731" width="36.7109375" style="9" customWidth="1"/>
    <col min="9732" max="9733" width="6.7109375" style="9" customWidth="1"/>
    <col min="9734" max="9735" width="8.28515625" style="9" customWidth="1"/>
    <col min="9736" max="9737" width="10.28515625" style="9" customWidth="1"/>
    <col min="9738" max="9738" width="15.7109375" style="9" customWidth="1"/>
    <col min="9739" max="9984" width="9.140625" style="9"/>
    <col min="9985" max="9985" width="4.28515625" style="9" customWidth="1"/>
    <col min="9986" max="9986" width="9.28515625" style="9" customWidth="1"/>
    <col min="9987" max="9987" width="36.7109375" style="9" customWidth="1"/>
    <col min="9988" max="9989" width="6.7109375" style="9" customWidth="1"/>
    <col min="9990" max="9991" width="8.28515625" style="9" customWidth="1"/>
    <col min="9992" max="9993" width="10.28515625" style="9" customWidth="1"/>
    <col min="9994" max="9994" width="15.7109375" style="9" customWidth="1"/>
    <col min="9995" max="10240" width="9.140625" style="9"/>
    <col min="10241" max="10241" width="4.28515625" style="9" customWidth="1"/>
    <col min="10242" max="10242" width="9.28515625" style="9" customWidth="1"/>
    <col min="10243" max="10243" width="36.7109375" style="9" customWidth="1"/>
    <col min="10244" max="10245" width="6.7109375" style="9" customWidth="1"/>
    <col min="10246" max="10247" width="8.28515625" style="9" customWidth="1"/>
    <col min="10248" max="10249" width="10.28515625" style="9" customWidth="1"/>
    <col min="10250" max="10250" width="15.7109375" style="9" customWidth="1"/>
    <col min="10251" max="10496" width="9.140625" style="9"/>
    <col min="10497" max="10497" width="4.28515625" style="9" customWidth="1"/>
    <col min="10498" max="10498" width="9.28515625" style="9" customWidth="1"/>
    <col min="10499" max="10499" width="36.7109375" style="9" customWidth="1"/>
    <col min="10500" max="10501" width="6.7109375" style="9" customWidth="1"/>
    <col min="10502" max="10503" width="8.28515625" style="9" customWidth="1"/>
    <col min="10504" max="10505" width="10.28515625" style="9" customWidth="1"/>
    <col min="10506" max="10506" width="15.7109375" style="9" customWidth="1"/>
    <col min="10507" max="10752" width="9.140625" style="9"/>
    <col min="10753" max="10753" width="4.28515625" style="9" customWidth="1"/>
    <col min="10754" max="10754" width="9.28515625" style="9" customWidth="1"/>
    <col min="10755" max="10755" width="36.7109375" style="9" customWidth="1"/>
    <col min="10756" max="10757" width="6.7109375" style="9" customWidth="1"/>
    <col min="10758" max="10759" width="8.28515625" style="9" customWidth="1"/>
    <col min="10760" max="10761" width="10.28515625" style="9" customWidth="1"/>
    <col min="10762" max="10762" width="15.7109375" style="9" customWidth="1"/>
    <col min="10763" max="11008" width="9.140625" style="9"/>
    <col min="11009" max="11009" width="4.28515625" style="9" customWidth="1"/>
    <col min="11010" max="11010" width="9.28515625" style="9" customWidth="1"/>
    <col min="11011" max="11011" width="36.7109375" style="9" customWidth="1"/>
    <col min="11012" max="11013" width="6.7109375" style="9" customWidth="1"/>
    <col min="11014" max="11015" width="8.28515625" style="9" customWidth="1"/>
    <col min="11016" max="11017" width="10.28515625" style="9" customWidth="1"/>
    <col min="11018" max="11018" width="15.7109375" style="9" customWidth="1"/>
    <col min="11019" max="11264" width="9.140625" style="9"/>
    <col min="11265" max="11265" width="4.28515625" style="9" customWidth="1"/>
    <col min="11266" max="11266" width="9.28515625" style="9" customWidth="1"/>
    <col min="11267" max="11267" width="36.7109375" style="9" customWidth="1"/>
    <col min="11268" max="11269" width="6.7109375" style="9" customWidth="1"/>
    <col min="11270" max="11271" width="8.28515625" style="9" customWidth="1"/>
    <col min="11272" max="11273" width="10.28515625" style="9" customWidth="1"/>
    <col min="11274" max="11274" width="15.7109375" style="9" customWidth="1"/>
    <col min="11275" max="11520" width="9.140625" style="9"/>
    <col min="11521" max="11521" width="4.28515625" style="9" customWidth="1"/>
    <col min="11522" max="11522" width="9.28515625" style="9" customWidth="1"/>
    <col min="11523" max="11523" width="36.7109375" style="9" customWidth="1"/>
    <col min="11524" max="11525" width="6.7109375" style="9" customWidth="1"/>
    <col min="11526" max="11527" width="8.28515625" style="9" customWidth="1"/>
    <col min="11528" max="11529" width="10.28515625" style="9" customWidth="1"/>
    <col min="11530" max="11530" width="15.7109375" style="9" customWidth="1"/>
    <col min="11531" max="11776" width="9.140625" style="9"/>
    <col min="11777" max="11777" width="4.28515625" style="9" customWidth="1"/>
    <col min="11778" max="11778" width="9.28515625" style="9" customWidth="1"/>
    <col min="11779" max="11779" width="36.7109375" style="9" customWidth="1"/>
    <col min="11780" max="11781" width="6.7109375" style="9" customWidth="1"/>
    <col min="11782" max="11783" width="8.28515625" style="9" customWidth="1"/>
    <col min="11784" max="11785" width="10.28515625" style="9" customWidth="1"/>
    <col min="11786" max="11786" width="15.7109375" style="9" customWidth="1"/>
    <col min="11787" max="12032" width="9.140625" style="9"/>
    <col min="12033" max="12033" width="4.28515625" style="9" customWidth="1"/>
    <col min="12034" max="12034" width="9.28515625" style="9" customWidth="1"/>
    <col min="12035" max="12035" width="36.7109375" style="9" customWidth="1"/>
    <col min="12036" max="12037" width="6.7109375" style="9" customWidth="1"/>
    <col min="12038" max="12039" width="8.28515625" style="9" customWidth="1"/>
    <col min="12040" max="12041" width="10.28515625" style="9" customWidth="1"/>
    <col min="12042" max="12042" width="15.7109375" style="9" customWidth="1"/>
    <col min="12043" max="12288" width="9.140625" style="9"/>
    <col min="12289" max="12289" width="4.28515625" style="9" customWidth="1"/>
    <col min="12290" max="12290" width="9.28515625" style="9" customWidth="1"/>
    <col min="12291" max="12291" width="36.7109375" style="9" customWidth="1"/>
    <col min="12292" max="12293" width="6.7109375" style="9" customWidth="1"/>
    <col min="12294" max="12295" width="8.28515625" style="9" customWidth="1"/>
    <col min="12296" max="12297" width="10.28515625" style="9" customWidth="1"/>
    <col min="12298" max="12298" width="15.7109375" style="9" customWidth="1"/>
    <col min="12299" max="12544" width="9.140625" style="9"/>
    <col min="12545" max="12545" width="4.28515625" style="9" customWidth="1"/>
    <col min="12546" max="12546" width="9.28515625" style="9" customWidth="1"/>
    <col min="12547" max="12547" width="36.7109375" style="9" customWidth="1"/>
    <col min="12548" max="12549" width="6.7109375" style="9" customWidth="1"/>
    <col min="12550" max="12551" width="8.28515625" style="9" customWidth="1"/>
    <col min="12552" max="12553" width="10.28515625" style="9" customWidth="1"/>
    <col min="12554" max="12554" width="15.7109375" style="9" customWidth="1"/>
    <col min="12555" max="12800" width="9.140625" style="9"/>
    <col min="12801" max="12801" width="4.28515625" style="9" customWidth="1"/>
    <col min="12802" max="12802" width="9.28515625" style="9" customWidth="1"/>
    <col min="12803" max="12803" width="36.7109375" style="9" customWidth="1"/>
    <col min="12804" max="12805" width="6.7109375" style="9" customWidth="1"/>
    <col min="12806" max="12807" width="8.28515625" style="9" customWidth="1"/>
    <col min="12808" max="12809" width="10.28515625" style="9" customWidth="1"/>
    <col min="12810" max="12810" width="15.7109375" style="9" customWidth="1"/>
    <col min="12811" max="13056" width="9.140625" style="9"/>
    <col min="13057" max="13057" width="4.28515625" style="9" customWidth="1"/>
    <col min="13058" max="13058" width="9.28515625" style="9" customWidth="1"/>
    <col min="13059" max="13059" width="36.7109375" style="9" customWidth="1"/>
    <col min="13060" max="13061" width="6.7109375" style="9" customWidth="1"/>
    <col min="13062" max="13063" width="8.28515625" style="9" customWidth="1"/>
    <col min="13064" max="13065" width="10.28515625" style="9" customWidth="1"/>
    <col min="13066" max="13066" width="15.7109375" style="9" customWidth="1"/>
    <col min="13067" max="13312" width="9.140625" style="9"/>
    <col min="13313" max="13313" width="4.28515625" style="9" customWidth="1"/>
    <col min="13314" max="13314" width="9.28515625" style="9" customWidth="1"/>
    <col min="13315" max="13315" width="36.7109375" style="9" customWidth="1"/>
    <col min="13316" max="13317" width="6.7109375" style="9" customWidth="1"/>
    <col min="13318" max="13319" width="8.28515625" style="9" customWidth="1"/>
    <col min="13320" max="13321" width="10.28515625" style="9" customWidth="1"/>
    <col min="13322" max="13322" width="15.7109375" style="9" customWidth="1"/>
    <col min="13323" max="13568" width="9.140625" style="9"/>
    <col min="13569" max="13569" width="4.28515625" style="9" customWidth="1"/>
    <col min="13570" max="13570" width="9.28515625" style="9" customWidth="1"/>
    <col min="13571" max="13571" width="36.7109375" style="9" customWidth="1"/>
    <col min="13572" max="13573" width="6.7109375" style="9" customWidth="1"/>
    <col min="13574" max="13575" width="8.28515625" style="9" customWidth="1"/>
    <col min="13576" max="13577" width="10.28515625" style="9" customWidth="1"/>
    <col min="13578" max="13578" width="15.7109375" style="9" customWidth="1"/>
    <col min="13579" max="13824" width="9.140625" style="9"/>
    <col min="13825" max="13825" width="4.28515625" style="9" customWidth="1"/>
    <col min="13826" max="13826" width="9.28515625" style="9" customWidth="1"/>
    <col min="13827" max="13827" width="36.7109375" style="9" customWidth="1"/>
    <col min="13828" max="13829" width="6.7109375" style="9" customWidth="1"/>
    <col min="13830" max="13831" width="8.28515625" style="9" customWidth="1"/>
    <col min="13832" max="13833" width="10.28515625" style="9" customWidth="1"/>
    <col min="13834" max="13834" width="15.7109375" style="9" customWidth="1"/>
    <col min="13835" max="14080" width="9.140625" style="9"/>
    <col min="14081" max="14081" width="4.28515625" style="9" customWidth="1"/>
    <col min="14082" max="14082" width="9.28515625" style="9" customWidth="1"/>
    <col min="14083" max="14083" width="36.7109375" style="9" customWidth="1"/>
    <col min="14084" max="14085" width="6.7109375" style="9" customWidth="1"/>
    <col min="14086" max="14087" width="8.28515625" style="9" customWidth="1"/>
    <col min="14088" max="14089" width="10.28515625" style="9" customWidth="1"/>
    <col min="14090" max="14090" width="15.7109375" style="9" customWidth="1"/>
    <col min="14091" max="14336" width="9.140625" style="9"/>
    <col min="14337" max="14337" width="4.28515625" style="9" customWidth="1"/>
    <col min="14338" max="14338" width="9.28515625" style="9" customWidth="1"/>
    <col min="14339" max="14339" width="36.7109375" style="9" customWidth="1"/>
    <col min="14340" max="14341" width="6.7109375" style="9" customWidth="1"/>
    <col min="14342" max="14343" width="8.28515625" style="9" customWidth="1"/>
    <col min="14344" max="14345" width="10.28515625" style="9" customWidth="1"/>
    <col min="14346" max="14346" width="15.7109375" style="9" customWidth="1"/>
    <col min="14347" max="14592" width="9.140625" style="9"/>
    <col min="14593" max="14593" width="4.28515625" style="9" customWidth="1"/>
    <col min="14594" max="14594" width="9.28515625" style="9" customWidth="1"/>
    <col min="14595" max="14595" width="36.7109375" style="9" customWidth="1"/>
    <col min="14596" max="14597" width="6.7109375" style="9" customWidth="1"/>
    <col min="14598" max="14599" width="8.28515625" style="9" customWidth="1"/>
    <col min="14600" max="14601" width="10.28515625" style="9" customWidth="1"/>
    <col min="14602" max="14602" width="15.7109375" style="9" customWidth="1"/>
    <col min="14603" max="14848" width="9.140625" style="9"/>
    <col min="14849" max="14849" width="4.28515625" style="9" customWidth="1"/>
    <col min="14850" max="14850" width="9.28515625" style="9" customWidth="1"/>
    <col min="14851" max="14851" width="36.7109375" style="9" customWidth="1"/>
    <col min="14852" max="14853" width="6.7109375" style="9" customWidth="1"/>
    <col min="14854" max="14855" width="8.28515625" style="9" customWidth="1"/>
    <col min="14856" max="14857" width="10.28515625" style="9" customWidth="1"/>
    <col min="14858" max="14858" width="15.7109375" style="9" customWidth="1"/>
    <col min="14859" max="15104" width="9.140625" style="9"/>
    <col min="15105" max="15105" width="4.28515625" style="9" customWidth="1"/>
    <col min="15106" max="15106" width="9.28515625" style="9" customWidth="1"/>
    <col min="15107" max="15107" width="36.7109375" style="9" customWidth="1"/>
    <col min="15108" max="15109" width="6.7109375" style="9" customWidth="1"/>
    <col min="15110" max="15111" width="8.28515625" style="9" customWidth="1"/>
    <col min="15112" max="15113" width="10.28515625" style="9" customWidth="1"/>
    <col min="15114" max="15114" width="15.7109375" style="9" customWidth="1"/>
    <col min="15115" max="15360" width="9.140625" style="9"/>
    <col min="15361" max="15361" width="4.28515625" style="9" customWidth="1"/>
    <col min="15362" max="15362" width="9.28515625" style="9" customWidth="1"/>
    <col min="15363" max="15363" width="36.7109375" style="9" customWidth="1"/>
    <col min="15364" max="15365" width="6.7109375" style="9" customWidth="1"/>
    <col min="15366" max="15367" width="8.28515625" style="9" customWidth="1"/>
    <col min="15368" max="15369" width="10.28515625" style="9" customWidth="1"/>
    <col min="15370" max="15370" width="15.7109375" style="9" customWidth="1"/>
    <col min="15371" max="15616" width="9.140625" style="9"/>
    <col min="15617" max="15617" width="4.28515625" style="9" customWidth="1"/>
    <col min="15618" max="15618" width="9.28515625" style="9" customWidth="1"/>
    <col min="15619" max="15619" width="36.7109375" style="9" customWidth="1"/>
    <col min="15620" max="15621" width="6.7109375" style="9" customWidth="1"/>
    <col min="15622" max="15623" width="8.28515625" style="9" customWidth="1"/>
    <col min="15624" max="15625" width="10.28515625" style="9" customWidth="1"/>
    <col min="15626" max="15626" width="15.7109375" style="9" customWidth="1"/>
    <col min="15627" max="15872" width="9.140625" style="9"/>
    <col min="15873" max="15873" width="4.28515625" style="9" customWidth="1"/>
    <col min="15874" max="15874" width="9.28515625" style="9" customWidth="1"/>
    <col min="15875" max="15875" width="36.7109375" style="9" customWidth="1"/>
    <col min="15876" max="15877" width="6.7109375" style="9" customWidth="1"/>
    <col min="15878" max="15879" width="8.28515625" style="9" customWidth="1"/>
    <col min="15880" max="15881" width="10.28515625" style="9" customWidth="1"/>
    <col min="15882" max="15882" width="15.7109375" style="9" customWidth="1"/>
    <col min="15883" max="16128" width="9.140625" style="9"/>
    <col min="16129" max="16129" width="4.28515625" style="9" customWidth="1"/>
    <col min="16130" max="16130" width="9.28515625" style="9" customWidth="1"/>
    <col min="16131" max="16131" width="36.7109375" style="9" customWidth="1"/>
    <col min="16132" max="16133" width="6.7109375" style="9" customWidth="1"/>
    <col min="16134" max="16135" width="8.28515625" style="9" customWidth="1"/>
    <col min="16136" max="16137" width="10.28515625" style="9" customWidth="1"/>
    <col min="16138" max="16138" width="15.7109375" style="9" customWidth="1"/>
    <col min="16139" max="16384" width="9.140625" style="9"/>
  </cols>
  <sheetData>
    <row r="1" spans="1:9" s="7" customFormat="1" ht="25.5">
      <c r="A1" s="4" t="s">
        <v>6</v>
      </c>
      <c r="B1" s="5" t="s">
        <v>7</v>
      </c>
      <c r="C1" s="5" t="s">
        <v>8</v>
      </c>
      <c r="D1" s="6" t="s">
        <v>9</v>
      </c>
      <c r="E1" s="5" t="s">
        <v>10</v>
      </c>
      <c r="F1" s="6" t="s">
        <v>11</v>
      </c>
      <c r="G1" s="6" t="s">
        <v>12</v>
      </c>
      <c r="H1" s="6" t="s">
        <v>13</v>
      </c>
      <c r="I1" s="6" t="s">
        <v>14</v>
      </c>
    </row>
    <row r="2" spans="1:9" ht="51">
      <c r="A2" s="8">
        <v>1</v>
      </c>
      <c r="B2" s="9" t="s">
        <v>527</v>
      </c>
      <c r="C2" s="10" t="s">
        <v>528</v>
      </c>
      <c r="D2" s="11">
        <v>1</v>
      </c>
      <c r="E2" s="9" t="s">
        <v>529</v>
      </c>
      <c r="H2" s="11">
        <f>ROUND(D2*F2, 0)</f>
        <v>0</v>
      </c>
      <c r="I2" s="11">
        <f>ROUND(D2*G2, 0)</f>
        <v>0</v>
      </c>
    </row>
    <row r="4" spans="1:9" ht="25.5">
      <c r="A4" s="8">
        <v>2</v>
      </c>
      <c r="B4" s="9" t="s">
        <v>530</v>
      </c>
      <c r="C4" s="10" t="s">
        <v>531</v>
      </c>
      <c r="D4" s="11">
        <v>600</v>
      </c>
      <c r="E4" s="9" t="s">
        <v>3</v>
      </c>
      <c r="H4" s="11">
        <f>ROUND(D4*F4, 0)</f>
        <v>0</v>
      </c>
      <c r="I4" s="11">
        <f>ROUND(D4*G4, 0)</f>
        <v>0</v>
      </c>
    </row>
    <row r="6" spans="1:9" s="12" customFormat="1">
      <c r="A6" s="4"/>
      <c r="B6" s="5"/>
      <c r="C6" s="5" t="s">
        <v>17</v>
      </c>
      <c r="D6" s="6"/>
      <c r="E6" s="5"/>
      <c r="F6" s="6"/>
      <c r="G6" s="6"/>
      <c r="H6" s="6">
        <f>ROUND(SUM(H2:H5),0)</f>
        <v>0</v>
      </c>
      <c r="I6" s="6">
        <f>ROUND(SUM(I2:I5),0)</f>
        <v>0</v>
      </c>
    </row>
  </sheetData>
  <pageMargins left="0.2361111111111111" right="0.2361111111111111" top="0.69444444444444442" bottom="0.69444444444444442" header="0.41666666666666669" footer="0.41666666666666669"/>
  <pageSetup paperSize="9" orientation="portrait" useFirstPageNumber="1" r:id="rId1"/>
  <headerFooter>
    <oddHeader>&amp;L&amp;"Times New Roman CE,bold"&amp;10 Felvonulási létesítmények</oddHead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1"/>
  <sheetViews>
    <sheetView topLeftCell="A13" workbookViewId="0">
      <selection activeCell="F2" sqref="F2:G18"/>
    </sheetView>
  </sheetViews>
  <sheetFormatPr defaultRowHeight="12.75"/>
  <cols>
    <col min="1" max="1" width="4.28515625" style="8" customWidth="1"/>
    <col min="2" max="2" width="9.28515625" style="9" customWidth="1"/>
    <col min="3" max="3" width="32.7109375" style="9" customWidth="1"/>
    <col min="4" max="4" width="6.7109375" style="11" customWidth="1"/>
    <col min="5" max="5" width="6.7109375" style="9" customWidth="1"/>
    <col min="6" max="7" width="8.28515625" style="11" customWidth="1"/>
    <col min="8" max="9" width="9.7109375" style="11" customWidth="1"/>
    <col min="10" max="10" width="15.7109375" style="9" customWidth="1"/>
    <col min="11" max="256" width="9.140625" style="9"/>
    <col min="257" max="257" width="4.28515625" style="9" customWidth="1"/>
    <col min="258" max="258" width="9.28515625" style="9" customWidth="1"/>
    <col min="259" max="259" width="32.7109375" style="9" customWidth="1"/>
    <col min="260" max="261" width="6.7109375" style="9" customWidth="1"/>
    <col min="262" max="263" width="8.28515625" style="9" customWidth="1"/>
    <col min="264" max="265" width="9.7109375" style="9" customWidth="1"/>
    <col min="266" max="266" width="15.7109375" style="9" customWidth="1"/>
    <col min="267" max="512" width="9.140625" style="9"/>
    <col min="513" max="513" width="4.28515625" style="9" customWidth="1"/>
    <col min="514" max="514" width="9.28515625" style="9" customWidth="1"/>
    <col min="515" max="515" width="32.7109375" style="9" customWidth="1"/>
    <col min="516" max="517" width="6.7109375" style="9" customWidth="1"/>
    <col min="518" max="519" width="8.28515625" style="9" customWidth="1"/>
    <col min="520" max="521" width="9.7109375" style="9" customWidth="1"/>
    <col min="522" max="522" width="15.7109375" style="9" customWidth="1"/>
    <col min="523" max="768" width="9.140625" style="9"/>
    <col min="769" max="769" width="4.28515625" style="9" customWidth="1"/>
    <col min="770" max="770" width="9.28515625" style="9" customWidth="1"/>
    <col min="771" max="771" width="32.7109375" style="9" customWidth="1"/>
    <col min="772" max="773" width="6.7109375" style="9" customWidth="1"/>
    <col min="774" max="775" width="8.28515625" style="9" customWidth="1"/>
    <col min="776" max="777" width="9.7109375" style="9" customWidth="1"/>
    <col min="778" max="778" width="15.7109375" style="9" customWidth="1"/>
    <col min="779" max="1024" width="9.140625" style="9"/>
    <col min="1025" max="1025" width="4.28515625" style="9" customWidth="1"/>
    <col min="1026" max="1026" width="9.28515625" style="9" customWidth="1"/>
    <col min="1027" max="1027" width="32.7109375" style="9" customWidth="1"/>
    <col min="1028" max="1029" width="6.7109375" style="9" customWidth="1"/>
    <col min="1030" max="1031" width="8.28515625" style="9" customWidth="1"/>
    <col min="1032" max="1033" width="9.7109375" style="9" customWidth="1"/>
    <col min="1034" max="1034" width="15.7109375" style="9" customWidth="1"/>
    <col min="1035" max="1280" width="9.140625" style="9"/>
    <col min="1281" max="1281" width="4.28515625" style="9" customWidth="1"/>
    <col min="1282" max="1282" width="9.28515625" style="9" customWidth="1"/>
    <col min="1283" max="1283" width="32.7109375" style="9" customWidth="1"/>
    <col min="1284" max="1285" width="6.7109375" style="9" customWidth="1"/>
    <col min="1286" max="1287" width="8.28515625" style="9" customWidth="1"/>
    <col min="1288" max="1289" width="9.7109375" style="9" customWidth="1"/>
    <col min="1290" max="1290" width="15.7109375" style="9" customWidth="1"/>
    <col min="1291" max="1536" width="9.140625" style="9"/>
    <col min="1537" max="1537" width="4.28515625" style="9" customWidth="1"/>
    <col min="1538" max="1538" width="9.28515625" style="9" customWidth="1"/>
    <col min="1539" max="1539" width="32.7109375" style="9" customWidth="1"/>
    <col min="1540" max="1541" width="6.7109375" style="9" customWidth="1"/>
    <col min="1542" max="1543" width="8.28515625" style="9" customWidth="1"/>
    <col min="1544" max="1545" width="9.7109375" style="9" customWidth="1"/>
    <col min="1546" max="1546" width="15.7109375" style="9" customWidth="1"/>
    <col min="1547" max="1792" width="9.140625" style="9"/>
    <col min="1793" max="1793" width="4.28515625" style="9" customWidth="1"/>
    <col min="1794" max="1794" width="9.28515625" style="9" customWidth="1"/>
    <col min="1795" max="1795" width="32.7109375" style="9" customWidth="1"/>
    <col min="1796" max="1797" width="6.7109375" style="9" customWidth="1"/>
    <col min="1798" max="1799" width="8.28515625" style="9" customWidth="1"/>
    <col min="1800" max="1801" width="9.7109375" style="9" customWidth="1"/>
    <col min="1802" max="1802" width="15.7109375" style="9" customWidth="1"/>
    <col min="1803" max="2048" width="9.140625" style="9"/>
    <col min="2049" max="2049" width="4.28515625" style="9" customWidth="1"/>
    <col min="2050" max="2050" width="9.28515625" style="9" customWidth="1"/>
    <col min="2051" max="2051" width="32.7109375" style="9" customWidth="1"/>
    <col min="2052" max="2053" width="6.7109375" style="9" customWidth="1"/>
    <col min="2054" max="2055" width="8.28515625" style="9" customWidth="1"/>
    <col min="2056" max="2057" width="9.7109375" style="9" customWidth="1"/>
    <col min="2058" max="2058" width="15.7109375" style="9" customWidth="1"/>
    <col min="2059" max="2304" width="9.140625" style="9"/>
    <col min="2305" max="2305" width="4.28515625" style="9" customWidth="1"/>
    <col min="2306" max="2306" width="9.28515625" style="9" customWidth="1"/>
    <col min="2307" max="2307" width="32.7109375" style="9" customWidth="1"/>
    <col min="2308" max="2309" width="6.7109375" style="9" customWidth="1"/>
    <col min="2310" max="2311" width="8.28515625" style="9" customWidth="1"/>
    <col min="2312" max="2313" width="9.7109375" style="9" customWidth="1"/>
    <col min="2314" max="2314" width="15.7109375" style="9" customWidth="1"/>
    <col min="2315" max="2560" width="9.140625" style="9"/>
    <col min="2561" max="2561" width="4.28515625" style="9" customWidth="1"/>
    <col min="2562" max="2562" width="9.28515625" style="9" customWidth="1"/>
    <col min="2563" max="2563" width="32.7109375" style="9" customWidth="1"/>
    <col min="2564" max="2565" width="6.7109375" style="9" customWidth="1"/>
    <col min="2566" max="2567" width="8.28515625" style="9" customWidth="1"/>
    <col min="2568" max="2569" width="9.7109375" style="9" customWidth="1"/>
    <col min="2570" max="2570" width="15.7109375" style="9" customWidth="1"/>
    <col min="2571" max="2816" width="9.140625" style="9"/>
    <col min="2817" max="2817" width="4.28515625" style="9" customWidth="1"/>
    <col min="2818" max="2818" width="9.28515625" style="9" customWidth="1"/>
    <col min="2819" max="2819" width="32.7109375" style="9" customWidth="1"/>
    <col min="2820" max="2821" width="6.7109375" style="9" customWidth="1"/>
    <col min="2822" max="2823" width="8.28515625" style="9" customWidth="1"/>
    <col min="2824" max="2825" width="9.7109375" style="9" customWidth="1"/>
    <col min="2826" max="2826" width="15.7109375" style="9" customWidth="1"/>
    <col min="2827" max="3072" width="9.140625" style="9"/>
    <col min="3073" max="3073" width="4.28515625" style="9" customWidth="1"/>
    <col min="3074" max="3074" width="9.28515625" style="9" customWidth="1"/>
    <col min="3075" max="3075" width="32.7109375" style="9" customWidth="1"/>
    <col min="3076" max="3077" width="6.7109375" style="9" customWidth="1"/>
    <col min="3078" max="3079" width="8.28515625" style="9" customWidth="1"/>
    <col min="3080" max="3081" width="9.7109375" style="9" customWidth="1"/>
    <col min="3082" max="3082" width="15.7109375" style="9" customWidth="1"/>
    <col min="3083" max="3328" width="9.140625" style="9"/>
    <col min="3329" max="3329" width="4.28515625" style="9" customWidth="1"/>
    <col min="3330" max="3330" width="9.28515625" style="9" customWidth="1"/>
    <col min="3331" max="3331" width="32.7109375" style="9" customWidth="1"/>
    <col min="3332" max="3333" width="6.7109375" style="9" customWidth="1"/>
    <col min="3334" max="3335" width="8.28515625" style="9" customWidth="1"/>
    <col min="3336" max="3337" width="9.7109375" style="9" customWidth="1"/>
    <col min="3338" max="3338" width="15.7109375" style="9" customWidth="1"/>
    <col min="3339" max="3584" width="9.140625" style="9"/>
    <col min="3585" max="3585" width="4.28515625" style="9" customWidth="1"/>
    <col min="3586" max="3586" width="9.28515625" style="9" customWidth="1"/>
    <col min="3587" max="3587" width="32.7109375" style="9" customWidth="1"/>
    <col min="3588" max="3589" width="6.7109375" style="9" customWidth="1"/>
    <col min="3590" max="3591" width="8.28515625" style="9" customWidth="1"/>
    <col min="3592" max="3593" width="9.7109375" style="9" customWidth="1"/>
    <col min="3594" max="3594" width="15.7109375" style="9" customWidth="1"/>
    <col min="3595" max="3840" width="9.140625" style="9"/>
    <col min="3841" max="3841" width="4.28515625" style="9" customWidth="1"/>
    <col min="3842" max="3842" width="9.28515625" style="9" customWidth="1"/>
    <col min="3843" max="3843" width="32.7109375" style="9" customWidth="1"/>
    <col min="3844" max="3845" width="6.7109375" style="9" customWidth="1"/>
    <col min="3846" max="3847" width="8.28515625" style="9" customWidth="1"/>
    <col min="3848" max="3849" width="9.7109375" style="9" customWidth="1"/>
    <col min="3850" max="3850" width="15.7109375" style="9" customWidth="1"/>
    <col min="3851" max="4096" width="9.140625" style="9"/>
    <col min="4097" max="4097" width="4.28515625" style="9" customWidth="1"/>
    <col min="4098" max="4098" width="9.28515625" style="9" customWidth="1"/>
    <col min="4099" max="4099" width="32.7109375" style="9" customWidth="1"/>
    <col min="4100" max="4101" width="6.7109375" style="9" customWidth="1"/>
    <col min="4102" max="4103" width="8.28515625" style="9" customWidth="1"/>
    <col min="4104" max="4105" width="9.7109375" style="9" customWidth="1"/>
    <col min="4106" max="4106" width="15.7109375" style="9" customWidth="1"/>
    <col min="4107" max="4352" width="9.140625" style="9"/>
    <col min="4353" max="4353" width="4.28515625" style="9" customWidth="1"/>
    <col min="4354" max="4354" width="9.28515625" style="9" customWidth="1"/>
    <col min="4355" max="4355" width="32.7109375" style="9" customWidth="1"/>
    <col min="4356" max="4357" width="6.7109375" style="9" customWidth="1"/>
    <col min="4358" max="4359" width="8.28515625" style="9" customWidth="1"/>
    <col min="4360" max="4361" width="9.7109375" style="9" customWidth="1"/>
    <col min="4362" max="4362" width="15.7109375" style="9" customWidth="1"/>
    <col min="4363" max="4608" width="9.140625" style="9"/>
    <col min="4609" max="4609" width="4.28515625" style="9" customWidth="1"/>
    <col min="4610" max="4610" width="9.28515625" style="9" customWidth="1"/>
    <col min="4611" max="4611" width="32.7109375" style="9" customWidth="1"/>
    <col min="4612" max="4613" width="6.7109375" style="9" customWidth="1"/>
    <col min="4614" max="4615" width="8.28515625" style="9" customWidth="1"/>
    <col min="4616" max="4617" width="9.7109375" style="9" customWidth="1"/>
    <col min="4618" max="4618" width="15.7109375" style="9" customWidth="1"/>
    <col min="4619" max="4864" width="9.140625" style="9"/>
    <col min="4865" max="4865" width="4.28515625" style="9" customWidth="1"/>
    <col min="4866" max="4866" width="9.28515625" style="9" customWidth="1"/>
    <col min="4867" max="4867" width="32.7109375" style="9" customWidth="1"/>
    <col min="4868" max="4869" width="6.7109375" style="9" customWidth="1"/>
    <col min="4870" max="4871" width="8.28515625" style="9" customWidth="1"/>
    <col min="4872" max="4873" width="9.7109375" style="9" customWidth="1"/>
    <col min="4874" max="4874" width="15.7109375" style="9" customWidth="1"/>
    <col min="4875" max="5120" width="9.140625" style="9"/>
    <col min="5121" max="5121" width="4.28515625" style="9" customWidth="1"/>
    <col min="5122" max="5122" width="9.28515625" style="9" customWidth="1"/>
    <col min="5123" max="5123" width="32.7109375" style="9" customWidth="1"/>
    <col min="5124" max="5125" width="6.7109375" style="9" customWidth="1"/>
    <col min="5126" max="5127" width="8.28515625" style="9" customWidth="1"/>
    <col min="5128" max="5129" width="9.7109375" style="9" customWidth="1"/>
    <col min="5130" max="5130" width="15.7109375" style="9" customWidth="1"/>
    <col min="5131" max="5376" width="9.140625" style="9"/>
    <col min="5377" max="5377" width="4.28515625" style="9" customWidth="1"/>
    <col min="5378" max="5378" width="9.28515625" style="9" customWidth="1"/>
    <col min="5379" max="5379" width="32.7109375" style="9" customWidth="1"/>
    <col min="5380" max="5381" width="6.7109375" style="9" customWidth="1"/>
    <col min="5382" max="5383" width="8.28515625" style="9" customWidth="1"/>
    <col min="5384" max="5385" width="9.7109375" style="9" customWidth="1"/>
    <col min="5386" max="5386" width="15.7109375" style="9" customWidth="1"/>
    <col min="5387" max="5632" width="9.140625" style="9"/>
    <col min="5633" max="5633" width="4.28515625" style="9" customWidth="1"/>
    <col min="5634" max="5634" width="9.28515625" style="9" customWidth="1"/>
    <col min="5635" max="5635" width="32.7109375" style="9" customWidth="1"/>
    <col min="5636" max="5637" width="6.7109375" style="9" customWidth="1"/>
    <col min="5638" max="5639" width="8.28515625" style="9" customWidth="1"/>
    <col min="5640" max="5641" width="9.7109375" style="9" customWidth="1"/>
    <col min="5642" max="5642" width="15.7109375" style="9" customWidth="1"/>
    <col min="5643" max="5888" width="9.140625" style="9"/>
    <col min="5889" max="5889" width="4.28515625" style="9" customWidth="1"/>
    <col min="5890" max="5890" width="9.28515625" style="9" customWidth="1"/>
    <col min="5891" max="5891" width="32.7109375" style="9" customWidth="1"/>
    <col min="5892" max="5893" width="6.7109375" style="9" customWidth="1"/>
    <col min="5894" max="5895" width="8.28515625" style="9" customWidth="1"/>
    <col min="5896" max="5897" width="9.7109375" style="9" customWidth="1"/>
    <col min="5898" max="5898" width="15.7109375" style="9" customWidth="1"/>
    <col min="5899" max="6144" width="9.140625" style="9"/>
    <col min="6145" max="6145" width="4.28515625" style="9" customWidth="1"/>
    <col min="6146" max="6146" width="9.28515625" style="9" customWidth="1"/>
    <col min="6147" max="6147" width="32.7109375" style="9" customWidth="1"/>
    <col min="6148" max="6149" width="6.7109375" style="9" customWidth="1"/>
    <col min="6150" max="6151" width="8.28515625" style="9" customWidth="1"/>
    <col min="6152" max="6153" width="9.7109375" style="9" customWidth="1"/>
    <col min="6154" max="6154" width="15.7109375" style="9" customWidth="1"/>
    <col min="6155" max="6400" width="9.140625" style="9"/>
    <col min="6401" max="6401" width="4.28515625" style="9" customWidth="1"/>
    <col min="6402" max="6402" width="9.28515625" style="9" customWidth="1"/>
    <col min="6403" max="6403" width="32.7109375" style="9" customWidth="1"/>
    <col min="6404" max="6405" width="6.7109375" style="9" customWidth="1"/>
    <col min="6406" max="6407" width="8.28515625" style="9" customWidth="1"/>
    <col min="6408" max="6409" width="9.7109375" style="9" customWidth="1"/>
    <col min="6410" max="6410" width="15.7109375" style="9" customWidth="1"/>
    <col min="6411" max="6656" width="9.140625" style="9"/>
    <col min="6657" max="6657" width="4.28515625" style="9" customWidth="1"/>
    <col min="6658" max="6658" width="9.28515625" style="9" customWidth="1"/>
    <col min="6659" max="6659" width="32.7109375" style="9" customWidth="1"/>
    <col min="6660" max="6661" width="6.7109375" style="9" customWidth="1"/>
    <col min="6662" max="6663" width="8.28515625" style="9" customWidth="1"/>
    <col min="6664" max="6665" width="9.7109375" style="9" customWidth="1"/>
    <col min="6666" max="6666" width="15.7109375" style="9" customWidth="1"/>
    <col min="6667" max="6912" width="9.140625" style="9"/>
    <col min="6913" max="6913" width="4.28515625" style="9" customWidth="1"/>
    <col min="6914" max="6914" width="9.28515625" style="9" customWidth="1"/>
    <col min="6915" max="6915" width="32.7109375" style="9" customWidth="1"/>
    <col min="6916" max="6917" width="6.7109375" style="9" customWidth="1"/>
    <col min="6918" max="6919" width="8.28515625" style="9" customWidth="1"/>
    <col min="6920" max="6921" width="9.7109375" style="9" customWidth="1"/>
    <col min="6922" max="6922" width="15.7109375" style="9" customWidth="1"/>
    <col min="6923" max="7168" width="9.140625" style="9"/>
    <col min="7169" max="7169" width="4.28515625" style="9" customWidth="1"/>
    <col min="7170" max="7170" width="9.28515625" style="9" customWidth="1"/>
    <col min="7171" max="7171" width="32.7109375" style="9" customWidth="1"/>
    <col min="7172" max="7173" width="6.7109375" style="9" customWidth="1"/>
    <col min="7174" max="7175" width="8.28515625" style="9" customWidth="1"/>
    <col min="7176" max="7177" width="9.7109375" style="9" customWidth="1"/>
    <col min="7178" max="7178" width="15.7109375" style="9" customWidth="1"/>
    <col min="7179" max="7424" width="9.140625" style="9"/>
    <col min="7425" max="7425" width="4.28515625" style="9" customWidth="1"/>
    <col min="7426" max="7426" width="9.28515625" style="9" customWidth="1"/>
    <col min="7427" max="7427" width="32.7109375" style="9" customWidth="1"/>
    <col min="7428" max="7429" width="6.7109375" style="9" customWidth="1"/>
    <col min="7430" max="7431" width="8.28515625" style="9" customWidth="1"/>
    <col min="7432" max="7433" width="9.7109375" style="9" customWidth="1"/>
    <col min="7434" max="7434" width="15.7109375" style="9" customWidth="1"/>
    <col min="7435" max="7680" width="9.140625" style="9"/>
    <col min="7681" max="7681" width="4.28515625" style="9" customWidth="1"/>
    <col min="7682" max="7682" width="9.28515625" style="9" customWidth="1"/>
    <col min="7683" max="7683" width="32.7109375" style="9" customWidth="1"/>
    <col min="7684" max="7685" width="6.7109375" style="9" customWidth="1"/>
    <col min="7686" max="7687" width="8.28515625" style="9" customWidth="1"/>
    <col min="7688" max="7689" width="9.7109375" style="9" customWidth="1"/>
    <col min="7690" max="7690" width="15.7109375" style="9" customWidth="1"/>
    <col min="7691" max="7936" width="9.140625" style="9"/>
    <col min="7937" max="7937" width="4.28515625" style="9" customWidth="1"/>
    <col min="7938" max="7938" width="9.28515625" style="9" customWidth="1"/>
    <col min="7939" max="7939" width="32.7109375" style="9" customWidth="1"/>
    <col min="7940" max="7941" width="6.7109375" style="9" customWidth="1"/>
    <col min="7942" max="7943" width="8.28515625" style="9" customWidth="1"/>
    <col min="7944" max="7945" width="9.7109375" style="9" customWidth="1"/>
    <col min="7946" max="7946" width="15.7109375" style="9" customWidth="1"/>
    <col min="7947" max="8192" width="9.140625" style="9"/>
    <col min="8193" max="8193" width="4.28515625" style="9" customWidth="1"/>
    <col min="8194" max="8194" width="9.28515625" style="9" customWidth="1"/>
    <col min="8195" max="8195" width="32.7109375" style="9" customWidth="1"/>
    <col min="8196" max="8197" width="6.7109375" style="9" customWidth="1"/>
    <col min="8198" max="8199" width="8.28515625" style="9" customWidth="1"/>
    <col min="8200" max="8201" width="9.7109375" style="9" customWidth="1"/>
    <col min="8202" max="8202" width="15.7109375" style="9" customWidth="1"/>
    <col min="8203" max="8448" width="9.140625" style="9"/>
    <col min="8449" max="8449" width="4.28515625" style="9" customWidth="1"/>
    <col min="8450" max="8450" width="9.28515625" style="9" customWidth="1"/>
    <col min="8451" max="8451" width="32.7109375" style="9" customWidth="1"/>
    <col min="8452" max="8453" width="6.7109375" style="9" customWidth="1"/>
    <col min="8454" max="8455" width="8.28515625" style="9" customWidth="1"/>
    <col min="8456" max="8457" width="9.7109375" style="9" customWidth="1"/>
    <col min="8458" max="8458" width="15.7109375" style="9" customWidth="1"/>
    <col min="8459" max="8704" width="9.140625" style="9"/>
    <col min="8705" max="8705" width="4.28515625" style="9" customWidth="1"/>
    <col min="8706" max="8706" width="9.28515625" style="9" customWidth="1"/>
    <col min="8707" max="8707" width="32.7109375" style="9" customWidth="1"/>
    <col min="8708" max="8709" width="6.7109375" style="9" customWidth="1"/>
    <col min="8710" max="8711" width="8.28515625" style="9" customWidth="1"/>
    <col min="8712" max="8713" width="9.7109375" style="9" customWidth="1"/>
    <col min="8714" max="8714" width="15.7109375" style="9" customWidth="1"/>
    <col min="8715" max="8960" width="9.140625" style="9"/>
    <col min="8961" max="8961" width="4.28515625" style="9" customWidth="1"/>
    <col min="8962" max="8962" width="9.28515625" style="9" customWidth="1"/>
    <col min="8963" max="8963" width="32.7109375" style="9" customWidth="1"/>
    <col min="8964" max="8965" width="6.7109375" style="9" customWidth="1"/>
    <col min="8966" max="8967" width="8.28515625" style="9" customWidth="1"/>
    <col min="8968" max="8969" width="9.7109375" style="9" customWidth="1"/>
    <col min="8970" max="8970" width="15.7109375" style="9" customWidth="1"/>
    <col min="8971" max="9216" width="9.140625" style="9"/>
    <col min="9217" max="9217" width="4.28515625" style="9" customWidth="1"/>
    <col min="9218" max="9218" width="9.28515625" style="9" customWidth="1"/>
    <col min="9219" max="9219" width="32.7109375" style="9" customWidth="1"/>
    <col min="9220" max="9221" width="6.7109375" style="9" customWidth="1"/>
    <col min="9222" max="9223" width="8.28515625" style="9" customWidth="1"/>
    <col min="9224" max="9225" width="9.7109375" style="9" customWidth="1"/>
    <col min="9226" max="9226" width="15.7109375" style="9" customWidth="1"/>
    <col min="9227" max="9472" width="9.140625" style="9"/>
    <col min="9473" max="9473" width="4.28515625" style="9" customWidth="1"/>
    <col min="9474" max="9474" width="9.28515625" style="9" customWidth="1"/>
    <col min="9475" max="9475" width="32.7109375" style="9" customWidth="1"/>
    <col min="9476" max="9477" width="6.7109375" style="9" customWidth="1"/>
    <col min="9478" max="9479" width="8.28515625" style="9" customWidth="1"/>
    <col min="9480" max="9481" width="9.7109375" style="9" customWidth="1"/>
    <col min="9482" max="9482" width="15.7109375" style="9" customWidth="1"/>
    <col min="9483" max="9728" width="9.140625" style="9"/>
    <col min="9729" max="9729" width="4.28515625" style="9" customWidth="1"/>
    <col min="9730" max="9730" width="9.28515625" style="9" customWidth="1"/>
    <col min="9731" max="9731" width="32.7109375" style="9" customWidth="1"/>
    <col min="9732" max="9733" width="6.7109375" style="9" customWidth="1"/>
    <col min="9734" max="9735" width="8.28515625" style="9" customWidth="1"/>
    <col min="9736" max="9737" width="9.7109375" style="9" customWidth="1"/>
    <col min="9738" max="9738" width="15.7109375" style="9" customWidth="1"/>
    <col min="9739" max="9984" width="9.140625" style="9"/>
    <col min="9985" max="9985" width="4.28515625" style="9" customWidth="1"/>
    <col min="9986" max="9986" width="9.28515625" style="9" customWidth="1"/>
    <col min="9987" max="9987" width="32.7109375" style="9" customWidth="1"/>
    <col min="9988" max="9989" width="6.7109375" style="9" customWidth="1"/>
    <col min="9990" max="9991" width="8.28515625" style="9" customWidth="1"/>
    <col min="9992" max="9993" width="9.7109375" style="9" customWidth="1"/>
    <col min="9994" max="9994" width="15.7109375" style="9" customWidth="1"/>
    <col min="9995" max="10240" width="9.140625" style="9"/>
    <col min="10241" max="10241" width="4.28515625" style="9" customWidth="1"/>
    <col min="10242" max="10242" width="9.28515625" style="9" customWidth="1"/>
    <col min="10243" max="10243" width="32.7109375" style="9" customWidth="1"/>
    <col min="10244" max="10245" width="6.7109375" style="9" customWidth="1"/>
    <col min="10246" max="10247" width="8.28515625" style="9" customWidth="1"/>
    <col min="10248" max="10249" width="9.7109375" style="9" customWidth="1"/>
    <col min="10250" max="10250" width="15.7109375" style="9" customWidth="1"/>
    <col min="10251" max="10496" width="9.140625" style="9"/>
    <col min="10497" max="10497" width="4.28515625" style="9" customWidth="1"/>
    <col min="10498" max="10498" width="9.28515625" style="9" customWidth="1"/>
    <col min="10499" max="10499" width="32.7109375" style="9" customWidth="1"/>
    <col min="10500" max="10501" width="6.7109375" style="9" customWidth="1"/>
    <col min="10502" max="10503" width="8.28515625" style="9" customWidth="1"/>
    <col min="10504" max="10505" width="9.7109375" style="9" customWidth="1"/>
    <col min="10506" max="10506" width="15.7109375" style="9" customWidth="1"/>
    <col min="10507" max="10752" width="9.140625" style="9"/>
    <col min="10753" max="10753" width="4.28515625" style="9" customWidth="1"/>
    <col min="10754" max="10754" width="9.28515625" style="9" customWidth="1"/>
    <col min="10755" max="10755" width="32.7109375" style="9" customWidth="1"/>
    <col min="10756" max="10757" width="6.7109375" style="9" customWidth="1"/>
    <col min="10758" max="10759" width="8.28515625" style="9" customWidth="1"/>
    <col min="10760" max="10761" width="9.7109375" style="9" customWidth="1"/>
    <col min="10762" max="10762" width="15.7109375" style="9" customWidth="1"/>
    <col min="10763" max="11008" width="9.140625" style="9"/>
    <col min="11009" max="11009" width="4.28515625" style="9" customWidth="1"/>
    <col min="11010" max="11010" width="9.28515625" style="9" customWidth="1"/>
    <col min="11011" max="11011" width="32.7109375" style="9" customWidth="1"/>
    <col min="11012" max="11013" width="6.7109375" style="9" customWidth="1"/>
    <col min="11014" max="11015" width="8.28515625" style="9" customWidth="1"/>
    <col min="11016" max="11017" width="9.7109375" style="9" customWidth="1"/>
    <col min="11018" max="11018" width="15.7109375" style="9" customWidth="1"/>
    <col min="11019" max="11264" width="9.140625" style="9"/>
    <col min="11265" max="11265" width="4.28515625" style="9" customWidth="1"/>
    <col min="11266" max="11266" width="9.28515625" style="9" customWidth="1"/>
    <col min="11267" max="11267" width="32.7109375" style="9" customWidth="1"/>
    <col min="11268" max="11269" width="6.7109375" style="9" customWidth="1"/>
    <col min="11270" max="11271" width="8.28515625" style="9" customWidth="1"/>
    <col min="11272" max="11273" width="9.7109375" style="9" customWidth="1"/>
    <col min="11274" max="11274" width="15.7109375" style="9" customWidth="1"/>
    <col min="11275" max="11520" width="9.140625" style="9"/>
    <col min="11521" max="11521" width="4.28515625" style="9" customWidth="1"/>
    <col min="11522" max="11522" width="9.28515625" style="9" customWidth="1"/>
    <col min="11523" max="11523" width="32.7109375" style="9" customWidth="1"/>
    <col min="11524" max="11525" width="6.7109375" style="9" customWidth="1"/>
    <col min="11526" max="11527" width="8.28515625" style="9" customWidth="1"/>
    <col min="11528" max="11529" width="9.7109375" style="9" customWidth="1"/>
    <col min="11530" max="11530" width="15.7109375" style="9" customWidth="1"/>
    <col min="11531" max="11776" width="9.140625" style="9"/>
    <col min="11777" max="11777" width="4.28515625" style="9" customWidth="1"/>
    <col min="11778" max="11778" width="9.28515625" style="9" customWidth="1"/>
    <col min="11779" max="11779" width="32.7109375" style="9" customWidth="1"/>
    <col min="11780" max="11781" width="6.7109375" style="9" customWidth="1"/>
    <col min="11782" max="11783" width="8.28515625" style="9" customWidth="1"/>
    <col min="11784" max="11785" width="9.7109375" style="9" customWidth="1"/>
    <col min="11786" max="11786" width="15.7109375" style="9" customWidth="1"/>
    <col min="11787" max="12032" width="9.140625" style="9"/>
    <col min="12033" max="12033" width="4.28515625" style="9" customWidth="1"/>
    <col min="12034" max="12034" width="9.28515625" style="9" customWidth="1"/>
    <col min="12035" max="12035" width="32.7109375" style="9" customWidth="1"/>
    <col min="12036" max="12037" width="6.7109375" style="9" customWidth="1"/>
    <col min="12038" max="12039" width="8.28515625" style="9" customWidth="1"/>
    <col min="12040" max="12041" width="9.7109375" style="9" customWidth="1"/>
    <col min="12042" max="12042" width="15.7109375" style="9" customWidth="1"/>
    <col min="12043" max="12288" width="9.140625" style="9"/>
    <col min="12289" max="12289" width="4.28515625" style="9" customWidth="1"/>
    <col min="12290" max="12290" width="9.28515625" style="9" customWidth="1"/>
    <col min="12291" max="12291" width="32.7109375" style="9" customWidth="1"/>
    <col min="12292" max="12293" width="6.7109375" style="9" customWidth="1"/>
    <col min="12294" max="12295" width="8.28515625" style="9" customWidth="1"/>
    <col min="12296" max="12297" width="9.7109375" style="9" customWidth="1"/>
    <col min="12298" max="12298" width="15.7109375" style="9" customWidth="1"/>
    <col min="12299" max="12544" width="9.140625" style="9"/>
    <col min="12545" max="12545" width="4.28515625" style="9" customWidth="1"/>
    <col min="12546" max="12546" width="9.28515625" style="9" customWidth="1"/>
    <col min="12547" max="12547" width="32.7109375" style="9" customWidth="1"/>
    <col min="12548" max="12549" width="6.7109375" style="9" customWidth="1"/>
    <col min="12550" max="12551" width="8.28515625" style="9" customWidth="1"/>
    <col min="12552" max="12553" width="9.7109375" style="9" customWidth="1"/>
    <col min="12554" max="12554" width="15.7109375" style="9" customWidth="1"/>
    <col min="12555" max="12800" width="9.140625" style="9"/>
    <col min="12801" max="12801" width="4.28515625" style="9" customWidth="1"/>
    <col min="12802" max="12802" width="9.28515625" style="9" customWidth="1"/>
    <col min="12803" max="12803" width="32.7109375" style="9" customWidth="1"/>
    <col min="12804" max="12805" width="6.7109375" style="9" customWidth="1"/>
    <col min="12806" max="12807" width="8.28515625" style="9" customWidth="1"/>
    <col min="12808" max="12809" width="9.7109375" style="9" customWidth="1"/>
    <col min="12810" max="12810" width="15.7109375" style="9" customWidth="1"/>
    <col min="12811" max="13056" width="9.140625" style="9"/>
    <col min="13057" max="13057" width="4.28515625" style="9" customWidth="1"/>
    <col min="13058" max="13058" width="9.28515625" style="9" customWidth="1"/>
    <col min="13059" max="13059" width="32.7109375" style="9" customWidth="1"/>
    <col min="13060" max="13061" width="6.7109375" style="9" customWidth="1"/>
    <col min="13062" max="13063" width="8.28515625" style="9" customWidth="1"/>
    <col min="13064" max="13065" width="9.7109375" style="9" customWidth="1"/>
    <col min="13066" max="13066" width="15.7109375" style="9" customWidth="1"/>
    <col min="13067" max="13312" width="9.140625" style="9"/>
    <col min="13313" max="13313" width="4.28515625" style="9" customWidth="1"/>
    <col min="13314" max="13314" width="9.28515625" style="9" customWidth="1"/>
    <col min="13315" max="13315" width="32.7109375" style="9" customWidth="1"/>
    <col min="13316" max="13317" width="6.7109375" style="9" customWidth="1"/>
    <col min="13318" max="13319" width="8.28515625" style="9" customWidth="1"/>
    <col min="13320" max="13321" width="9.7109375" style="9" customWidth="1"/>
    <col min="13322" max="13322" width="15.7109375" style="9" customWidth="1"/>
    <col min="13323" max="13568" width="9.140625" style="9"/>
    <col min="13569" max="13569" width="4.28515625" style="9" customWidth="1"/>
    <col min="13570" max="13570" width="9.28515625" style="9" customWidth="1"/>
    <col min="13571" max="13571" width="32.7109375" style="9" customWidth="1"/>
    <col min="13572" max="13573" width="6.7109375" style="9" customWidth="1"/>
    <col min="13574" max="13575" width="8.28515625" style="9" customWidth="1"/>
    <col min="13576" max="13577" width="9.7109375" style="9" customWidth="1"/>
    <col min="13578" max="13578" width="15.7109375" style="9" customWidth="1"/>
    <col min="13579" max="13824" width="9.140625" style="9"/>
    <col min="13825" max="13825" width="4.28515625" style="9" customWidth="1"/>
    <col min="13826" max="13826" width="9.28515625" style="9" customWidth="1"/>
    <col min="13827" max="13827" width="32.7109375" style="9" customWidth="1"/>
    <col min="13828" max="13829" width="6.7109375" style="9" customWidth="1"/>
    <col min="13830" max="13831" width="8.28515625" style="9" customWidth="1"/>
    <col min="13832" max="13833" width="9.7109375" style="9" customWidth="1"/>
    <col min="13834" max="13834" width="15.7109375" style="9" customWidth="1"/>
    <col min="13835" max="14080" width="9.140625" style="9"/>
    <col min="14081" max="14081" width="4.28515625" style="9" customWidth="1"/>
    <col min="14082" max="14082" width="9.28515625" style="9" customWidth="1"/>
    <col min="14083" max="14083" width="32.7109375" style="9" customWidth="1"/>
    <col min="14084" max="14085" width="6.7109375" style="9" customWidth="1"/>
    <col min="14086" max="14087" width="8.28515625" style="9" customWidth="1"/>
    <col min="14088" max="14089" width="9.7109375" style="9" customWidth="1"/>
    <col min="14090" max="14090" width="15.7109375" style="9" customWidth="1"/>
    <col min="14091" max="14336" width="9.140625" style="9"/>
    <col min="14337" max="14337" width="4.28515625" style="9" customWidth="1"/>
    <col min="14338" max="14338" width="9.28515625" style="9" customWidth="1"/>
    <col min="14339" max="14339" width="32.7109375" style="9" customWidth="1"/>
    <col min="14340" max="14341" width="6.7109375" style="9" customWidth="1"/>
    <col min="14342" max="14343" width="8.28515625" style="9" customWidth="1"/>
    <col min="14344" max="14345" width="9.7109375" style="9" customWidth="1"/>
    <col min="14346" max="14346" width="15.7109375" style="9" customWidth="1"/>
    <col min="14347" max="14592" width="9.140625" style="9"/>
    <col min="14593" max="14593" width="4.28515625" style="9" customWidth="1"/>
    <col min="14594" max="14594" width="9.28515625" style="9" customWidth="1"/>
    <col min="14595" max="14595" width="32.7109375" style="9" customWidth="1"/>
    <col min="14596" max="14597" width="6.7109375" style="9" customWidth="1"/>
    <col min="14598" max="14599" width="8.28515625" style="9" customWidth="1"/>
    <col min="14600" max="14601" width="9.7109375" style="9" customWidth="1"/>
    <col min="14602" max="14602" width="15.7109375" style="9" customWidth="1"/>
    <col min="14603" max="14848" width="9.140625" style="9"/>
    <col min="14849" max="14849" width="4.28515625" style="9" customWidth="1"/>
    <col min="14850" max="14850" width="9.28515625" style="9" customWidth="1"/>
    <col min="14851" max="14851" width="32.7109375" style="9" customWidth="1"/>
    <col min="14852" max="14853" width="6.7109375" style="9" customWidth="1"/>
    <col min="14854" max="14855" width="8.28515625" style="9" customWidth="1"/>
    <col min="14856" max="14857" width="9.7109375" style="9" customWidth="1"/>
    <col min="14858" max="14858" width="15.7109375" style="9" customWidth="1"/>
    <col min="14859" max="15104" width="9.140625" style="9"/>
    <col min="15105" max="15105" width="4.28515625" style="9" customWidth="1"/>
    <col min="15106" max="15106" width="9.28515625" style="9" customWidth="1"/>
    <col min="15107" max="15107" width="32.7109375" style="9" customWidth="1"/>
    <col min="15108" max="15109" width="6.7109375" style="9" customWidth="1"/>
    <col min="15110" max="15111" width="8.28515625" style="9" customWidth="1"/>
    <col min="15112" max="15113" width="9.7109375" style="9" customWidth="1"/>
    <col min="15114" max="15114" width="15.7109375" style="9" customWidth="1"/>
    <col min="15115" max="15360" width="9.140625" style="9"/>
    <col min="15361" max="15361" width="4.28515625" style="9" customWidth="1"/>
    <col min="15362" max="15362" width="9.28515625" style="9" customWidth="1"/>
    <col min="15363" max="15363" width="32.7109375" style="9" customWidth="1"/>
    <col min="15364" max="15365" width="6.7109375" style="9" customWidth="1"/>
    <col min="15366" max="15367" width="8.28515625" style="9" customWidth="1"/>
    <col min="15368" max="15369" width="9.7109375" style="9" customWidth="1"/>
    <col min="15370" max="15370" width="15.7109375" style="9" customWidth="1"/>
    <col min="15371" max="15616" width="9.140625" style="9"/>
    <col min="15617" max="15617" width="4.28515625" style="9" customWidth="1"/>
    <col min="15618" max="15618" width="9.28515625" style="9" customWidth="1"/>
    <col min="15619" max="15619" width="32.7109375" style="9" customWidth="1"/>
    <col min="15620" max="15621" width="6.7109375" style="9" customWidth="1"/>
    <col min="15622" max="15623" width="8.28515625" style="9" customWidth="1"/>
    <col min="15624" max="15625" width="9.7109375" style="9" customWidth="1"/>
    <col min="15626" max="15626" width="15.7109375" style="9" customWidth="1"/>
    <col min="15627" max="15872" width="9.140625" style="9"/>
    <col min="15873" max="15873" width="4.28515625" style="9" customWidth="1"/>
    <col min="15874" max="15874" width="9.28515625" style="9" customWidth="1"/>
    <col min="15875" max="15875" width="32.7109375" style="9" customWidth="1"/>
    <col min="15876" max="15877" width="6.7109375" style="9" customWidth="1"/>
    <col min="15878" max="15879" width="8.28515625" style="9" customWidth="1"/>
    <col min="15880" max="15881" width="9.7109375" style="9" customWidth="1"/>
    <col min="15882" max="15882" width="15.7109375" style="9" customWidth="1"/>
    <col min="15883" max="16128" width="9.140625" style="9"/>
    <col min="16129" max="16129" width="4.28515625" style="9" customWidth="1"/>
    <col min="16130" max="16130" width="9.28515625" style="9" customWidth="1"/>
    <col min="16131" max="16131" width="32.7109375" style="9" customWidth="1"/>
    <col min="16132" max="16133" width="6.7109375" style="9" customWidth="1"/>
    <col min="16134" max="16135" width="8.28515625" style="9" customWidth="1"/>
    <col min="16136" max="16137" width="9.7109375" style="9" customWidth="1"/>
    <col min="16138" max="16138" width="15.7109375" style="9" customWidth="1"/>
    <col min="16139" max="16384" width="9.140625" style="9"/>
  </cols>
  <sheetData>
    <row r="1" spans="1:9" s="7" customFormat="1" ht="25.5">
      <c r="A1" s="249" t="s">
        <v>6</v>
      </c>
      <c r="B1" s="248" t="s">
        <v>7</v>
      </c>
      <c r="C1" s="248" t="s">
        <v>8</v>
      </c>
      <c r="D1" s="247" t="s">
        <v>9</v>
      </c>
      <c r="E1" s="248" t="s">
        <v>10</v>
      </c>
      <c r="F1" s="247" t="s">
        <v>11</v>
      </c>
      <c r="G1" s="247" t="s">
        <v>12</v>
      </c>
      <c r="H1" s="247" t="s">
        <v>13</v>
      </c>
      <c r="I1" s="247" t="s">
        <v>14</v>
      </c>
    </row>
    <row r="2" spans="1:9" ht="89.25">
      <c r="A2" s="8">
        <v>1</v>
      </c>
      <c r="B2" s="9" t="s">
        <v>1157</v>
      </c>
      <c r="C2" s="10" t="s">
        <v>1156</v>
      </c>
      <c r="D2" s="11">
        <v>417.52</v>
      </c>
      <c r="E2" s="9" t="s">
        <v>3</v>
      </c>
      <c r="H2" s="11">
        <f>ROUND(D2*F2, 0)</f>
        <v>0</v>
      </c>
      <c r="I2" s="11">
        <f>ROUND(D2*G2, 0)</f>
        <v>0</v>
      </c>
    </row>
    <row r="3" spans="1:9" ht="38.25">
      <c r="C3" s="10" t="s">
        <v>1155</v>
      </c>
    </row>
    <row r="5" spans="1:9" ht="89.25">
      <c r="A5" s="8">
        <v>2</v>
      </c>
      <c r="B5" s="9" t="s">
        <v>1154</v>
      </c>
      <c r="C5" s="9" t="s">
        <v>1153</v>
      </c>
      <c r="D5" s="11">
        <v>400.85</v>
      </c>
      <c r="E5" s="9" t="s">
        <v>3</v>
      </c>
      <c r="H5" s="11">
        <f>ROUND(D5*F5, 0)</f>
        <v>0</v>
      </c>
      <c r="I5" s="11">
        <f>ROUND(D5*G5, 0)</f>
        <v>0</v>
      </c>
    </row>
    <row r="7" spans="1:9" ht="89.25">
      <c r="A7" s="8">
        <v>3</v>
      </c>
      <c r="B7" s="9" t="s">
        <v>1152</v>
      </c>
      <c r="C7" s="10" t="s">
        <v>1151</v>
      </c>
      <c r="D7" s="11">
        <v>417.52</v>
      </c>
      <c r="E7" s="9" t="s">
        <v>3</v>
      </c>
      <c r="H7" s="11">
        <f>ROUND(D7*F7, 0)</f>
        <v>0</v>
      </c>
      <c r="I7" s="11">
        <f>ROUND(D7*G7, 0)</f>
        <v>0</v>
      </c>
    </row>
    <row r="8" spans="1:9" ht="25.5">
      <c r="C8" s="10" t="s">
        <v>1150</v>
      </c>
    </row>
    <row r="10" spans="1:9" ht="89.25">
      <c r="A10" s="8">
        <v>4</v>
      </c>
      <c r="B10" s="9" t="s">
        <v>1149</v>
      </c>
      <c r="C10" s="9" t="s">
        <v>1148</v>
      </c>
      <c r="D10" s="11">
        <v>34.29</v>
      </c>
      <c r="E10" s="9" t="s">
        <v>3</v>
      </c>
      <c r="H10" s="11">
        <f>ROUND(D10*F10, 0)</f>
        <v>0</v>
      </c>
      <c r="I10" s="11">
        <f>ROUND(D10*G10, 0)</f>
        <v>0</v>
      </c>
    </row>
    <row r="12" spans="1:9" ht="102">
      <c r="A12" s="8">
        <v>5</v>
      </c>
      <c r="B12" s="9" t="s">
        <v>1147</v>
      </c>
      <c r="C12" s="10" t="s">
        <v>1146</v>
      </c>
      <c r="D12" s="11">
        <v>606.04</v>
      </c>
      <c r="E12" s="9" t="s">
        <v>3</v>
      </c>
      <c r="H12" s="11">
        <f>ROUND(D12*F12, 0)</f>
        <v>0</v>
      </c>
      <c r="I12" s="11">
        <f>ROUND(D12*G12, 0)</f>
        <v>0</v>
      </c>
    </row>
    <row r="13" spans="1:9" ht="25.5">
      <c r="C13" s="10" t="s">
        <v>1145</v>
      </c>
    </row>
    <row r="15" spans="1:9" ht="102">
      <c r="A15" s="8">
        <v>6</v>
      </c>
      <c r="B15" s="9" t="s">
        <v>1144</v>
      </c>
      <c r="C15" s="10" t="s">
        <v>1143</v>
      </c>
      <c r="D15" s="11">
        <v>49.89</v>
      </c>
      <c r="E15" s="9" t="s">
        <v>3</v>
      </c>
      <c r="H15" s="11">
        <f>ROUND(D15*F15, 0)</f>
        <v>0</v>
      </c>
      <c r="I15" s="11">
        <f>ROUND(D15*G15, 0)</f>
        <v>0</v>
      </c>
    </row>
    <row r="16" spans="1:9" ht="63.75">
      <c r="C16" s="10" t="s">
        <v>1142</v>
      </c>
    </row>
    <row r="18" spans="1:9" ht="102">
      <c r="A18" s="8">
        <v>7</v>
      </c>
      <c r="B18" s="9" t="s">
        <v>1141</v>
      </c>
      <c r="C18" s="10" t="s">
        <v>1140</v>
      </c>
      <c r="D18" s="11">
        <v>19.8</v>
      </c>
      <c r="E18" s="9" t="s">
        <v>3</v>
      </c>
      <c r="H18" s="11">
        <f>ROUND(D18*F18, 0)</f>
        <v>0</v>
      </c>
      <c r="I18" s="11">
        <f>ROUND(D18*G18, 0)</f>
        <v>0</v>
      </c>
    </row>
    <row r="19" spans="1:9" ht="38.25">
      <c r="C19" s="10" t="s">
        <v>1139</v>
      </c>
    </row>
    <row r="21" spans="1:9" s="12" customFormat="1">
      <c r="A21" s="249"/>
      <c r="B21" s="248"/>
      <c r="C21" s="248" t="s">
        <v>17</v>
      </c>
      <c r="D21" s="247"/>
      <c r="E21" s="248"/>
      <c r="F21" s="247"/>
      <c r="G21" s="247"/>
      <c r="H21" s="247">
        <f>ROUND(SUM(H2:H20),0)</f>
        <v>0</v>
      </c>
      <c r="I21" s="247">
        <f>ROUND(SUM(I2:I20),0)</f>
        <v>0</v>
      </c>
    </row>
  </sheetData>
  <pageMargins left="0.2361111111111111" right="0.2361111111111111" top="0.69444444444444442" bottom="0.69444444444444442" header="0.41666666666666669" footer="0.41666666666666669"/>
  <pageSetup paperSize="9" orientation="portrait" useFirstPageNumber="1" r:id="rId1"/>
  <headerFooter>
    <oddHeader>&amp;L&amp;"Times New Roman,bold"&amp;10 Szigetelés</oddHeader>
  </headerFooter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"/>
  <sheetViews>
    <sheetView workbookViewId="0">
      <selection activeCell="F2" sqref="F2:G2"/>
    </sheetView>
  </sheetViews>
  <sheetFormatPr defaultRowHeight="12.75"/>
  <cols>
    <col min="1" max="1" width="4.28515625" style="8" customWidth="1"/>
    <col min="2" max="2" width="9.28515625" style="9" customWidth="1"/>
    <col min="3" max="3" width="36.7109375" style="9" customWidth="1"/>
    <col min="4" max="4" width="6.7109375" style="11" customWidth="1"/>
    <col min="5" max="5" width="6.7109375" style="9" customWidth="1"/>
    <col min="6" max="7" width="8.28515625" style="11" customWidth="1"/>
    <col min="8" max="9" width="10.28515625" style="11" customWidth="1"/>
    <col min="10" max="10" width="15.7109375" style="9" customWidth="1"/>
    <col min="11" max="256" width="9.140625" style="9"/>
    <col min="257" max="257" width="4.28515625" style="9" customWidth="1"/>
    <col min="258" max="258" width="9.28515625" style="9" customWidth="1"/>
    <col min="259" max="259" width="36.7109375" style="9" customWidth="1"/>
    <col min="260" max="261" width="6.7109375" style="9" customWidth="1"/>
    <col min="262" max="263" width="8.28515625" style="9" customWidth="1"/>
    <col min="264" max="265" width="10.28515625" style="9" customWidth="1"/>
    <col min="266" max="266" width="15.7109375" style="9" customWidth="1"/>
    <col min="267" max="512" width="9.140625" style="9"/>
    <col min="513" max="513" width="4.28515625" style="9" customWidth="1"/>
    <col min="514" max="514" width="9.28515625" style="9" customWidth="1"/>
    <col min="515" max="515" width="36.7109375" style="9" customWidth="1"/>
    <col min="516" max="517" width="6.7109375" style="9" customWidth="1"/>
    <col min="518" max="519" width="8.28515625" style="9" customWidth="1"/>
    <col min="520" max="521" width="10.28515625" style="9" customWidth="1"/>
    <col min="522" max="522" width="15.7109375" style="9" customWidth="1"/>
    <col min="523" max="768" width="9.140625" style="9"/>
    <col min="769" max="769" width="4.28515625" style="9" customWidth="1"/>
    <col min="770" max="770" width="9.28515625" style="9" customWidth="1"/>
    <col min="771" max="771" width="36.7109375" style="9" customWidth="1"/>
    <col min="772" max="773" width="6.7109375" style="9" customWidth="1"/>
    <col min="774" max="775" width="8.28515625" style="9" customWidth="1"/>
    <col min="776" max="777" width="10.28515625" style="9" customWidth="1"/>
    <col min="778" max="778" width="15.7109375" style="9" customWidth="1"/>
    <col min="779" max="1024" width="9.140625" style="9"/>
    <col min="1025" max="1025" width="4.28515625" style="9" customWidth="1"/>
    <col min="1026" max="1026" width="9.28515625" style="9" customWidth="1"/>
    <col min="1027" max="1027" width="36.7109375" style="9" customWidth="1"/>
    <col min="1028" max="1029" width="6.7109375" style="9" customWidth="1"/>
    <col min="1030" max="1031" width="8.28515625" style="9" customWidth="1"/>
    <col min="1032" max="1033" width="10.28515625" style="9" customWidth="1"/>
    <col min="1034" max="1034" width="15.7109375" style="9" customWidth="1"/>
    <col min="1035" max="1280" width="9.140625" style="9"/>
    <col min="1281" max="1281" width="4.28515625" style="9" customWidth="1"/>
    <col min="1282" max="1282" width="9.28515625" style="9" customWidth="1"/>
    <col min="1283" max="1283" width="36.7109375" style="9" customWidth="1"/>
    <col min="1284" max="1285" width="6.7109375" style="9" customWidth="1"/>
    <col min="1286" max="1287" width="8.28515625" style="9" customWidth="1"/>
    <col min="1288" max="1289" width="10.28515625" style="9" customWidth="1"/>
    <col min="1290" max="1290" width="15.7109375" style="9" customWidth="1"/>
    <col min="1291" max="1536" width="9.140625" style="9"/>
    <col min="1537" max="1537" width="4.28515625" style="9" customWidth="1"/>
    <col min="1538" max="1538" width="9.28515625" style="9" customWidth="1"/>
    <col min="1539" max="1539" width="36.7109375" style="9" customWidth="1"/>
    <col min="1540" max="1541" width="6.7109375" style="9" customWidth="1"/>
    <col min="1542" max="1543" width="8.28515625" style="9" customWidth="1"/>
    <col min="1544" max="1545" width="10.28515625" style="9" customWidth="1"/>
    <col min="1546" max="1546" width="15.7109375" style="9" customWidth="1"/>
    <col min="1547" max="1792" width="9.140625" style="9"/>
    <col min="1793" max="1793" width="4.28515625" style="9" customWidth="1"/>
    <col min="1794" max="1794" width="9.28515625" style="9" customWidth="1"/>
    <col min="1795" max="1795" width="36.7109375" style="9" customWidth="1"/>
    <col min="1796" max="1797" width="6.7109375" style="9" customWidth="1"/>
    <col min="1798" max="1799" width="8.28515625" style="9" customWidth="1"/>
    <col min="1800" max="1801" width="10.28515625" style="9" customWidth="1"/>
    <col min="1802" max="1802" width="15.7109375" style="9" customWidth="1"/>
    <col min="1803" max="2048" width="9.140625" style="9"/>
    <col min="2049" max="2049" width="4.28515625" style="9" customWidth="1"/>
    <col min="2050" max="2050" width="9.28515625" style="9" customWidth="1"/>
    <col min="2051" max="2051" width="36.7109375" style="9" customWidth="1"/>
    <col min="2052" max="2053" width="6.7109375" style="9" customWidth="1"/>
    <col min="2054" max="2055" width="8.28515625" style="9" customWidth="1"/>
    <col min="2056" max="2057" width="10.28515625" style="9" customWidth="1"/>
    <col min="2058" max="2058" width="15.7109375" style="9" customWidth="1"/>
    <col min="2059" max="2304" width="9.140625" style="9"/>
    <col min="2305" max="2305" width="4.28515625" style="9" customWidth="1"/>
    <col min="2306" max="2306" width="9.28515625" style="9" customWidth="1"/>
    <col min="2307" max="2307" width="36.7109375" style="9" customWidth="1"/>
    <col min="2308" max="2309" width="6.7109375" style="9" customWidth="1"/>
    <col min="2310" max="2311" width="8.28515625" style="9" customWidth="1"/>
    <col min="2312" max="2313" width="10.28515625" style="9" customWidth="1"/>
    <col min="2314" max="2314" width="15.7109375" style="9" customWidth="1"/>
    <col min="2315" max="2560" width="9.140625" style="9"/>
    <col min="2561" max="2561" width="4.28515625" style="9" customWidth="1"/>
    <col min="2562" max="2562" width="9.28515625" style="9" customWidth="1"/>
    <col min="2563" max="2563" width="36.7109375" style="9" customWidth="1"/>
    <col min="2564" max="2565" width="6.7109375" style="9" customWidth="1"/>
    <col min="2566" max="2567" width="8.28515625" style="9" customWidth="1"/>
    <col min="2568" max="2569" width="10.28515625" style="9" customWidth="1"/>
    <col min="2570" max="2570" width="15.7109375" style="9" customWidth="1"/>
    <col min="2571" max="2816" width="9.140625" style="9"/>
    <col min="2817" max="2817" width="4.28515625" style="9" customWidth="1"/>
    <col min="2818" max="2818" width="9.28515625" style="9" customWidth="1"/>
    <col min="2819" max="2819" width="36.7109375" style="9" customWidth="1"/>
    <col min="2820" max="2821" width="6.7109375" style="9" customWidth="1"/>
    <col min="2822" max="2823" width="8.28515625" style="9" customWidth="1"/>
    <col min="2824" max="2825" width="10.28515625" style="9" customWidth="1"/>
    <col min="2826" max="2826" width="15.7109375" style="9" customWidth="1"/>
    <col min="2827" max="3072" width="9.140625" style="9"/>
    <col min="3073" max="3073" width="4.28515625" style="9" customWidth="1"/>
    <col min="3074" max="3074" width="9.28515625" style="9" customWidth="1"/>
    <col min="3075" max="3075" width="36.7109375" style="9" customWidth="1"/>
    <col min="3076" max="3077" width="6.7109375" style="9" customWidth="1"/>
    <col min="3078" max="3079" width="8.28515625" style="9" customWidth="1"/>
    <col min="3080" max="3081" width="10.28515625" style="9" customWidth="1"/>
    <col min="3082" max="3082" width="15.7109375" style="9" customWidth="1"/>
    <col min="3083" max="3328" width="9.140625" style="9"/>
    <col min="3329" max="3329" width="4.28515625" style="9" customWidth="1"/>
    <col min="3330" max="3330" width="9.28515625" style="9" customWidth="1"/>
    <col min="3331" max="3331" width="36.7109375" style="9" customWidth="1"/>
    <col min="3332" max="3333" width="6.7109375" style="9" customWidth="1"/>
    <col min="3334" max="3335" width="8.28515625" style="9" customWidth="1"/>
    <col min="3336" max="3337" width="10.28515625" style="9" customWidth="1"/>
    <col min="3338" max="3338" width="15.7109375" style="9" customWidth="1"/>
    <col min="3339" max="3584" width="9.140625" style="9"/>
    <col min="3585" max="3585" width="4.28515625" style="9" customWidth="1"/>
    <col min="3586" max="3586" width="9.28515625" style="9" customWidth="1"/>
    <col min="3587" max="3587" width="36.7109375" style="9" customWidth="1"/>
    <col min="3588" max="3589" width="6.7109375" style="9" customWidth="1"/>
    <col min="3590" max="3591" width="8.28515625" style="9" customWidth="1"/>
    <col min="3592" max="3593" width="10.28515625" style="9" customWidth="1"/>
    <col min="3594" max="3594" width="15.7109375" style="9" customWidth="1"/>
    <col min="3595" max="3840" width="9.140625" style="9"/>
    <col min="3841" max="3841" width="4.28515625" style="9" customWidth="1"/>
    <col min="3842" max="3842" width="9.28515625" style="9" customWidth="1"/>
    <col min="3843" max="3843" width="36.7109375" style="9" customWidth="1"/>
    <col min="3844" max="3845" width="6.7109375" style="9" customWidth="1"/>
    <col min="3846" max="3847" width="8.28515625" style="9" customWidth="1"/>
    <col min="3848" max="3849" width="10.28515625" style="9" customWidth="1"/>
    <col min="3850" max="3850" width="15.7109375" style="9" customWidth="1"/>
    <col min="3851" max="4096" width="9.140625" style="9"/>
    <col min="4097" max="4097" width="4.28515625" style="9" customWidth="1"/>
    <col min="4098" max="4098" width="9.28515625" style="9" customWidth="1"/>
    <col min="4099" max="4099" width="36.7109375" style="9" customWidth="1"/>
    <col min="4100" max="4101" width="6.7109375" style="9" customWidth="1"/>
    <col min="4102" max="4103" width="8.28515625" style="9" customWidth="1"/>
    <col min="4104" max="4105" width="10.28515625" style="9" customWidth="1"/>
    <col min="4106" max="4106" width="15.7109375" style="9" customWidth="1"/>
    <col min="4107" max="4352" width="9.140625" style="9"/>
    <col min="4353" max="4353" width="4.28515625" style="9" customWidth="1"/>
    <col min="4354" max="4354" width="9.28515625" style="9" customWidth="1"/>
    <col min="4355" max="4355" width="36.7109375" style="9" customWidth="1"/>
    <col min="4356" max="4357" width="6.7109375" style="9" customWidth="1"/>
    <col min="4358" max="4359" width="8.28515625" style="9" customWidth="1"/>
    <col min="4360" max="4361" width="10.28515625" style="9" customWidth="1"/>
    <col min="4362" max="4362" width="15.7109375" style="9" customWidth="1"/>
    <col min="4363" max="4608" width="9.140625" style="9"/>
    <col min="4609" max="4609" width="4.28515625" style="9" customWidth="1"/>
    <col min="4610" max="4610" width="9.28515625" style="9" customWidth="1"/>
    <col min="4611" max="4611" width="36.7109375" style="9" customWidth="1"/>
    <col min="4612" max="4613" width="6.7109375" style="9" customWidth="1"/>
    <col min="4614" max="4615" width="8.28515625" style="9" customWidth="1"/>
    <col min="4616" max="4617" width="10.28515625" style="9" customWidth="1"/>
    <col min="4618" max="4618" width="15.7109375" style="9" customWidth="1"/>
    <col min="4619" max="4864" width="9.140625" style="9"/>
    <col min="4865" max="4865" width="4.28515625" style="9" customWidth="1"/>
    <col min="4866" max="4866" width="9.28515625" style="9" customWidth="1"/>
    <col min="4867" max="4867" width="36.7109375" style="9" customWidth="1"/>
    <col min="4868" max="4869" width="6.7109375" style="9" customWidth="1"/>
    <col min="4870" max="4871" width="8.28515625" style="9" customWidth="1"/>
    <col min="4872" max="4873" width="10.28515625" style="9" customWidth="1"/>
    <col min="4874" max="4874" width="15.7109375" style="9" customWidth="1"/>
    <col min="4875" max="5120" width="9.140625" style="9"/>
    <col min="5121" max="5121" width="4.28515625" style="9" customWidth="1"/>
    <col min="5122" max="5122" width="9.28515625" style="9" customWidth="1"/>
    <col min="5123" max="5123" width="36.7109375" style="9" customWidth="1"/>
    <col min="5124" max="5125" width="6.7109375" style="9" customWidth="1"/>
    <col min="5126" max="5127" width="8.28515625" style="9" customWidth="1"/>
    <col min="5128" max="5129" width="10.28515625" style="9" customWidth="1"/>
    <col min="5130" max="5130" width="15.7109375" style="9" customWidth="1"/>
    <col min="5131" max="5376" width="9.140625" style="9"/>
    <col min="5377" max="5377" width="4.28515625" style="9" customWidth="1"/>
    <col min="5378" max="5378" width="9.28515625" style="9" customWidth="1"/>
    <col min="5379" max="5379" width="36.7109375" style="9" customWidth="1"/>
    <col min="5380" max="5381" width="6.7109375" style="9" customWidth="1"/>
    <col min="5382" max="5383" width="8.28515625" style="9" customWidth="1"/>
    <col min="5384" max="5385" width="10.28515625" style="9" customWidth="1"/>
    <col min="5386" max="5386" width="15.7109375" style="9" customWidth="1"/>
    <col min="5387" max="5632" width="9.140625" style="9"/>
    <col min="5633" max="5633" width="4.28515625" style="9" customWidth="1"/>
    <col min="5634" max="5634" width="9.28515625" style="9" customWidth="1"/>
    <col min="5635" max="5635" width="36.7109375" style="9" customWidth="1"/>
    <col min="5636" max="5637" width="6.7109375" style="9" customWidth="1"/>
    <col min="5638" max="5639" width="8.28515625" style="9" customWidth="1"/>
    <col min="5640" max="5641" width="10.28515625" style="9" customWidth="1"/>
    <col min="5642" max="5642" width="15.7109375" style="9" customWidth="1"/>
    <col min="5643" max="5888" width="9.140625" style="9"/>
    <col min="5889" max="5889" width="4.28515625" style="9" customWidth="1"/>
    <col min="5890" max="5890" width="9.28515625" style="9" customWidth="1"/>
    <col min="5891" max="5891" width="36.7109375" style="9" customWidth="1"/>
    <col min="5892" max="5893" width="6.7109375" style="9" customWidth="1"/>
    <col min="5894" max="5895" width="8.28515625" style="9" customWidth="1"/>
    <col min="5896" max="5897" width="10.28515625" style="9" customWidth="1"/>
    <col min="5898" max="5898" width="15.7109375" style="9" customWidth="1"/>
    <col min="5899" max="6144" width="9.140625" style="9"/>
    <col min="6145" max="6145" width="4.28515625" style="9" customWidth="1"/>
    <col min="6146" max="6146" width="9.28515625" style="9" customWidth="1"/>
    <col min="6147" max="6147" width="36.7109375" style="9" customWidth="1"/>
    <col min="6148" max="6149" width="6.7109375" style="9" customWidth="1"/>
    <col min="6150" max="6151" width="8.28515625" style="9" customWidth="1"/>
    <col min="6152" max="6153" width="10.28515625" style="9" customWidth="1"/>
    <col min="6154" max="6154" width="15.7109375" style="9" customWidth="1"/>
    <col min="6155" max="6400" width="9.140625" style="9"/>
    <col min="6401" max="6401" width="4.28515625" style="9" customWidth="1"/>
    <col min="6402" max="6402" width="9.28515625" style="9" customWidth="1"/>
    <col min="6403" max="6403" width="36.7109375" style="9" customWidth="1"/>
    <col min="6404" max="6405" width="6.7109375" style="9" customWidth="1"/>
    <col min="6406" max="6407" width="8.28515625" style="9" customWidth="1"/>
    <col min="6408" max="6409" width="10.28515625" style="9" customWidth="1"/>
    <col min="6410" max="6410" width="15.7109375" style="9" customWidth="1"/>
    <col min="6411" max="6656" width="9.140625" style="9"/>
    <col min="6657" max="6657" width="4.28515625" style="9" customWidth="1"/>
    <col min="6658" max="6658" width="9.28515625" style="9" customWidth="1"/>
    <col min="6659" max="6659" width="36.7109375" style="9" customWidth="1"/>
    <col min="6660" max="6661" width="6.7109375" style="9" customWidth="1"/>
    <col min="6662" max="6663" width="8.28515625" style="9" customWidth="1"/>
    <col min="6664" max="6665" width="10.28515625" style="9" customWidth="1"/>
    <col min="6666" max="6666" width="15.7109375" style="9" customWidth="1"/>
    <col min="6667" max="6912" width="9.140625" style="9"/>
    <col min="6913" max="6913" width="4.28515625" style="9" customWidth="1"/>
    <col min="6914" max="6914" width="9.28515625" style="9" customWidth="1"/>
    <col min="6915" max="6915" width="36.7109375" style="9" customWidth="1"/>
    <col min="6916" max="6917" width="6.7109375" style="9" customWidth="1"/>
    <col min="6918" max="6919" width="8.28515625" style="9" customWidth="1"/>
    <col min="6920" max="6921" width="10.28515625" style="9" customWidth="1"/>
    <col min="6922" max="6922" width="15.7109375" style="9" customWidth="1"/>
    <col min="6923" max="7168" width="9.140625" style="9"/>
    <col min="7169" max="7169" width="4.28515625" style="9" customWidth="1"/>
    <col min="7170" max="7170" width="9.28515625" style="9" customWidth="1"/>
    <col min="7171" max="7171" width="36.7109375" style="9" customWidth="1"/>
    <col min="7172" max="7173" width="6.7109375" style="9" customWidth="1"/>
    <col min="7174" max="7175" width="8.28515625" style="9" customWidth="1"/>
    <col min="7176" max="7177" width="10.28515625" style="9" customWidth="1"/>
    <col min="7178" max="7178" width="15.7109375" style="9" customWidth="1"/>
    <col min="7179" max="7424" width="9.140625" style="9"/>
    <col min="7425" max="7425" width="4.28515625" style="9" customWidth="1"/>
    <col min="7426" max="7426" width="9.28515625" style="9" customWidth="1"/>
    <col min="7427" max="7427" width="36.7109375" style="9" customWidth="1"/>
    <col min="7428" max="7429" width="6.7109375" style="9" customWidth="1"/>
    <col min="7430" max="7431" width="8.28515625" style="9" customWidth="1"/>
    <col min="7432" max="7433" width="10.28515625" style="9" customWidth="1"/>
    <col min="7434" max="7434" width="15.7109375" style="9" customWidth="1"/>
    <col min="7435" max="7680" width="9.140625" style="9"/>
    <col min="7681" max="7681" width="4.28515625" style="9" customWidth="1"/>
    <col min="7682" max="7682" width="9.28515625" style="9" customWidth="1"/>
    <col min="7683" max="7683" width="36.7109375" style="9" customWidth="1"/>
    <col min="7684" max="7685" width="6.7109375" style="9" customWidth="1"/>
    <col min="7686" max="7687" width="8.28515625" style="9" customWidth="1"/>
    <col min="7688" max="7689" width="10.28515625" style="9" customWidth="1"/>
    <col min="7690" max="7690" width="15.7109375" style="9" customWidth="1"/>
    <col min="7691" max="7936" width="9.140625" style="9"/>
    <col min="7937" max="7937" width="4.28515625" style="9" customWidth="1"/>
    <col min="7938" max="7938" width="9.28515625" style="9" customWidth="1"/>
    <col min="7939" max="7939" width="36.7109375" style="9" customWidth="1"/>
    <col min="7940" max="7941" width="6.7109375" style="9" customWidth="1"/>
    <col min="7942" max="7943" width="8.28515625" style="9" customWidth="1"/>
    <col min="7944" max="7945" width="10.28515625" style="9" customWidth="1"/>
    <col min="7946" max="7946" width="15.7109375" style="9" customWidth="1"/>
    <col min="7947" max="8192" width="9.140625" style="9"/>
    <col min="8193" max="8193" width="4.28515625" style="9" customWidth="1"/>
    <col min="8194" max="8194" width="9.28515625" style="9" customWidth="1"/>
    <col min="8195" max="8195" width="36.7109375" style="9" customWidth="1"/>
    <col min="8196" max="8197" width="6.7109375" style="9" customWidth="1"/>
    <col min="8198" max="8199" width="8.28515625" style="9" customWidth="1"/>
    <col min="8200" max="8201" width="10.28515625" style="9" customWidth="1"/>
    <col min="8202" max="8202" width="15.7109375" style="9" customWidth="1"/>
    <col min="8203" max="8448" width="9.140625" style="9"/>
    <col min="8449" max="8449" width="4.28515625" style="9" customWidth="1"/>
    <col min="8450" max="8450" width="9.28515625" style="9" customWidth="1"/>
    <col min="8451" max="8451" width="36.7109375" style="9" customWidth="1"/>
    <col min="8452" max="8453" width="6.7109375" style="9" customWidth="1"/>
    <col min="8454" max="8455" width="8.28515625" style="9" customWidth="1"/>
    <col min="8456" max="8457" width="10.28515625" style="9" customWidth="1"/>
    <col min="8458" max="8458" width="15.7109375" style="9" customWidth="1"/>
    <col min="8459" max="8704" width="9.140625" style="9"/>
    <col min="8705" max="8705" width="4.28515625" style="9" customWidth="1"/>
    <col min="8706" max="8706" width="9.28515625" style="9" customWidth="1"/>
    <col min="8707" max="8707" width="36.7109375" style="9" customWidth="1"/>
    <col min="8708" max="8709" width="6.7109375" style="9" customWidth="1"/>
    <col min="8710" max="8711" width="8.28515625" style="9" customWidth="1"/>
    <col min="8712" max="8713" width="10.28515625" style="9" customWidth="1"/>
    <col min="8714" max="8714" width="15.7109375" style="9" customWidth="1"/>
    <col min="8715" max="8960" width="9.140625" style="9"/>
    <col min="8961" max="8961" width="4.28515625" style="9" customWidth="1"/>
    <col min="8962" max="8962" width="9.28515625" style="9" customWidth="1"/>
    <col min="8963" max="8963" width="36.7109375" style="9" customWidth="1"/>
    <col min="8964" max="8965" width="6.7109375" style="9" customWidth="1"/>
    <col min="8966" max="8967" width="8.28515625" style="9" customWidth="1"/>
    <col min="8968" max="8969" width="10.28515625" style="9" customWidth="1"/>
    <col min="8970" max="8970" width="15.7109375" style="9" customWidth="1"/>
    <col min="8971" max="9216" width="9.140625" style="9"/>
    <col min="9217" max="9217" width="4.28515625" style="9" customWidth="1"/>
    <col min="9218" max="9218" width="9.28515625" style="9" customWidth="1"/>
    <col min="9219" max="9219" width="36.7109375" style="9" customWidth="1"/>
    <col min="9220" max="9221" width="6.7109375" style="9" customWidth="1"/>
    <col min="9222" max="9223" width="8.28515625" style="9" customWidth="1"/>
    <col min="9224" max="9225" width="10.28515625" style="9" customWidth="1"/>
    <col min="9226" max="9226" width="15.7109375" style="9" customWidth="1"/>
    <col min="9227" max="9472" width="9.140625" style="9"/>
    <col min="9473" max="9473" width="4.28515625" style="9" customWidth="1"/>
    <col min="9474" max="9474" width="9.28515625" style="9" customWidth="1"/>
    <col min="9475" max="9475" width="36.7109375" style="9" customWidth="1"/>
    <col min="9476" max="9477" width="6.7109375" style="9" customWidth="1"/>
    <col min="9478" max="9479" width="8.28515625" style="9" customWidth="1"/>
    <col min="9480" max="9481" width="10.28515625" style="9" customWidth="1"/>
    <col min="9482" max="9482" width="15.7109375" style="9" customWidth="1"/>
    <col min="9483" max="9728" width="9.140625" style="9"/>
    <col min="9729" max="9729" width="4.28515625" style="9" customWidth="1"/>
    <col min="9730" max="9730" width="9.28515625" style="9" customWidth="1"/>
    <col min="9731" max="9731" width="36.7109375" style="9" customWidth="1"/>
    <col min="9732" max="9733" width="6.7109375" style="9" customWidth="1"/>
    <col min="9734" max="9735" width="8.28515625" style="9" customWidth="1"/>
    <col min="9736" max="9737" width="10.28515625" style="9" customWidth="1"/>
    <col min="9738" max="9738" width="15.7109375" style="9" customWidth="1"/>
    <col min="9739" max="9984" width="9.140625" style="9"/>
    <col min="9985" max="9985" width="4.28515625" style="9" customWidth="1"/>
    <col min="9986" max="9986" width="9.28515625" style="9" customWidth="1"/>
    <col min="9987" max="9987" width="36.7109375" style="9" customWidth="1"/>
    <col min="9988" max="9989" width="6.7109375" style="9" customWidth="1"/>
    <col min="9990" max="9991" width="8.28515625" style="9" customWidth="1"/>
    <col min="9992" max="9993" width="10.28515625" style="9" customWidth="1"/>
    <col min="9994" max="9994" width="15.7109375" style="9" customWidth="1"/>
    <col min="9995" max="10240" width="9.140625" style="9"/>
    <col min="10241" max="10241" width="4.28515625" style="9" customWidth="1"/>
    <col min="10242" max="10242" width="9.28515625" style="9" customWidth="1"/>
    <col min="10243" max="10243" width="36.7109375" style="9" customWidth="1"/>
    <col min="10244" max="10245" width="6.7109375" style="9" customWidth="1"/>
    <col min="10246" max="10247" width="8.28515625" style="9" customWidth="1"/>
    <col min="10248" max="10249" width="10.28515625" style="9" customWidth="1"/>
    <col min="10250" max="10250" width="15.7109375" style="9" customWidth="1"/>
    <col min="10251" max="10496" width="9.140625" style="9"/>
    <col min="10497" max="10497" width="4.28515625" style="9" customWidth="1"/>
    <col min="10498" max="10498" width="9.28515625" style="9" customWidth="1"/>
    <col min="10499" max="10499" width="36.7109375" style="9" customWidth="1"/>
    <col min="10500" max="10501" width="6.7109375" style="9" customWidth="1"/>
    <col min="10502" max="10503" width="8.28515625" style="9" customWidth="1"/>
    <col min="10504" max="10505" width="10.28515625" style="9" customWidth="1"/>
    <col min="10506" max="10506" width="15.7109375" style="9" customWidth="1"/>
    <col min="10507" max="10752" width="9.140625" style="9"/>
    <col min="10753" max="10753" width="4.28515625" style="9" customWidth="1"/>
    <col min="10754" max="10754" width="9.28515625" style="9" customWidth="1"/>
    <col min="10755" max="10755" width="36.7109375" style="9" customWidth="1"/>
    <col min="10756" max="10757" width="6.7109375" style="9" customWidth="1"/>
    <col min="10758" max="10759" width="8.28515625" style="9" customWidth="1"/>
    <col min="10760" max="10761" width="10.28515625" style="9" customWidth="1"/>
    <col min="10762" max="10762" width="15.7109375" style="9" customWidth="1"/>
    <col min="10763" max="11008" width="9.140625" style="9"/>
    <col min="11009" max="11009" width="4.28515625" style="9" customWidth="1"/>
    <col min="11010" max="11010" width="9.28515625" style="9" customWidth="1"/>
    <col min="11011" max="11011" width="36.7109375" style="9" customWidth="1"/>
    <col min="11012" max="11013" width="6.7109375" style="9" customWidth="1"/>
    <col min="11014" max="11015" width="8.28515625" style="9" customWidth="1"/>
    <col min="11016" max="11017" width="10.28515625" style="9" customWidth="1"/>
    <col min="11018" max="11018" width="15.7109375" style="9" customWidth="1"/>
    <col min="11019" max="11264" width="9.140625" style="9"/>
    <col min="11265" max="11265" width="4.28515625" style="9" customWidth="1"/>
    <col min="11266" max="11266" width="9.28515625" style="9" customWidth="1"/>
    <col min="11267" max="11267" width="36.7109375" style="9" customWidth="1"/>
    <col min="11268" max="11269" width="6.7109375" style="9" customWidth="1"/>
    <col min="11270" max="11271" width="8.28515625" style="9" customWidth="1"/>
    <col min="11272" max="11273" width="10.28515625" style="9" customWidth="1"/>
    <col min="11274" max="11274" width="15.7109375" style="9" customWidth="1"/>
    <col min="11275" max="11520" width="9.140625" style="9"/>
    <col min="11521" max="11521" width="4.28515625" style="9" customWidth="1"/>
    <col min="11522" max="11522" width="9.28515625" style="9" customWidth="1"/>
    <col min="11523" max="11523" width="36.7109375" style="9" customWidth="1"/>
    <col min="11524" max="11525" width="6.7109375" style="9" customWidth="1"/>
    <col min="11526" max="11527" width="8.28515625" style="9" customWidth="1"/>
    <col min="11528" max="11529" width="10.28515625" style="9" customWidth="1"/>
    <col min="11530" max="11530" width="15.7109375" style="9" customWidth="1"/>
    <col min="11531" max="11776" width="9.140625" style="9"/>
    <col min="11777" max="11777" width="4.28515625" style="9" customWidth="1"/>
    <col min="11778" max="11778" width="9.28515625" style="9" customWidth="1"/>
    <col min="11779" max="11779" width="36.7109375" style="9" customWidth="1"/>
    <col min="11780" max="11781" width="6.7109375" style="9" customWidth="1"/>
    <col min="11782" max="11783" width="8.28515625" style="9" customWidth="1"/>
    <col min="11784" max="11785" width="10.28515625" style="9" customWidth="1"/>
    <col min="11786" max="11786" width="15.7109375" style="9" customWidth="1"/>
    <col min="11787" max="12032" width="9.140625" style="9"/>
    <col min="12033" max="12033" width="4.28515625" style="9" customWidth="1"/>
    <col min="12034" max="12034" width="9.28515625" style="9" customWidth="1"/>
    <col min="12035" max="12035" width="36.7109375" style="9" customWidth="1"/>
    <col min="12036" max="12037" width="6.7109375" style="9" customWidth="1"/>
    <col min="12038" max="12039" width="8.28515625" style="9" customWidth="1"/>
    <col min="12040" max="12041" width="10.28515625" style="9" customWidth="1"/>
    <col min="12042" max="12042" width="15.7109375" style="9" customWidth="1"/>
    <col min="12043" max="12288" width="9.140625" style="9"/>
    <col min="12289" max="12289" width="4.28515625" style="9" customWidth="1"/>
    <col min="12290" max="12290" width="9.28515625" style="9" customWidth="1"/>
    <col min="12291" max="12291" width="36.7109375" style="9" customWidth="1"/>
    <col min="12292" max="12293" width="6.7109375" style="9" customWidth="1"/>
    <col min="12294" max="12295" width="8.28515625" style="9" customWidth="1"/>
    <col min="12296" max="12297" width="10.28515625" style="9" customWidth="1"/>
    <col min="12298" max="12298" width="15.7109375" style="9" customWidth="1"/>
    <col min="12299" max="12544" width="9.140625" style="9"/>
    <col min="12545" max="12545" width="4.28515625" style="9" customWidth="1"/>
    <col min="12546" max="12546" width="9.28515625" style="9" customWidth="1"/>
    <col min="12547" max="12547" width="36.7109375" style="9" customWidth="1"/>
    <col min="12548" max="12549" width="6.7109375" style="9" customWidth="1"/>
    <col min="12550" max="12551" width="8.28515625" style="9" customWidth="1"/>
    <col min="12552" max="12553" width="10.28515625" style="9" customWidth="1"/>
    <col min="12554" max="12554" width="15.7109375" style="9" customWidth="1"/>
    <col min="12555" max="12800" width="9.140625" style="9"/>
    <col min="12801" max="12801" width="4.28515625" style="9" customWidth="1"/>
    <col min="12802" max="12802" width="9.28515625" style="9" customWidth="1"/>
    <col min="12803" max="12803" width="36.7109375" style="9" customWidth="1"/>
    <col min="12804" max="12805" width="6.7109375" style="9" customWidth="1"/>
    <col min="12806" max="12807" width="8.28515625" style="9" customWidth="1"/>
    <col min="12808" max="12809" width="10.28515625" style="9" customWidth="1"/>
    <col min="12810" max="12810" width="15.7109375" style="9" customWidth="1"/>
    <col min="12811" max="13056" width="9.140625" style="9"/>
    <col min="13057" max="13057" width="4.28515625" style="9" customWidth="1"/>
    <col min="13058" max="13058" width="9.28515625" style="9" customWidth="1"/>
    <col min="13059" max="13059" width="36.7109375" style="9" customWidth="1"/>
    <col min="13060" max="13061" width="6.7109375" style="9" customWidth="1"/>
    <col min="13062" max="13063" width="8.28515625" style="9" customWidth="1"/>
    <col min="13064" max="13065" width="10.28515625" style="9" customWidth="1"/>
    <col min="13066" max="13066" width="15.7109375" style="9" customWidth="1"/>
    <col min="13067" max="13312" width="9.140625" style="9"/>
    <col min="13313" max="13313" width="4.28515625" style="9" customWidth="1"/>
    <col min="13314" max="13314" width="9.28515625" style="9" customWidth="1"/>
    <col min="13315" max="13315" width="36.7109375" style="9" customWidth="1"/>
    <col min="13316" max="13317" width="6.7109375" style="9" customWidth="1"/>
    <col min="13318" max="13319" width="8.28515625" style="9" customWidth="1"/>
    <col min="13320" max="13321" width="10.28515625" style="9" customWidth="1"/>
    <col min="13322" max="13322" width="15.7109375" style="9" customWidth="1"/>
    <col min="13323" max="13568" width="9.140625" style="9"/>
    <col min="13569" max="13569" width="4.28515625" style="9" customWidth="1"/>
    <col min="13570" max="13570" width="9.28515625" style="9" customWidth="1"/>
    <col min="13571" max="13571" width="36.7109375" style="9" customWidth="1"/>
    <col min="13572" max="13573" width="6.7109375" style="9" customWidth="1"/>
    <col min="13574" max="13575" width="8.28515625" style="9" customWidth="1"/>
    <col min="13576" max="13577" width="10.28515625" style="9" customWidth="1"/>
    <col min="13578" max="13578" width="15.7109375" style="9" customWidth="1"/>
    <col min="13579" max="13824" width="9.140625" style="9"/>
    <col min="13825" max="13825" width="4.28515625" style="9" customWidth="1"/>
    <col min="13826" max="13826" width="9.28515625" style="9" customWidth="1"/>
    <col min="13827" max="13827" width="36.7109375" style="9" customWidth="1"/>
    <col min="13828" max="13829" width="6.7109375" style="9" customWidth="1"/>
    <col min="13830" max="13831" width="8.28515625" style="9" customWidth="1"/>
    <col min="13832" max="13833" width="10.28515625" style="9" customWidth="1"/>
    <col min="13834" max="13834" width="15.7109375" style="9" customWidth="1"/>
    <col min="13835" max="14080" width="9.140625" style="9"/>
    <col min="14081" max="14081" width="4.28515625" style="9" customWidth="1"/>
    <col min="14082" max="14082" width="9.28515625" style="9" customWidth="1"/>
    <col min="14083" max="14083" width="36.7109375" style="9" customWidth="1"/>
    <col min="14084" max="14085" width="6.7109375" style="9" customWidth="1"/>
    <col min="14086" max="14087" width="8.28515625" style="9" customWidth="1"/>
    <col min="14088" max="14089" width="10.28515625" style="9" customWidth="1"/>
    <col min="14090" max="14090" width="15.7109375" style="9" customWidth="1"/>
    <col min="14091" max="14336" width="9.140625" style="9"/>
    <col min="14337" max="14337" width="4.28515625" style="9" customWidth="1"/>
    <col min="14338" max="14338" width="9.28515625" style="9" customWidth="1"/>
    <col min="14339" max="14339" width="36.7109375" style="9" customWidth="1"/>
    <col min="14340" max="14341" width="6.7109375" style="9" customWidth="1"/>
    <col min="14342" max="14343" width="8.28515625" style="9" customWidth="1"/>
    <col min="14344" max="14345" width="10.28515625" style="9" customWidth="1"/>
    <col min="14346" max="14346" width="15.7109375" style="9" customWidth="1"/>
    <col min="14347" max="14592" width="9.140625" style="9"/>
    <col min="14593" max="14593" width="4.28515625" style="9" customWidth="1"/>
    <col min="14594" max="14594" width="9.28515625" style="9" customWidth="1"/>
    <col min="14595" max="14595" width="36.7109375" style="9" customWidth="1"/>
    <col min="14596" max="14597" width="6.7109375" style="9" customWidth="1"/>
    <col min="14598" max="14599" width="8.28515625" style="9" customWidth="1"/>
    <col min="14600" max="14601" width="10.28515625" style="9" customWidth="1"/>
    <col min="14602" max="14602" width="15.7109375" style="9" customWidth="1"/>
    <col min="14603" max="14848" width="9.140625" style="9"/>
    <col min="14849" max="14849" width="4.28515625" style="9" customWidth="1"/>
    <col min="14850" max="14850" width="9.28515625" style="9" customWidth="1"/>
    <col min="14851" max="14851" width="36.7109375" style="9" customWidth="1"/>
    <col min="14852" max="14853" width="6.7109375" style="9" customWidth="1"/>
    <col min="14854" max="14855" width="8.28515625" style="9" customWidth="1"/>
    <col min="14856" max="14857" width="10.28515625" style="9" customWidth="1"/>
    <col min="14858" max="14858" width="15.7109375" style="9" customWidth="1"/>
    <col min="14859" max="15104" width="9.140625" style="9"/>
    <col min="15105" max="15105" width="4.28515625" style="9" customWidth="1"/>
    <col min="15106" max="15106" width="9.28515625" style="9" customWidth="1"/>
    <col min="15107" max="15107" width="36.7109375" style="9" customWidth="1"/>
    <col min="15108" max="15109" width="6.7109375" style="9" customWidth="1"/>
    <col min="15110" max="15111" width="8.28515625" style="9" customWidth="1"/>
    <col min="15112" max="15113" width="10.28515625" style="9" customWidth="1"/>
    <col min="15114" max="15114" width="15.7109375" style="9" customWidth="1"/>
    <col min="15115" max="15360" width="9.140625" style="9"/>
    <col min="15361" max="15361" width="4.28515625" style="9" customWidth="1"/>
    <col min="15362" max="15362" width="9.28515625" style="9" customWidth="1"/>
    <col min="15363" max="15363" width="36.7109375" style="9" customWidth="1"/>
    <col min="15364" max="15365" width="6.7109375" style="9" customWidth="1"/>
    <col min="15366" max="15367" width="8.28515625" style="9" customWidth="1"/>
    <col min="15368" max="15369" width="10.28515625" style="9" customWidth="1"/>
    <col min="15370" max="15370" width="15.7109375" style="9" customWidth="1"/>
    <col min="15371" max="15616" width="9.140625" style="9"/>
    <col min="15617" max="15617" width="4.28515625" style="9" customWidth="1"/>
    <col min="15618" max="15618" width="9.28515625" style="9" customWidth="1"/>
    <col min="15619" max="15619" width="36.7109375" style="9" customWidth="1"/>
    <col min="15620" max="15621" width="6.7109375" style="9" customWidth="1"/>
    <col min="15622" max="15623" width="8.28515625" style="9" customWidth="1"/>
    <col min="15624" max="15625" width="10.28515625" style="9" customWidth="1"/>
    <col min="15626" max="15626" width="15.7109375" style="9" customWidth="1"/>
    <col min="15627" max="15872" width="9.140625" style="9"/>
    <col min="15873" max="15873" width="4.28515625" style="9" customWidth="1"/>
    <col min="15874" max="15874" width="9.28515625" style="9" customWidth="1"/>
    <col min="15875" max="15875" width="36.7109375" style="9" customWidth="1"/>
    <col min="15876" max="15877" width="6.7109375" style="9" customWidth="1"/>
    <col min="15878" max="15879" width="8.28515625" style="9" customWidth="1"/>
    <col min="15880" max="15881" width="10.28515625" style="9" customWidth="1"/>
    <col min="15882" max="15882" width="15.7109375" style="9" customWidth="1"/>
    <col min="15883" max="16128" width="9.140625" style="9"/>
    <col min="16129" max="16129" width="4.28515625" style="9" customWidth="1"/>
    <col min="16130" max="16130" width="9.28515625" style="9" customWidth="1"/>
    <col min="16131" max="16131" width="36.7109375" style="9" customWidth="1"/>
    <col min="16132" max="16133" width="6.7109375" style="9" customWidth="1"/>
    <col min="16134" max="16135" width="8.28515625" style="9" customWidth="1"/>
    <col min="16136" max="16137" width="10.28515625" style="9" customWidth="1"/>
    <col min="16138" max="16138" width="15.7109375" style="9" customWidth="1"/>
    <col min="16139" max="16384" width="9.140625" style="9"/>
  </cols>
  <sheetData>
    <row r="1" spans="1:9" s="7" customFormat="1" ht="25.5">
      <c r="A1" s="4" t="s">
        <v>6</v>
      </c>
      <c r="B1" s="5" t="s">
        <v>7</v>
      </c>
      <c r="C1" s="5" t="s">
        <v>8</v>
      </c>
      <c r="D1" s="6" t="s">
        <v>9</v>
      </c>
      <c r="E1" s="5" t="s">
        <v>10</v>
      </c>
      <c r="F1" s="6" t="s">
        <v>11</v>
      </c>
      <c r="G1" s="6" t="s">
        <v>12</v>
      </c>
      <c r="H1" s="6" t="s">
        <v>13</v>
      </c>
      <c r="I1" s="6" t="s">
        <v>14</v>
      </c>
    </row>
    <row r="2" spans="1:9" ht="51">
      <c r="A2" s="8">
        <v>1</v>
      </c>
      <c r="B2" s="9" t="s">
        <v>532</v>
      </c>
      <c r="C2" s="10" t="s">
        <v>533</v>
      </c>
      <c r="D2" s="11">
        <v>349</v>
      </c>
      <c r="E2" s="9" t="s">
        <v>3</v>
      </c>
      <c r="H2" s="11">
        <f>ROUND(D2*F2, 0)</f>
        <v>0</v>
      </c>
      <c r="I2" s="11">
        <f>ROUND(D2*G2, 0)</f>
        <v>0</v>
      </c>
    </row>
    <row r="4" spans="1:9" s="12" customFormat="1">
      <c r="A4" s="4"/>
      <c r="B4" s="5"/>
      <c r="C4" s="5" t="s">
        <v>17</v>
      </c>
      <c r="D4" s="6"/>
      <c r="E4" s="5"/>
      <c r="F4" s="6"/>
      <c r="G4" s="6"/>
      <c r="H4" s="6">
        <f>ROUND(SUM(H2:H3),0)</f>
        <v>0</v>
      </c>
      <c r="I4" s="6">
        <f>ROUND(SUM(I2:I3),0)</f>
        <v>0</v>
      </c>
    </row>
  </sheetData>
  <pageMargins left="0.2361111111111111" right="0.2361111111111111" top="0.69444444444444442" bottom="0.69444444444444442" header="0.41666666666666669" footer="0.41666666666666669"/>
  <pageSetup paperSize="9" orientation="portrait" useFirstPageNumber="1" r:id="rId1"/>
  <headerFooter>
    <oddHeader>&amp;L&amp;"Times New Roman CE,bold"&amp;10 Dúcolás, földpartmegtámasztás</oddHeader>
  </headerFooter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"/>
  <sheetViews>
    <sheetView workbookViewId="0">
      <selection activeCell="F2" sqref="F2:G2"/>
    </sheetView>
  </sheetViews>
  <sheetFormatPr defaultRowHeight="12.75"/>
  <cols>
    <col min="1" max="1" width="4.28515625" style="8" customWidth="1"/>
    <col min="2" max="2" width="9.28515625" style="9" customWidth="1"/>
    <col min="3" max="3" width="36.7109375" style="9" customWidth="1"/>
    <col min="4" max="4" width="6.7109375" style="11" customWidth="1"/>
    <col min="5" max="5" width="6.7109375" style="9" customWidth="1"/>
    <col min="6" max="7" width="8.28515625" style="11" customWidth="1"/>
    <col min="8" max="9" width="10.28515625" style="11" customWidth="1"/>
    <col min="10" max="10" width="15.7109375" style="9" customWidth="1"/>
    <col min="11" max="256" width="9.140625" style="9"/>
    <col min="257" max="257" width="4.28515625" style="9" customWidth="1"/>
    <col min="258" max="258" width="9.28515625" style="9" customWidth="1"/>
    <col min="259" max="259" width="36.7109375" style="9" customWidth="1"/>
    <col min="260" max="261" width="6.7109375" style="9" customWidth="1"/>
    <col min="262" max="263" width="8.28515625" style="9" customWidth="1"/>
    <col min="264" max="265" width="10.28515625" style="9" customWidth="1"/>
    <col min="266" max="266" width="15.7109375" style="9" customWidth="1"/>
    <col min="267" max="512" width="9.140625" style="9"/>
    <col min="513" max="513" width="4.28515625" style="9" customWidth="1"/>
    <col min="514" max="514" width="9.28515625" style="9" customWidth="1"/>
    <col min="515" max="515" width="36.7109375" style="9" customWidth="1"/>
    <col min="516" max="517" width="6.7109375" style="9" customWidth="1"/>
    <col min="518" max="519" width="8.28515625" style="9" customWidth="1"/>
    <col min="520" max="521" width="10.28515625" style="9" customWidth="1"/>
    <col min="522" max="522" width="15.7109375" style="9" customWidth="1"/>
    <col min="523" max="768" width="9.140625" style="9"/>
    <col min="769" max="769" width="4.28515625" style="9" customWidth="1"/>
    <col min="770" max="770" width="9.28515625" style="9" customWidth="1"/>
    <col min="771" max="771" width="36.7109375" style="9" customWidth="1"/>
    <col min="772" max="773" width="6.7109375" style="9" customWidth="1"/>
    <col min="774" max="775" width="8.28515625" style="9" customWidth="1"/>
    <col min="776" max="777" width="10.28515625" style="9" customWidth="1"/>
    <col min="778" max="778" width="15.7109375" style="9" customWidth="1"/>
    <col min="779" max="1024" width="9.140625" style="9"/>
    <col min="1025" max="1025" width="4.28515625" style="9" customWidth="1"/>
    <col min="1026" max="1026" width="9.28515625" style="9" customWidth="1"/>
    <col min="1027" max="1027" width="36.7109375" style="9" customWidth="1"/>
    <col min="1028" max="1029" width="6.7109375" style="9" customWidth="1"/>
    <col min="1030" max="1031" width="8.28515625" style="9" customWidth="1"/>
    <col min="1032" max="1033" width="10.28515625" style="9" customWidth="1"/>
    <col min="1034" max="1034" width="15.7109375" style="9" customWidth="1"/>
    <col min="1035" max="1280" width="9.140625" style="9"/>
    <col min="1281" max="1281" width="4.28515625" style="9" customWidth="1"/>
    <col min="1282" max="1282" width="9.28515625" style="9" customWidth="1"/>
    <col min="1283" max="1283" width="36.7109375" style="9" customWidth="1"/>
    <col min="1284" max="1285" width="6.7109375" style="9" customWidth="1"/>
    <col min="1286" max="1287" width="8.28515625" style="9" customWidth="1"/>
    <col min="1288" max="1289" width="10.28515625" style="9" customWidth="1"/>
    <col min="1290" max="1290" width="15.7109375" style="9" customWidth="1"/>
    <col min="1291" max="1536" width="9.140625" style="9"/>
    <col min="1537" max="1537" width="4.28515625" style="9" customWidth="1"/>
    <col min="1538" max="1538" width="9.28515625" style="9" customWidth="1"/>
    <col min="1539" max="1539" width="36.7109375" style="9" customWidth="1"/>
    <col min="1540" max="1541" width="6.7109375" style="9" customWidth="1"/>
    <col min="1542" max="1543" width="8.28515625" style="9" customWidth="1"/>
    <col min="1544" max="1545" width="10.28515625" style="9" customWidth="1"/>
    <col min="1546" max="1546" width="15.7109375" style="9" customWidth="1"/>
    <col min="1547" max="1792" width="9.140625" style="9"/>
    <col min="1793" max="1793" width="4.28515625" style="9" customWidth="1"/>
    <col min="1794" max="1794" width="9.28515625" style="9" customWidth="1"/>
    <col min="1795" max="1795" width="36.7109375" style="9" customWidth="1"/>
    <col min="1796" max="1797" width="6.7109375" style="9" customWidth="1"/>
    <col min="1798" max="1799" width="8.28515625" style="9" customWidth="1"/>
    <col min="1800" max="1801" width="10.28515625" style="9" customWidth="1"/>
    <col min="1802" max="1802" width="15.7109375" style="9" customWidth="1"/>
    <col min="1803" max="2048" width="9.140625" style="9"/>
    <col min="2049" max="2049" width="4.28515625" style="9" customWidth="1"/>
    <col min="2050" max="2050" width="9.28515625" style="9" customWidth="1"/>
    <col min="2051" max="2051" width="36.7109375" style="9" customWidth="1"/>
    <col min="2052" max="2053" width="6.7109375" style="9" customWidth="1"/>
    <col min="2054" max="2055" width="8.28515625" style="9" customWidth="1"/>
    <col min="2056" max="2057" width="10.28515625" style="9" customWidth="1"/>
    <col min="2058" max="2058" width="15.7109375" style="9" customWidth="1"/>
    <col min="2059" max="2304" width="9.140625" style="9"/>
    <col min="2305" max="2305" width="4.28515625" style="9" customWidth="1"/>
    <col min="2306" max="2306" width="9.28515625" style="9" customWidth="1"/>
    <col min="2307" max="2307" width="36.7109375" style="9" customWidth="1"/>
    <col min="2308" max="2309" width="6.7109375" style="9" customWidth="1"/>
    <col min="2310" max="2311" width="8.28515625" style="9" customWidth="1"/>
    <col min="2312" max="2313" width="10.28515625" style="9" customWidth="1"/>
    <col min="2314" max="2314" width="15.7109375" style="9" customWidth="1"/>
    <col min="2315" max="2560" width="9.140625" style="9"/>
    <col min="2561" max="2561" width="4.28515625" style="9" customWidth="1"/>
    <col min="2562" max="2562" width="9.28515625" style="9" customWidth="1"/>
    <col min="2563" max="2563" width="36.7109375" style="9" customWidth="1"/>
    <col min="2564" max="2565" width="6.7109375" style="9" customWidth="1"/>
    <col min="2566" max="2567" width="8.28515625" style="9" customWidth="1"/>
    <col min="2568" max="2569" width="10.28515625" style="9" customWidth="1"/>
    <col min="2570" max="2570" width="15.7109375" style="9" customWidth="1"/>
    <col min="2571" max="2816" width="9.140625" style="9"/>
    <col min="2817" max="2817" width="4.28515625" style="9" customWidth="1"/>
    <col min="2818" max="2818" width="9.28515625" style="9" customWidth="1"/>
    <col min="2819" max="2819" width="36.7109375" style="9" customWidth="1"/>
    <col min="2820" max="2821" width="6.7109375" style="9" customWidth="1"/>
    <col min="2822" max="2823" width="8.28515625" style="9" customWidth="1"/>
    <col min="2824" max="2825" width="10.28515625" style="9" customWidth="1"/>
    <col min="2826" max="2826" width="15.7109375" style="9" customWidth="1"/>
    <col min="2827" max="3072" width="9.140625" style="9"/>
    <col min="3073" max="3073" width="4.28515625" style="9" customWidth="1"/>
    <col min="3074" max="3074" width="9.28515625" style="9" customWidth="1"/>
    <col min="3075" max="3075" width="36.7109375" style="9" customWidth="1"/>
    <col min="3076" max="3077" width="6.7109375" style="9" customWidth="1"/>
    <col min="3078" max="3079" width="8.28515625" style="9" customWidth="1"/>
    <col min="3080" max="3081" width="10.28515625" style="9" customWidth="1"/>
    <col min="3082" max="3082" width="15.7109375" style="9" customWidth="1"/>
    <col min="3083" max="3328" width="9.140625" style="9"/>
    <col min="3329" max="3329" width="4.28515625" style="9" customWidth="1"/>
    <col min="3330" max="3330" width="9.28515625" style="9" customWidth="1"/>
    <col min="3331" max="3331" width="36.7109375" style="9" customWidth="1"/>
    <col min="3332" max="3333" width="6.7109375" style="9" customWidth="1"/>
    <col min="3334" max="3335" width="8.28515625" style="9" customWidth="1"/>
    <col min="3336" max="3337" width="10.28515625" style="9" customWidth="1"/>
    <col min="3338" max="3338" width="15.7109375" style="9" customWidth="1"/>
    <col min="3339" max="3584" width="9.140625" style="9"/>
    <col min="3585" max="3585" width="4.28515625" style="9" customWidth="1"/>
    <col min="3586" max="3586" width="9.28515625" style="9" customWidth="1"/>
    <col min="3587" max="3587" width="36.7109375" style="9" customWidth="1"/>
    <col min="3588" max="3589" width="6.7109375" style="9" customWidth="1"/>
    <col min="3590" max="3591" width="8.28515625" style="9" customWidth="1"/>
    <col min="3592" max="3593" width="10.28515625" style="9" customWidth="1"/>
    <col min="3594" max="3594" width="15.7109375" style="9" customWidth="1"/>
    <col min="3595" max="3840" width="9.140625" style="9"/>
    <col min="3841" max="3841" width="4.28515625" style="9" customWidth="1"/>
    <col min="3842" max="3842" width="9.28515625" style="9" customWidth="1"/>
    <col min="3843" max="3843" width="36.7109375" style="9" customWidth="1"/>
    <col min="3844" max="3845" width="6.7109375" style="9" customWidth="1"/>
    <col min="3846" max="3847" width="8.28515625" style="9" customWidth="1"/>
    <col min="3848" max="3849" width="10.28515625" style="9" customWidth="1"/>
    <col min="3850" max="3850" width="15.7109375" style="9" customWidth="1"/>
    <col min="3851" max="4096" width="9.140625" style="9"/>
    <col min="4097" max="4097" width="4.28515625" style="9" customWidth="1"/>
    <col min="4098" max="4098" width="9.28515625" style="9" customWidth="1"/>
    <col min="4099" max="4099" width="36.7109375" style="9" customWidth="1"/>
    <col min="4100" max="4101" width="6.7109375" style="9" customWidth="1"/>
    <col min="4102" max="4103" width="8.28515625" style="9" customWidth="1"/>
    <col min="4104" max="4105" width="10.28515625" style="9" customWidth="1"/>
    <col min="4106" max="4106" width="15.7109375" style="9" customWidth="1"/>
    <col min="4107" max="4352" width="9.140625" style="9"/>
    <col min="4353" max="4353" width="4.28515625" style="9" customWidth="1"/>
    <col min="4354" max="4354" width="9.28515625" style="9" customWidth="1"/>
    <col min="4355" max="4355" width="36.7109375" style="9" customWidth="1"/>
    <col min="4356" max="4357" width="6.7109375" style="9" customWidth="1"/>
    <col min="4358" max="4359" width="8.28515625" style="9" customWidth="1"/>
    <col min="4360" max="4361" width="10.28515625" style="9" customWidth="1"/>
    <col min="4362" max="4362" width="15.7109375" style="9" customWidth="1"/>
    <col min="4363" max="4608" width="9.140625" style="9"/>
    <col min="4609" max="4609" width="4.28515625" style="9" customWidth="1"/>
    <col min="4610" max="4610" width="9.28515625" style="9" customWidth="1"/>
    <col min="4611" max="4611" width="36.7109375" style="9" customWidth="1"/>
    <col min="4612" max="4613" width="6.7109375" style="9" customWidth="1"/>
    <col min="4614" max="4615" width="8.28515625" style="9" customWidth="1"/>
    <col min="4616" max="4617" width="10.28515625" style="9" customWidth="1"/>
    <col min="4618" max="4618" width="15.7109375" style="9" customWidth="1"/>
    <col min="4619" max="4864" width="9.140625" style="9"/>
    <col min="4865" max="4865" width="4.28515625" style="9" customWidth="1"/>
    <col min="4866" max="4866" width="9.28515625" style="9" customWidth="1"/>
    <col min="4867" max="4867" width="36.7109375" style="9" customWidth="1"/>
    <col min="4868" max="4869" width="6.7109375" style="9" customWidth="1"/>
    <col min="4870" max="4871" width="8.28515625" style="9" customWidth="1"/>
    <col min="4872" max="4873" width="10.28515625" style="9" customWidth="1"/>
    <col min="4874" max="4874" width="15.7109375" style="9" customWidth="1"/>
    <col min="4875" max="5120" width="9.140625" style="9"/>
    <col min="5121" max="5121" width="4.28515625" style="9" customWidth="1"/>
    <col min="5122" max="5122" width="9.28515625" style="9" customWidth="1"/>
    <col min="5123" max="5123" width="36.7109375" style="9" customWidth="1"/>
    <col min="5124" max="5125" width="6.7109375" style="9" customWidth="1"/>
    <col min="5126" max="5127" width="8.28515625" style="9" customWidth="1"/>
    <col min="5128" max="5129" width="10.28515625" style="9" customWidth="1"/>
    <col min="5130" max="5130" width="15.7109375" style="9" customWidth="1"/>
    <col min="5131" max="5376" width="9.140625" style="9"/>
    <col min="5377" max="5377" width="4.28515625" style="9" customWidth="1"/>
    <col min="5378" max="5378" width="9.28515625" style="9" customWidth="1"/>
    <col min="5379" max="5379" width="36.7109375" style="9" customWidth="1"/>
    <col min="5380" max="5381" width="6.7109375" style="9" customWidth="1"/>
    <col min="5382" max="5383" width="8.28515625" style="9" customWidth="1"/>
    <col min="5384" max="5385" width="10.28515625" style="9" customWidth="1"/>
    <col min="5386" max="5386" width="15.7109375" style="9" customWidth="1"/>
    <col min="5387" max="5632" width="9.140625" style="9"/>
    <col min="5633" max="5633" width="4.28515625" style="9" customWidth="1"/>
    <col min="5634" max="5634" width="9.28515625" style="9" customWidth="1"/>
    <col min="5635" max="5635" width="36.7109375" style="9" customWidth="1"/>
    <col min="5636" max="5637" width="6.7109375" style="9" customWidth="1"/>
    <col min="5638" max="5639" width="8.28515625" style="9" customWidth="1"/>
    <col min="5640" max="5641" width="10.28515625" style="9" customWidth="1"/>
    <col min="5642" max="5642" width="15.7109375" style="9" customWidth="1"/>
    <col min="5643" max="5888" width="9.140625" style="9"/>
    <col min="5889" max="5889" width="4.28515625" style="9" customWidth="1"/>
    <col min="5890" max="5890" width="9.28515625" style="9" customWidth="1"/>
    <col min="5891" max="5891" width="36.7109375" style="9" customWidth="1"/>
    <col min="5892" max="5893" width="6.7109375" style="9" customWidth="1"/>
    <col min="5894" max="5895" width="8.28515625" style="9" customWidth="1"/>
    <col min="5896" max="5897" width="10.28515625" style="9" customWidth="1"/>
    <col min="5898" max="5898" width="15.7109375" style="9" customWidth="1"/>
    <col min="5899" max="6144" width="9.140625" style="9"/>
    <col min="6145" max="6145" width="4.28515625" style="9" customWidth="1"/>
    <col min="6146" max="6146" width="9.28515625" style="9" customWidth="1"/>
    <col min="6147" max="6147" width="36.7109375" style="9" customWidth="1"/>
    <col min="6148" max="6149" width="6.7109375" style="9" customWidth="1"/>
    <col min="6150" max="6151" width="8.28515625" style="9" customWidth="1"/>
    <col min="6152" max="6153" width="10.28515625" style="9" customWidth="1"/>
    <col min="6154" max="6154" width="15.7109375" style="9" customWidth="1"/>
    <col min="6155" max="6400" width="9.140625" style="9"/>
    <col min="6401" max="6401" width="4.28515625" style="9" customWidth="1"/>
    <col min="6402" max="6402" width="9.28515625" style="9" customWidth="1"/>
    <col min="6403" max="6403" width="36.7109375" style="9" customWidth="1"/>
    <col min="6404" max="6405" width="6.7109375" style="9" customWidth="1"/>
    <col min="6406" max="6407" width="8.28515625" style="9" customWidth="1"/>
    <col min="6408" max="6409" width="10.28515625" style="9" customWidth="1"/>
    <col min="6410" max="6410" width="15.7109375" style="9" customWidth="1"/>
    <col min="6411" max="6656" width="9.140625" style="9"/>
    <col min="6657" max="6657" width="4.28515625" style="9" customWidth="1"/>
    <col min="6658" max="6658" width="9.28515625" style="9" customWidth="1"/>
    <col min="6659" max="6659" width="36.7109375" style="9" customWidth="1"/>
    <col min="6660" max="6661" width="6.7109375" style="9" customWidth="1"/>
    <col min="6662" max="6663" width="8.28515625" style="9" customWidth="1"/>
    <col min="6664" max="6665" width="10.28515625" style="9" customWidth="1"/>
    <col min="6666" max="6666" width="15.7109375" style="9" customWidth="1"/>
    <col min="6667" max="6912" width="9.140625" style="9"/>
    <col min="6913" max="6913" width="4.28515625" style="9" customWidth="1"/>
    <col min="6914" max="6914" width="9.28515625" style="9" customWidth="1"/>
    <col min="6915" max="6915" width="36.7109375" style="9" customWidth="1"/>
    <col min="6916" max="6917" width="6.7109375" style="9" customWidth="1"/>
    <col min="6918" max="6919" width="8.28515625" style="9" customWidth="1"/>
    <col min="6920" max="6921" width="10.28515625" style="9" customWidth="1"/>
    <col min="6922" max="6922" width="15.7109375" style="9" customWidth="1"/>
    <col min="6923" max="7168" width="9.140625" style="9"/>
    <col min="7169" max="7169" width="4.28515625" style="9" customWidth="1"/>
    <col min="7170" max="7170" width="9.28515625" style="9" customWidth="1"/>
    <col min="7171" max="7171" width="36.7109375" style="9" customWidth="1"/>
    <col min="7172" max="7173" width="6.7109375" style="9" customWidth="1"/>
    <col min="7174" max="7175" width="8.28515625" style="9" customWidth="1"/>
    <col min="7176" max="7177" width="10.28515625" style="9" customWidth="1"/>
    <col min="7178" max="7178" width="15.7109375" style="9" customWidth="1"/>
    <col min="7179" max="7424" width="9.140625" style="9"/>
    <col min="7425" max="7425" width="4.28515625" style="9" customWidth="1"/>
    <col min="7426" max="7426" width="9.28515625" style="9" customWidth="1"/>
    <col min="7427" max="7427" width="36.7109375" style="9" customWidth="1"/>
    <col min="7428" max="7429" width="6.7109375" style="9" customWidth="1"/>
    <col min="7430" max="7431" width="8.28515625" style="9" customWidth="1"/>
    <col min="7432" max="7433" width="10.28515625" style="9" customWidth="1"/>
    <col min="7434" max="7434" width="15.7109375" style="9" customWidth="1"/>
    <col min="7435" max="7680" width="9.140625" style="9"/>
    <col min="7681" max="7681" width="4.28515625" style="9" customWidth="1"/>
    <col min="7682" max="7682" width="9.28515625" style="9" customWidth="1"/>
    <col min="7683" max="7683" width="36.7109375" style="9" customWidth="1"/>
    <col min="7684" max="7685" width="6.7109375" style="9" customWidth="1"/>
    <col min="7686" max="7687" width="8.28515625" style="9" customWidth="1"/>
    <col min="7688" max="7689" width="10.28515625" style="9" customWidth="1"/>
    <col min="7690" max="7690" width="15.7109375" style="9" customWidth="1"/>
    <col min="7691" max="7936" width="9.140625" style="9"/>
    <col min="7937" max="7937" width="4.28515625" style="9" customWidth="1"/>
    <col min="7938" max="7938" width="9.28515625" style="9" customWidth="1"/>
    <col min="7939" max="7939" width="36.7109375" style="9" customWidth="1"/>
    <col min="7940" max="7941" width="6.7109375" style="9" customWidth="1"/>
    <col min="7942" max="7943" width="8.28515625" style="9" customWidth="1"/>
    <col min="7944" max="7945" width="10.28515625" style="9" customWidth="1"/>
    <col min="7946" max="7946" width="15.7109375" style="9" customWidth="1"/>
    <col min="7947" max="8192" width="9.140625" style="9"/>
    <col min="8193" max="8193" width="4.28515625" style="9" customWidth="1"/>
    <col min="8194" max="8194" width="9.28515625" style="9" customWidth="1"/>
    <col min="8195" max="8195" width="36.7109375" style="9" customWidth="1"/>
    <col min="8196" max="8197" width="6.7109375" style="9" customWidth="1"/>
    <col min="8198" max="8199" width="8.28515625" style="9" customWidth="1"/>
    <col min="8200" max="8201" width="10.28515625" style="9" customWidth="1"/>
    <col min="8202" max="8202" width="15.7109375" style="9" customWidth="1"/>
    <col min="8203" max="8448" width="9.140625" style="9"/>
    <col min="8449" max="8449" width="4.28515625" style="9" customWidth="1"/>
    <col min="8450" max="8450" width="9.28515625" style="9" customWidth="1"/>
    <col min="8451" max="8451" width="36.7109375" style="9" customWidth="1"/>
    <col min="8452" max="8453" width="6.7109375" style="9" customWidth="1"/>
    <col min="8454" max="8455" width="8.28515625" style="9" customWidth="1"/>
    <col min="8456" max="8457" width="10.28515625" style="9" customWidth="1"/>
    <col min="8458" max="8458" width="15.7109375" style="9" customWidth="1"/>
    <col min="8459" max="8704" width="9.140625" style="9"/>
    <col min="8705" max="8705" width="4.28515625" style="9" customWidth="1"/>
    <col min="8706" max="8706" width="9.28515625" style="9" customWidth="1"/>
    <col min="8707" max="8707" width="36.7109375" style="9" customWidth="1"/>
    <col min="8708" max="8709" width="6.7109375" style="9" customWidth="1"/>
    <col min="8710" max="8711" width="8.28515625" style="9" customWidth="1"/>
    <col min="8712" max="8713" width="10.28515625" style="9" customWidth="1"/>
    <col min="8714" max="8714" width="15.7109375" style="9" customWidth="1"/>
    <col min="8715" max="8960" width="9.140625" style="9"/>
    <col min="8961" max="8961" width="4.28515625" style="9" customWidth="1"/>
    <col min="8962" max="8962" width="9.28515625" style="9" customWidth="1"/>
    <col min="8963" max="8963" width="36.7109375" style="9" customWidth="1"/>
    <col min="8964" max="8965" width="6.7109375" style="9" customWidth="1"/>
    <col min="8966" max="8967" width="8.28515625" style="9" customWidth="1"/>
    <col min="8968" max="8969" width="10.28515625" style="9" customWidth="1"/>
    <col min="8970" max="8970" width="15.7109375" style="9" customWidth="1"/>
    <col min="8971" max="9216" width="9.140625" style="9"/>
    <col min="9217" max="9217" width="4.28515625" style="9" customWidth="1"/>
    <col min="9218" max="9218" width="9.28515625" style="9" customWidth="1"/>
    <col min="9219" max="9219" width="36.7109375" style="9" customWidth="1"/>
    <col min="9220" max="9221" width="6.7109375" style="9" customWidth="1"/>
    <col min="9222" max="9223" width="8.28515625" style="9" customWidth="1"/>
    <col min="9224" max="9225" width="10.28515625" style="9" customWidth="1"/>
    <col min="9226" max="9226" width="15.7109375" style="9" customWidth="1"/>
    <col min="9227" max="9472" width="9.140625" style="9"/>
    <col min="9473" max="9473" width="4.28515625" style="9" customWidth="1"/>
    <col min="9474" max="9474" width="9.28515625" style="9" customWidth="1"/>
    <col min="9475" max="9475" width="36.7109375" style="9" customWidth="1"/>
    <col min="9476" max="9477" width="6.7109375" style="9" customWidth="1"/>
    <col min="9478" max="9479" width="8.28515625" style="9" customWidth="1"/>
    <col min="9480" max="9481" width="10.28515625" style="9" customWidth="1"/>
    <col min="9482" max="9482" width="15.7109375" style="9" customWidth="1"/>
    <col min="9483" max="9728" width="9.140625" style="9"/>
    <col min="9729" max="9729" width="4.28515625" style="9" customWidth="1"/>
    <col min="9730" max="9730" width="9.28515625" style="9" customWidth="1"/>
    <col min="9731" max="9731" width="36.7109375" style="9" customWidth="1"/>
    <col min="9732" max="9733" width="6.7109375" style="9" customWidth="1"/>
    <col min="9734" max="9735" width="8.28515625" style="9" customWidth="1"/>
    <col min="9736" max="9737" width="10.28515625" style="9" customWidth="1"/>
    <col min="9738" max="9738" width="15.7109375" style="9" customWidth="1"/>
    <col min="9739" max="9984" width="9.140625" style="9"/>
    <col min="9985" max="9985" width="4.28515625" style="9" customWidth="1"/>
    <col min="9986" max="9986" width="9.28515625" style="9" customWidth="1"/>
    <col min="9987" max="9987" width="36.7109375" style="9" customWidth="1"/>
    <col min="9988" max="9989" width="6.7109375" style="9" customWidth="1"/>
    <col min="9990" max="9991" width="8.28515625" style="9" customWidth="1"/>
    <col min="9992" max="9993" width="10.28515625" style="9" customWidth="1"/>
    <col min="9994" max="9994" width="15.7109375" style="9" customWidth="1"/>
    <col min="9995" max="10240" width="9.140625" style="9"/>
    <col min="10241" max="10241" width="4.28515625" style="9" customWidth="1"/>
    <col min="10242" max="10242" width="9.28515625" style="9" customWidth="1"/>
    <col min="10243" max="10243" width="36.7109375" style="9" customWidth="1"/>
    <col min="10244" max="10245" width="6.7109375" style="9" customWidth="1"/>
    <col min="10246" max="10247" width="8.28515625" style="9" customWidth="1"/>
    <col min="10248" max="10249" width="10.28515625" style="9" customWidth="1"/>
    <col min="10250" max="10250" width="15.7109375" style="9" customWidth="1"/>
    <col min="10251" max="10496" width="9.140625" style="9"/>
    <col min="10497" max="10497" width="4.28515625" style="9" customWidth="1"/>
    <col min="10498" max="10498" width="9.28515625" style="9" customWidth="1"/>
    <col min="10499" max="10499" width="36.7109375" style="9" customWidth="1"/>
    <col min="10500" max="10501" width="6.7109375" style="9" customWidth="1"/>
    <col min="10502" max="10503" width="8.28515625" style="9" customWidth="1"/>
    <col min="10504" max="10505" width="10.28515625" style="9" customWidth="1"/>
    <col min="10506" max="10506" width="15.7109375" style="9" customWidth="1"/>
    <col min="10507" max="10752" width="9.140625" style="9"/>
    <col min="10753" max="10753" width="4.28515625" style="9" customWidth="1"/>
    <col min="10754" max="10754" width="9.28515625" style="9" customWidth="1"/>
    <col min="10755" max="10755" width="36.7109375" style="9" customWidth="1"/>
    <col min="10756" max="10757" width="6.7109375" style="9" customWidth="1"/>
    <col min="10758" max="10759" width="8.28515625" style="9" customWidth="1"/>
    <col min="10760" max="10761" width="10.28515625" style="9" customWidth="1"/>
    <col min="10762" max="10762" width="15.7109375" style="9" customWidth="1"/>
    <col min="10763" max="11008" width="9.140625" style="9"/>
    <col min="11009" max="11009" width="4.28515625" style="9" customWidth="1"/>
    <col min="11010" max="11010" width="9.28515625" style="9" customWidth="1"/>
    <col min="11011" max="11011" width="36.7109375" style="9" customWidth="1"/>
    <col min="11012" max="11013" width="6.7109375" style="9" customWidth="1"/>
    <col min="11014" max="11015" width="8.28515625" style="9" customWidth="1"/>
    <col min="11016" max="11017" width="10.28515625" style="9" customWidth="1"/>
    <col min="11018" max="11018" width="15.7109375" style="9" customWidth="1"/>
    <col min="11019" max="11264" width="9.140625" style="9"/>
    <col min="11265" max="11265" width="4.28515625" style="9" customWidth="1"/>
    <col min="11266" max="11266" width="9.28515625" style="9" customWidth="1"/>
    <col min="11267" max="11267" width="36.7109375" style="9" customWidth="1"/>
    <col min="11268" max="11269" width="6.7109375" style="9" customWidth="1"/>
    <col min="11270" max="11271" width="8.28515625" style="9" customWidth="1"/>
    <col min="11272" max="11273" width="10.28515625" style="9" customWidth="1"/>
    <col min="11274" max="11274" width="15.7109375" style="9" customWidth="1"/>
    <col min="11275" max="11520" width="9.140625" style="9"/>
    <col min="11521" max="11521" width="4.28515625" style="9" customWidth="1"/>
    <col min="11522" max="11522" width="9.28515625" style="9" customWidth="1"/>
    <col min="11523" max="11523" width="36.7109375" style="9" customWidth="1"/>
    <col min="11524" max="11525" width="6.7109375" style="9" customWidth="1"/>
    <col min="11526" max="11527" width="8.28515625" style="9" customWidth="1"/>
    <col min="11528" max="11529" width="10.28515625" style="9" customWidth="1"/>
    <col min="11530" max="11530" width="15.7109375" style="9" customWidth="1"/>
    <col min="11531" max="11776" width="9.140625" style="9"/>
    <col min="11777" max="11777" width="4.28515625" style="9" customWidth="1"/>
    <col min="11778" max="11778" width="9.28515625" style="9" customWidth="1"/>
    <col min="11779" max="11779" width="36.7109375" style="9" customWidth="1"/>
    <col min="11780" max="11781" width="6.7109375" style="9" customWidth="1"/>
    <col min="11782" max="11783" width="8.28515625" style="9" customWidth="1"/>
    <col min="11784" max="11785" width="10.28515625" style="9" customWidth="1"/>
    <col min="11786" max="11786" width="15.7109375" style="9" customWidth="1"/>
    <col min="11787" max="12032" width="9.140625" style="9"/>
    <col min="12033" max="12033" width="4.28515625" style="9" customWidth="1"/>
    <col min="12034" max="12034" width="9.28515625" style="9" customWidth="1"/>
    <col min="12035" max="12035" width="36.7109375" style="9" customWidth="1"/>
    <col min="12036" max="12037" width="6.7109375" style="9" customWidth="1"/>
    <col min="12038" max="12039" width="8.28515625" style="9" customWidth="1"/>
    <col min="12040" max="12041" width="10.28515625" style="9" customWidth="1"/>
    <col min="12042" max="12042" width="15.7109375" style="9" customWidth="1"/>
    <col min="12043" max="12288" width="9.140625" style="9"/>
    <col min="12289" max="12289" width="4.28515625" style="9" customWidth="1"/>
    <col min="12290" max="12290" width="9.28515625" style="9" customWidth="1"/>
    <col min="12291" max="12291" width="36.7109375" style="9" customWidth="1"/>
    <col min="12292" max="12293" width="6.7109375" style="9" customWidth="1"/>
    <col min="12294" max="12295" width="8.28515625" style="9" customWidth="1"/>
    <col min="12296" max="12297" width="10.28515625" style="9" customWidth="1"/>
    <col min="12298" max="12298" width="15.7109375" style="9" customWidth="1"/>
    <col min="12299" max="12544" width="9.140625" style="9"/>
    <col min="12545" max="12545" width="4.28515625" style="9" customWidth="1"/>
    <col min="12546" max="12546" width="9.28515625" style="9" customWidth="1"/>
    <col min="12547" max="12547" width="36.7109375" style="9" customWidth="1"/>
    <col min="12548" max="12549" width="6.7109375" style="9" customWidth="1"/>
    <col min="12550" max="12551" width="8.28515625" style="9" customWidth="1"/>
    <col min="12552" max="12553" width="10.28515625" style="9" customWidth="1"/>
    <col min="12554" max="12554" width="15.7109375" style="9" customWidth="1"/>
    <col min="12555" max="12800" width="9.140625" style="9"/>
    <col min="12801" max="12801" width="4.28515625" style="9" customWidth="1"/>
    <col min="12802" max="12802" width="9.28515625" style="9" customWidth="1"/>
    <col min="12803" max="12803" width="36.7109375" style="9" customWidth="1"/>
    <col min="12804" max="12805" width="6.7109375" style="9" customWidth="1"/>
    <col min="12806" max="12807" width="8.28515625" style="9" customWidth="1"/>
    <col min="12808" max="12809" width="10.28515625" style="9" customWidth="1"/>
    <col min="12810" max="12810" width="15.7109375" style="9" customWidth="1"/>
    <col min="12811" max="13056" width="9.140625" style="9"/>
    <col min="13057" max="13057" width="4.28515625" style="9" customWidth="1"/>
    <col min="13058" max="13058" width="9.28515625" style="9" customWidth="1"/>
    <col min="13059" max="13059" width="36.7109375" style="9" customWidth="1"/>
    <col min="13060" max="13061" width="6.7109375" style="9" customWidth="1"/>
    <col min="13062" max="13063" width="8.28515625" style="9" customWidth="1"/>
    <col min="13064" max="13065" width="10.28515625" style="9" customWidth="1"/>
    <col min="13066" max="13066" width="15.7109375" style="9" customWidth="1"/>
    <col min="13067" max="13312" width="9.140625" style="9"/>
    <col min="13313" max="13313" width="4.28515625" style="9" customWidth="1"/>
    <col min="13314" max="13314" width="9.28515625" style="9" customWidth="1"/>
    <col min="13315" max="13315" width="36.7109375" style="9" customWidth="1"/>
    <col min="13316" max="13317" width="6.7109375" style="9" customWidth="1"/>
    <col min="13318" max="13319" width="8.28515625" style="9" customWidth="1"/>
    <col min="13320" max="13321" width="10.28515625" style="9" customWidth="1"/>
    <col min="13322" max="13322" width="15.7109375" style="9" customWidth="1"/>
    <col min="13323" max="13568" width="9.140625" style="9"/>
    <col min="13569" max="13569" width="4.28515625" style="9" customWidth="1"/>
    <col min="13570" max="13570" width="9.28515625" style="9" customWidth="1"/>
    <col min="13571" max="13571" width="36.7109375" style="9" customWidth="1"/>
    <col min="13572" max="13573" width="6.7109375" style="9" customWidth="1"/>
    <col min="13574" max="13575" width="8.28515625" style="9" customWidth="1"/>
    <col min="13576" max="13577" width="10.28515625" style="9" customWidth="1"/>
    <col min="13578" max="13578" width="15.7109375" style="9" customWidth="1"/>
    <col min="13579" max="13824" width="9.140625" style="9"/>
    <col min="13825" max="13825" width="4.28515625" style="9" customWidth="1"/>
    <col min="13826" max="13826" width="9.28515625" style="9" customWidth="1"/>
    <col min="13827" max="13827" width="36.7109375" style="9" customWidth="1"/>
    <col min="13828" max="13829" width="6.7109375" style="9" customWidth="1"/>
    <col min="13830" max="13831" width="8.28515625" style="9" customWidth="1"/>
    <col min="13832" max="13833" width="10.28515625" style="9" customWidth="1"/>
    <col min="13834" max="13834" width="15.7109375" style="9" customWidth="1"/>
    <col min="13835" max="14080" width="9.140625" style="9"/>
    <col min="14081" max="14081" width="4.28515625" style="9" customWidth="1"/>
    <col min="14082" max="14082" width="9.28515625" style="9" customWidth="1"/>
    <col min="14083" max="14083" width="36.7109375" style="9" customWidth="1"/>
    <col min="14084" max="14085" width="6.7109375" style="9" customWidth="1"/>
    <col min="14086" max="14087" width="8.28515625" style="9" customWidth="1"/>
    <col min="14088" max="14089" width="10.28515625" style="9" customWidth="1"/>
    <col min="14090" max="14090" width="15.7109375" style="9" customWidth="1"/>
    <col min="14091" max="14336" width="9.140625" style="9"/>
    <col min="14337" max="14337" width="4.28515625" style="9" customWidth="1"/>
    <col min="14338" max="14338" width="9.28515625" style="9" customWidth="1"/>
    <col min="14339" max="14339" width="36.7109375" style="9" customWidth="1"/>
    <col min="14340" max="14341" width="6.7109375" style="9" customWidth="1"/>
    <col min="14342" max="14343" width="8.28515625" style="9" customWidth="1"/>
    <col min="14344" max="14345" width="10.28515625" style="9" customWidth="1"/>
    <col min="14346" max="14346" width="15.7109375" style="9" customWidth="1"/>
    <col min="14347" max="14592" width="9.140625" style="9"/>
    <col min="14593" max="14593" width="4.28515625" style="9" customWidth="1"/>
    <col min="14594" max="14594" width="9.28515625" style="9" customWidth="1"/>
    <col min="14595" max="14595" width="36.7109375" style="9" customWidth="1"/>
    <col min="14596" max="14597" width="6.7109375" style="9" customWidth="1"/>
    <col min="14598" max="14599" width="8.28515625" style="9" customWidth="1"/>
    <col min="14600" max="14601" width="10.28515625" style="9" customWidth="1"/>
    <col min="14602" max="14602" width="15.7109375" style="9" customWidth="1"/>
    <col min="14603" max="14848" width="9.140625" style="9"/>
    <col min="14849" max="14849" width="4.28515625" style="9" customWidth="1"/>
    <col min="14850" max="14850" width="9.28515625" style="9" customWidth="1"/>
    <col min="14851" max="14851" width="36.7109375" style="9" customWidth="1"/>
    <col min="14852" max="14853" width="6.7109375" style="9" customWidth="1"/>
    <col min="14854" max="14855" width="8.28515625" style="9" customWidth="1"/>
    <col min="14856" max="14857" width="10.28515625" style="9" customWidth="1"/>
    <col min="14858" max="14858" width="15.7109375" style="9" customWidth="1"/>
    <col min="14859" max="15104" width="9.140625" style="9"/>
    <col min="15105" max="15105" width="4.28515625" style="9" customWidth="1"/>
    <col min="15106" max="15106" width="9.28515625" style="9" customWidth="1"/>
    <col min="15107" max="15107" width="36.7109375" style="9" customWidth="1"/>
    <col min="15108" max="15109" width="6.7109375" style="9" customWidth="1"/>
    <col min="15110" max="15111" width="8.28515625" style="9" customWidth="1"/>
    <col min="15112" max="15113" width="10.28515625" style="9" customWidth="1"/>
    <col min="15114" max="15114" width="15.7109375" style="9" customWidth="1"/>
    <col min="15115" max="15360" width="9.140625" style="9"/>
    <col min="15361" max="15361" width="4.28515625" style="9" customWidth="1"/>
    <col min="15362" max="15362" width="9.28515625" style="9" customWidth="1"/>
    <col min="15363" max="15363" width="36.7109375" style="9" customWidth="1"/>
    <col min="15364" max="15365" width="6.7109375" style="9" customWidth="1"/>
    <col min="15366" max="15367" width="8.28515625" style="9" customWidth="1"/>
    <col min="15368" max="15369" width="10.28515625" style="9" customWidth="1"/>
    <col min="15370" max="15370" width="15.7109375" style="9" customWidth="1"/>
    <col min="15371" max="15616" width="9.140625" style="9"/>
    <col min="15617" max="15617" width="4.28515625" style="9" customWidth="1"/>
    <col min="15618" max="15618" width="9.28515625" style="9" customWidth="1"/>
    <col min="15619" max="15619" width="36.7109375" style="9" customWidth="1"/>
    <col min="15620" max="15621" width="6.7109375" style="9" customWidth="1"/>
    <col min="15622" max="15623" width="8.28515625" style="9" customWidth="1"/>
    <col min="15624" max="15625" width="10.28515625" style="9" customWidth="1"/>
    <col min="15626" max="15626" width="15.7109375" style="9" customWidth="1"/>
    <col min="15627" max="15872" width="9.140625" style="9"/>
    <col min="15873" max="15873" width="4.28515625" style="9" customWidth="1"/>
    <col min="15874" max="15874" width="9.28515625" style="9" customWidth="1"/>
    <col min="15875" max="15875" width="36.7109375" style="9" customWidth="1"/>
    <col min="15876" max="15877" width="6.7109375" style="9" customWidth="1"/>
    <col min="15878" max="15879" width="8.28515625" style="9" customWidth="1"/>
    <col min="15880" max="15881" width="10.28515625" style="9" customWidth="1"/>
    <col min="15882" max="15882" width="15.7109375" style="9" customWidth="1"/>
    <col min="15883" max="16128" width="9.140625" style="9"/>
    <col min="16129" max="16129" width="4.28515625" style="9" customWidth="1"/>
    <col min="16130" max="16130" width="9.28515625" style="9" customWidth="1"/>
    <col min="16131" max="16131" width="36.7109375" style="9" customWidth="1"/>
    <col min="16132" max="16133" width="6.7109375" style="9" customWidth="1"/>
    <col min="16134" max="16135" width="8.28515625" style="9" customWidth="1"/>
    <col min="16136" max="16137" width="10.28515625" style="9" customWidth="1"/>
    <col min="16138" max="16138" width="15.7109375" style="9" customWidth="1"/>
    <col min="16139" max="16384" width="9.140625" style="9"/>
  </cols>
  <sheetData>
    <row r="1" spans="1:9" s="7" customFormat="1" ht="25.5">
      <c r="A1" s="4" t="s">
        <v>6</v>
      </c>
      <c r="B1" s="5" t="s">
        <v>7</v>
      </c>
      <c r="C1" s="5" t="s">
        <v>8</v>
      </c>
      <c r="D1" s="6" t="s">
        <v>9</v>
      </c>
      <c r="E1" s="5" t="s">
        <v>10</v>
      </c>
      <c r="F1" s="6" t="s">
        <v>11</v>
      </c>
      <c r="G1" s="6" t="s">
        <v>12</v>
      </c>
      <c r="H1" s="6" t="s">
        <v>13</v>
      </c>
      <c r="I1" s="6" t="s">
        <v>14</v>
      </c>
    </row>
    <row r="2" spans="1:9" ht="38.25">
      <c r="A2" s="8">
        <v>1</v>
      </c>
      <c r="B2" s="9" t="s">
        <v>534</v>
      </c>
      <c r="C2" s="10" t="s">
        <v>535</v>
      </c>
      <c r="D2" s="11">
        <v>1</v>
      </c>
      <c r="E2" s="9" t="s">
        <v>529</v>
      </c>
      <c r="H2" s="11">
        <f>ROUND(D2*F2, 0)</f>
        <v>0</v>
      </c>
      <c r="I2" s="11">
        <f>ROUND(D2*G2, 0)</f>
        <v>0</v>
      </c>
    </row>
    <row r="4" spans="1:9" s="12" customFormat="1">
      <c r="A4" s="4"/>
      <c r="B4" s="5"/>
      <c r="C4" s="5" t="s">
        <v>17</v>
      </c>
      <c r="D4" s="6"/>
      <c r="E4" s="5"/>
      <c r="F4" s="6"/>
      <c r="G4" s="6"/>
      <c r="H4" s="6">
        <f>ROUND(SUM(H2:H3),0)</f>
        <v>0</v>
      </c>
      <c r="I4" s="6">
        <f>ROUND(SUM(I2:I3),0)</f>
        <v>0</v>
      </c>
    </row>
  </sheetData>
  <pageMargins left="0.2361111111111111" right="0.2361111111111111" top="0.69444444444444442" bottom="0.69444444444444442" header="0.41666666666666669" footer="0.41666666666666669"/>
  <pageSetup paperSize="9" orientation="portrait" useFirstPageNumber="1" r:id="rId1"/>
  <headerFooter>
    <oddHeader>&amp;L&amp;"Times New Roman CE,bold"&amp;10 Víztelenítés</oddHeader>
  </headerFooter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4"/>
  <sheetViews>
    <sheetView workbookViewId="0">
      <selection activeCell="F2" sqref="F2:G12"/>
    </sheetView>
  </sheetViews>
  <sheetFormatPr defaultRowHeight="12.75"/>
  <cols>
    <col min="1" max="1" width="4.28515625" style="8" customWidth="1"/>
    <col min="2" max="2" width="9.28515625" style="9" customWidth="1"/>
    <col min="3" max="3" width="36.7109375" style="9" customWidth="1"/>
    <col min="4" max="4" width="6.7109375" style="11" customWidth="1"/>
    <col min="5" max="5" width="6.7109375" style="9" customWidth="1"/>
    <col min="6" max="7" width="8.28515625" style="11" customWidth="1"/>
    <col min="8" max="9" width="10.28515625" style="11" customWidth="1"/>
    <col min="10" max="10" width="15.7109375" style="9" customWidth="1"/>
    <col min="11" max="256" width="9.140625" style="9"/>
    <col min="257" max="257" width="4.28515625" style="9" customWidth="1"/>
    <col min="258" max="258" width="9.28515625" style="9" customWidth="1"/>
    <col min="259" max="259" width="36.7109375" style="9" customWidth="1"/>
    <col min="260" max="261" width="6.7109375" style="9" customWidth="1"/>
    <col min="262" max="263" width="8.28515625" style="9" customWidth="1"/>
    <col min="264" max="265" width="10.28515625" style="9" customWidth="1"/>
    <col min="266" max="266" width="15.7109375" style="9" customWidth="1"/>
    <col min="267" max="512" width="9.140625" style="9"/>
    <col min="513" max="513" width="4.28515625" style="9" customWidth="1"/>
    <col min="514" max="514" width="9.28515625" style="9" customWidth="1"/>
    <col min="515" max="515" width="36.7109375" style="9" customWidth="1"/>
    <col min="516" max="517" width="6.7109375" style="9" customWidth="1"/>
    <col min="518" max="519" width="8.28515625" style="9" customWidth="1"/>
    <col min="520" max="521" width="10.28515625" style="9" customWidth="1"/>
    <col min="522" max="522" width="15.7109375" style="9" customWidth="1"/>
    <col min="523" max="768" width="9.140625" style="9"/>
    <col min="769" max="769" width="4.28515625" style="9" customWidth="1"/>
    <col min="770" max="770" width="9.28515625" style="9" customWidth="1"/>
    <col min="771" max="771" width="36.7109375" style="9" customWidth="1"/>
    <col min="772" max="773" width="6.7109375" style="9" customWidth="1"/>
    <col min="774" max="775" width="8.28515625" style="9" customWidth="1"/>
    <col min="776" max="777" width="10.28515625" style="9" customWidth="1"/>
    <col min="778" max="778" width="15.7109375" style="9" customWidth="1"/>
    <col min="779" max="1024" width="9.140625" style="9"/>
    <col min="1025" max="1025" width="4.28515625" style="9" customWidth="1"/>
    <col min="1026" max="1026" width="9.28515625" style="9" customWidth="1"/>
    <col min="1027" max="1027" width="36.7109375" style="9" customWidth="1"/>
    <col min="1028" max="1029" width="6.7109375" style="9" customWidth="1"/>
    <col min="1030" max="1031" width="8.28515625" style="9" customWidth="1"/>
    <col min="1032" max="1033" width="10.28515625" style="9" customWidth="1"/>
    <col min="1034" max="1034" width="15.7109375" style="9" customWidth="1"/>
    <col min="1035" max="1280" width="9.140625" style="9"/>
    <col min="1281" max="1281" width="4.28515625" style="9" customWidth="1"/>
    <col min="1282" max="1282" width="9.28515625" style="9" customWidth="1"/>
    <col min="1283" max="1283" width="36.7109375" style="9" customWidth="1"/>
    <col min="1284" max="1285" width="6.7109375" style="9" customWidth="1"/>
    <col min="1286" max="1287" width="8.28515625" style="9" customWidth="1"/>
    <col min="1288" max="1289" width="10.28515625" style="9" customWidth="1"/>
    <col min="1290" max="1290" width="15.7109375" style="9" customWidth="1"/>
    <col min="1291" max="1536" width="9.140625" style="9"/>
    <col min="1537" max="1537" width="4.28515625" style="9" customWidth="1"/>
    <col min="1538" max="1538" width="9.28515625" style="9" customWidth="1"/>
    <col min="1539" max="1539" width="36.7109375" style="9" customWidth="1"/>
    <col min="1540" max="1541" width="6.7109375" style="9" customWidth="1"/>
    <col min="1542" max="1543" width="8.28515625" style="9" customWidth="1"/>
    <col min="1544" max="1545" width="10.28515625" style="9" customWidth="1"/>
    <col min="1546" max="1546" width="15.7109375" style="9" customWidth="1"/>
    <col min="1547" max="1792" width="9.140625" style="9"/>
    <col min="1793" max="1793" width="4.28515625" style="9" customWidth="1"/>
    <col min="1794" max="1794" width="9.28515625" style="9" customWidth="1"/>
    <col min="1795" max="1795" width="36.7109375" style="9" customWidth="1"/>
    <col min="1796" max="1797" width="6.7109375" style="9" customWidth="1"/>
    <col min="1798" max="1799" width="8.28515625" style="9" customWidth="1"/>
    <col min="1800" max="1801" width="10.28515625" style="9" customWidth="1"/>
    <col min="1802" max="1802" width="15.7109375" style="9" customWidth="1"/>
    <col min="1803" max="2048" width="9.140625" style="9"/>
    <col min="2049" max="2049" width="4.28515625" style="9" customWidth="1"/>
    <col min="2050" max="2050" width="9.28515625" style="9" customWidth="1"/>
    <col min="2051" max="2051" width="36.7109375" style="9" customWidth="1"/>
    <col min="2052" max="2053" width="6.7109375" style="9" customWidth="1"/>
    <col min="2054" max="2055" width="8.28515625" style="9" customWidth="1"/>
    <col min="2056" max="2057" width="10.28515625" style="9" customWidth="1"/>
    <col min="2058" max="2058" width="15.7109375" style="9" customWidth="1"/>
    <col min="2059" max="2304" width="9.140625" style="9"/>
    <col min="2305" max="2305" width="4.28515625" style="9" customWidth="1"/>
    <col min="2306" max="2306" width="9.28515625" style="9" customWidth="1"/>
    <col min="2307" max="2307" width="36.7109375" style="9" customWidth="1"/>
    <col min="2308" max="2309" width="6.7109375" style="9" customWidth="1"/>
    <col min="2310" max="2311" width="8.28515625" style="9" customWidth="1"/>
    <col min="2312" max="2313" width="10.28515625" style="9" customWidth="1"/>
    <col min="2314" max="2314" width="15.7109375" style="9" customWidth="1"/>
    <col min="2315" max="2560" width="9.140625" style="9"/>
    <col min="2561" max="2561" width="4.28515625" style="9" customWidth="1"/>
    <col min="2562" max="2562" width="9.28515625" style="9" customWidth="1"/>
    <col min="2563" max="2563" width="36.7109375" style="9" customWidth="1"/>
    <col min="2564" max="2565" width="6.7109375" style="9" customWidth="1"/>
    <col min="2566" max="2567" width="8.28515625" style="9" customWidth="1"/>
    <col min="2568" max="2569" width="10.28515625" style="9" customWidth="1"/>
    <col min="2570" max="2570" width="15.7109375" style="9" customWidth="1"/>
    <col min="2571" max="2816" width="9.140625" style="9"/>
    <col min="2817" max="2817" width="4.28515625" style="9" customWidth="1"/>
    <col min="2818" max="2818" width="9.28515625" style="9" customWidth="1"/>
    <col min="2819" max="2819" width="36.7109375" style="9" customWidth="1"/>
    <col min="2820" max="2821" width="6.7109375" style="9" customWidth="1"/>
    <col min="2822" max="2823" width="8.28515625" style="9" customWidth="1"/>
    <col min="2824" max="2825" width="10.28515625" style="9" customWidth="1"/>
    <col min="2826" max="2826" width="15.7109375" style="9" customWidth="1"/>
    <col min="2827" max="3072" width="9.140625" style="9"/>
    <col min="3073" max="3073" width="4.28515625" style="9" customWidth="1"/>
    <col min="3074" max="3074" width="9.28515625" style="9" customWidth="1"/>
    <col min="3075" max="3075" width="36.7109375" style="9" customWidth="1"/>
    <col min="3076" max="3077" width="6.7109375" style="9" customWidth="1"/>
    <col min="3078" max="3079" width="8.28515625" style="9" customWidth="1"/>
    <col min="3080" max="3081" width="10.28515625" style="9" customWidth="1"/>
    <col min="3082" max="3082" width="15.7109375" style="9" customWidth="1"/>
    <col min="3083" max="3328" width="9.140625" style="9"/>
    <col min="3329" max="3329" width="4.28515625" style="9" customWidth="1"/>
    <col min="3330" max="3330" width="9.28515625" style="9" customWidth="1"/>
    <col min="3331" max="3331" width="36.7109375" style="9" customWidth="1"/>
    <col min="3332" max="3333" width="6.7109375" style="9" customWidth="1"/>
    <col min="3334" max="3335" width="8.28515625" style="9" customWidth="1"/>
    <col min="3336" max="3337" width="10.28515625" style="9" customWidth="1"/>
    <col min="3338" max="3338" width="15.7109375" style="9" customWidth="1"/>
    <col min="3339" max="3584" width="9.140625" style="9"/>
    <col min="3585" max="3585" width="4.28515625" style="9" customWidth="1"/>
    <col min="3586" max="3586" width="9.28515625" style="9" customWidth="1"/>
    <col min="3587" max="3587" width="36.7109375" style="9" customWidth="1"/>
    <col min="3588" max="3589" width="6.7109375" style="9" customWidth="1"/>
    <col min="3590" max="3591" width="8.28515625" style="9" customWidth="1"/>
    <col min="3592" max="3593" width="10.28515625" style="9" customWidth="1"/>
    <col min="3594" max="3594" width="15.7109375" style="9" customWidth="1"/>
    <col min="3595" max="3840" width="9.140625" style="9"/>
    <col min="3841" max="3841" width="4.28515625" style="9" customWidth="1"/>
    <col min="3842" max="3842" width="9.28515625" style="9" customWidth="1"/>
    <col min="3843" max="3843" width="36.7109375" style="9" customWidth="1"/>
    <col min="3844" max="3845" width="6.7109375" style="9" customWidth="1"/>
    <col min="3846" max="3847" width="8.28515625" style="9" customWidth="1"/>
    <col min="3848" max="3849" width="10.28515625" style="9" customWidth="1"/>
    <col min="3850" max="3850" width="15.7109375" style="9" customWidth="1"/>
    <col min="3851" max="4096" width="9.140625" style="9"/>
    <col min="4097" max="4097" width="4.28515625" style="9" customWidth="1"/>
    <col min="4098" max="4098" width="9.28515625" style="9" customWidth="1"/>
    <col min="4099" max="4099" width="36.7109375" style="9" customWidth="1"/>
    <col min="4100" max="4101" width="6.7109375" style="9" customWidth="1"/>
    <col min="4102" max="4103" width="8.28515625" style="9" customWidth="1"/>
    <col min="4104" max="4105" width="10.28515625" style="9" customWidth="1"/>
    <col min="4106" max="4106" width="15.7109375" style="9" customWidth="1"/>
    <col min="4107" max="4352" width="9.140625" style="9"/>
    <col min="4353" max="4353" width="4.28515625" style="9" customWidth="1"/>
    <col min="4354" max="4354" width="9.28515625" style="9" customWidth="1"/>
    <col min="4355" max="4355" width="36.7109375" style="9" customWidth="1"/>
    <col min="4356" max="4357" width="6.7109375" style="9" customWidth="1"/>
    <col min="4358" max="4359" width="8.28515625" style="9" customWidth="1"/>
    <col min="4360" max="4361" width="10.28515625" style="9" customWidth="1"/>
    <col min="4362" max="4362" width="15.7109375" style="9" customWidth="1"/>
    <col min="4363" max="4608" width="9.140625" style="9"/>
    <col min="4609" max="4609" width="4.28515625" style="9" customWidth="1"/>
    <col min="4610" max="4610" width="9.28515625" style="9" customWidth="1"/>
    <col min="4611" max="4611" width="36.7109375" style="9" customWidth="1"/>
    <col min="4612" max="4613" width="6.7109375" style="9" customWidth="1"/>
    <col min="4614" max="4615" width="8.28515625" style="9" customWidth="1"/>
    <col min="4616" max="4617" width="10.28515625" style="9" customWidth="1"/>
    <col min="4618" max="4618" width="15.7109375" style="9" customWidth="1"/>
    <col min="4619" max="4864" width="9.140625" style="9"/>
    <col min="4865" max="4865" width="4.28515625" style="9" customWidth="1"/>
    <col min="4866" max="4866" width="9.28515625" style="9" customWidth="1"/>
    <col min="4867" max="4867" width="36.7109375" style="9" customWidth="1"/>
    <col min="4868" max="4869" width="6.7109375" style="9" customWidth="1"/>
    <col min="4870" max="4871" width="8.28515625" style="9" customWidth="1"/>
    <col min="4872" max="4873" width="10.28515625" style="9" customWidth="1"/>
    <col min="4874" max="4874" width="15.7109375" style="9" customWidth="1"/>
    <col min="4875" max="5120" width="9.140625" style="9"/>
    <col min="5121" max="5121" width="4.28515625" style="9" customWidth="1"/>
    <col min="5122" max="5122" width="9.28515625" style="9" customWidth="1"/>
    <col min="5123" max="5123" width="36.7109375" style="9" customWidth="1"/>
    <col min="5124" max="5125" width="6.7109375" style="9" customWidth="1"/>
    <col min="5126" max="5127" width="8.28515625" style="9" customWidth="1"/>
    <col min="5128" max="5129" width="10.28515625" style="9" customWidth="1"/>
    <col min="5130" max="5130" width="15.7109375" style="9" customWidth="1"/>
    <col min="5131" max="5376" width="9.140625" style="9"/>
    <col min="5377" max="5377" width="4.28515625" style="9" customWidth="1"/>
    <col min="5378" max="5378" width="9.28515625" style="9" customWidth="1"/>
    <col min="5379" max="5379" width="36.7109375" style="9" customWidth="1"/>
    <col min="5380" max="5381" width="6.7109375" style="9" customWidth="1"/>
    <col min="5382" max="5383" width="8.28515625" style="9" customWidth="1"/>
    <col min="5384" max="5385" width="10.28515625" style="9" customWidth="1"/>
    <col min="5386" max="5386" width="15.7109375" style="9" customWidth="1"/>
    <col min="5387" max="5632" width="9.140625" style="9"/>
    <col min="5633" max="5633" width="4.28515625" style="9" customWidth="1"/>
    <col min="5634" max="5634" width="9.28515625" style="9" customWidth="1"/>
    <col min="5635" max="5635" width="36.7109375" style="9" customWidth="1"/>
    <col min="5636" max="5637" width="6.7109375" style="9" customWidth="1"/>
    <col min="5638" max="5639" width="8.28515625" style="9" customWidth="1"/>
    <col min="5640" max="5641" width="10.28515625" style="9" customWidth="1"/>
    <col min="5642" max="5642" width="15.7109375" style="9" customWidth="1"/>
    <col min="5643" max="5888" width="9.140625" style="9"/>
    <col min="5889" max="5889" width="4.28515625" style="9" customWidth="1"/>
    <col min="5890" max="5890" width="9.28515625" style="9" customWidth="1"/>
    <col min="5891" max="5891" width="36.7109375" style="9" customWidth="1"/>
    <col min="5892" max="5893" width="6.7109375" style="9" customWidth="1"/>
    <col min="5894" max="5895" width="8.28515625" style="9" customWidth="1"/>
    <col min="5896" max="5897" width="10.28515625" style="9" customWidth="1"/>
    <col min="5898" max="5898" width="15.7109375" style="9" customWidth="1"/>
    <col min="5899" max="6144" width="9.140625" style="9"/>
    <col min="6145" max="6145" width="4.28515625" style="9" customWidth="1"/>
    <col min="6146" max="6146" width="9.28515625" style="9" customWidth="1"/>
    <col min="6147" max="6147" width="36.7109375" style="9" customWidth="1"/>
    <col min="6148" max="6149" width="6.7109375" style="9" customWidth="1"/>
    <col min="6150" max="6151" width="8.28515625" style="9" customWidth="1"/>
    <col min="6152" max="6153" width="10.28515625" style="9" customWidth="1"/>
    <col min="6154" max="6154" width="15.7109375" style="9" customWidth="1"/>
    <col min="6155" max="6400" width="9.140625" style="9"/>
    <col min="6401" max="6401" width="4.28515625" style="9" customWidth="1"/>
    <col min="6402" max="6402" width="9.28515625" style="9" customWidth="1"/>
    <col min="6403" max="6403" width="36.7109375" style="9" customWidth="1"/>
    <col min="6404" max="6405" width="6.7109375" style="9" customWidth="1"/>
    <col min="6406" max="6407" width="8.28515625" style="9" customWidth="1"/>
    <col min="6408" max="6409" width="10.28515625" style="9" customWidth="1"/>
    <col min="6410" max="6410" width="15.7109375" style="9" customWidth="1"/>
    <col min="6411" max="6656" width="9.140625" style="9"/>
    <col min="6657" max="6657" width="4.28515625" style="9" customWidth="1"/>
    <col min="6658" max="6658" width="9.28515625" style="9" customWidth="1"/>
    <col min="6659" max="6659" width="36.7109375" style="9" customWidth="1"/>
    <col min="6660" max="6661" width="6.7109375" style="9" customWidth="1"/>
    <col min="6662" max="6663" width="8.28515625" style="9" customWidth="1"/>
    <col min="6664" max="6665" width="10.28515625" style="9" customWidth="1"/>
    <col min="6666" max="6666" width="15.7109375" style="9" customWidth="1"/>
    <col min="6667" max="6912" width="9.140625" style="9"/>
    <col min="6913" max="6913" width="4.28515625" style="9" customWidth="1"/>
    <col min="6914" max="6914" width="9.28515625" style="9" customWidth="1"/>
    <col min="6915" max="6915" width="36.7109375" style="9" customWidth="1"/>
    <col min="6916" max="6917" width="6.7109375" style="9" customWidth="1"/>
    <col min="6918" max="6919" width="8.28515625" style="9" customWidth="1"/>
    <col min="6920" max="6921" width="10.28515625" style="9" customWidth="1"/>
    <col min="6922" max="6922" width="15.7109375" style="9" customWidth="1"/>
    <col min="6923" max="7168" width="9.140625" style="9"/>
    <col min="7169" max="7169" width="4.28515625" style="9" customWidth="1"/>
    <col min="7170" max="7170" width="9.28515625" style="9" customWidth="1"/>
    <col min="7171" max="7171" width="36.7109375" style="9" customWidth="1"/>
    <col min="7172" max="7173" width="6.7109375" style="9" customWidth="1"/>
    <col min="7174" max="7175" width="8.28515625" style="9" customWidth="1"/>
    <col min="7176" max="7177" width="10.28515625" style="9" customWidth="1"/>
    <col min="7178" max="7178" width="15.7109375" style="9" customWidth="1"/>
    <col min="7179" max="7424" width="9.140625" style="9"/>
    <col min="7425" max="7425" width="4.28515625" style="9" customWidth="1"/>
    <col min="7426" max="7426" width="9.28515625" style="9" customWidth="1"/>
    <col min="7427" max="7427" width="36.7109375" style="9" customWidth="1"/>
    <col min="7428" max="7429" width="6.7109375" style="9" customWidth="1"/>
    <col min="7430" max="7431" width="8.28515625" style="9" customWidth="1"/>
    <col min="7432" max="7433" width="10.28515625" style="9" customWidth="1"/>
    <col min="7434" max="7434" width="15.7109375" style="9" customWidth="1"/>
    <col min="7435" max="7680" width="9.140625" style="9"/>
    <col min="7681" max="7681" width="4.28515625" style="9" customWidth="1"/>
    <col min="7682" max="7682" width="9.28515625" style="9" customWidth="1"/>
    <col min="7683" max="7683" width="36.7109375" style="9" customWidth="1"/>
    <col min="7684" max="7685" width="6.7109375" style="9" customWidth="1"/>
    <col min="7686" max="7687" width="8.28515625" style="9" customWidth="1"/>
    <col min="7688" max="7689" width="10.28515625" style="9" customWidth="1"/>
    <col min="7690" max="7690" width="15.7109375" style="9" customWidth="1"/>
    <col min="7691" max="7936" width="9.140625" style="9"/>
    <col min="7937" max="7937" width="4.28515625" style="9" customWidth="1"/>
    <col min="7938" max="7938" width="9.28515625" style="9" customWidth="1"/>
    <col min="7939" max="7939" width="36.7109375" style="9" customWidth="1"/>
    <col min="7940" max="7941" width="6.7109375" style="9" customWidth="1"/>
    <col min="7942" max="7943" width="8.28515625" style="9" customWidth="1"/>
    <col min="7944" max="7945" width="10.28515625" style="9" customWidth="1"/>
    <col min="7946" max="7946" width="15.7109375" style="9" customWidth="1"/>
    <col min="7947" max="8192" width="9.140625" style="9"/>
    <col min="8193" max="8193" width="4.28515625" style="9" customWidth="1"/>
    <col min="8194" max="8194" width="9.28515625" style="9" customWidth="1"/>
    <col min="8195" max="8195" width="36.7109375" style="9" customWidth="1"/>
    <col min="8196" max="8197" width="6.7109375" style="9" customWidth="1"/>
    <col min="8198" max="8199" width="8.28515625" style="9" customWidth="1"/>
    <col min="8200" max="8201" width="10.28515625" style="9" customWidth="1"/>
    <col min="8202" max="8202" width="15.7109375" style="9" customWidth="1"/>
    <col min="8203" max="8448" width="9.140625" style="9"/>
    <col min="8449" max="8449" width="4.28515625" style="9" customWidth="1"/>
    <col min="8450" max="8450" width="9.28515625" style="9" customWidth="1"/>
    <col min="8451" max="8451" width="36.7109375" style="9" customWidth="1"/>
    <col min="8452" max="8453" width="6.7109375" style="9" customWidth="1"/>
    <col min="8454" max="8455" width="8.28515625" style="9" customWidth="1"/>
    <col min="8456" max="8457" width="10.28515625" style="9" customWidth="1"/>
    <col min="8458" max="8458" width="15.7109375" style="9" customWidth="1"/>
    <col min="8459" max="8704" width="9.140625" style="9"/>
    <col min="8705" max="8705" width="4.28515625" style="9" customWidth="1"/>
    <col min="8706" max="8706" width="9.28515625" style="9" customWidth="1"/>
    <col min="8707" max="8707" width="36.7109375" style="9" customWidth="1"/>
    <col min="8708" max="8709" width="6.7109375" style="9" customWidth="1"/>
    <col min="8710" max="8711" width="8.28515625" style="9" customWidth="1"/>
    <col min="8712" max="8713" width="10.28515625" style="9" customWidth="1"/>
    <col min="8714" max="8714" width="15.7109375" style="9" customWidth="1"/>
    <col min="8715" max="8960" width="9.140625" style="9"/>
    <col min="8961" max="8961" width="4.28515625" style="9" customWidth="1"/>
    <col min="8962" max="8962" width="9.28515625" style="9" customWidth="1"/>
    <col min="8963" max="8963" width="36.7109375" style="9" customWidth="1"/>
    <col min="8964" max="8965" width="6.7109375" style="9" customWidth="1"/>
    <col min="8966" max="8967" width="8.28515625" style="9" customWidth="1"/>
    <col min="8968" max="8969" width="10.28515625" style="9" customWidth="1"/>
    <col min="8970" max="8970" width="15.7109375" style="9" customWidth="1"/>
    <col min="8971" max="9216" width="9.140625" style="9"/>
    <col min="9217" max="9217" width="4.28515625" style="9" customWidth="1"/>
    <col min="9218" max="9218" width="9.28515625" style="9" customWidth="1"/>
    <col min="9219" max="9219" width="36.7109375" style="9" customWidth="1"/>
    <col min="9220" max="9221" width="6.7109375" style="9" customWidth="1"/>
    <col min="9222" max="9223" width="8.28515625" style="9" customWidth="1"/>
    <col min="9224" max="9225" width="10.28515625" style="9" customWidth="1"/>
    <col min="9226" max="9226" width="15.7109375" style="9" customWidth="1"/>
    <col min="9227" max="9472" width="9.140625" style="9"/>
    <col min="9473" max="9473" width="4.28515625" style="9" customWidth="1"/>
    <col min="9474" max="9474" width="9.28515625" style="9" customWidth="1"/>
    <col min="9475" max="9475" width="36.7109375" style="9" customWidth="1"/>
    <col min="9476" max="9477" width="6.7109375" style="9" customWidth="1"/>
    <col min="9478" max="9479" width="8.28515625" style="9" customWidth="1"/>
    <col min="9480" max="9481" width="10.28515625" style="9" customWidth="1"/>
    <col min="9482" max="9482" width="15.7109375" style="9" customWidth="1"/>
    <col min="9483" max="9728" width="9.140625" style="9"/>
    <col min="9729" max="9729" width="4.28515625" style="9" customWidth="1"/>
    <col min="9730" max="9730" width="9.28515625" style="9" customWidth="1"/>
    <col min="9731" max="9731" width="36.7109375" style="9" customWidth="1"/>
    <col min="9732" max="9733" width="6.7109375" style="9" customWidth="1"/>
    <col min="9734" max="9735" width="8.28515625" style="9" customWidth="1"/>
    <col min="9736" max="9737" width="10.28515625" style="9" customWidth="1"/>
    <col min="9738" max="9738" width="15.7109375" style="9" customWidth="1"/>
    <col min="9739" max="9984" width="9.140625" style="9"/>
    <col min="9985" max="9985" width="4.28515625" style="9" customWidth="1"/>
    <col min="9986" max="9986" width="9.28515625" style="9" customWidth="1"/>
    <col min="9987" max="9987" width="36.7109375" style="9" customWidth="1"/>
    <col min="9988" max="9989" width="6.7109375" style="9" customWidth="1"/>
    <col min="9990" max="9991" width="8.28515625" style="9" customWidth="1"/>
    <col min="9992" max="9993" width="10.28515625" style="9" customWidth="1"/>
    <col min="9994" max="9994" width="15.7109375" style="9" customWidth="1"/>
    <col min="9995" max="10240" width="9.140625" style="9"/>
    <col min="10241" max="10241" width="4.28515625" style="9" customWidth="1"/>
    <col min="10242" max="10242" width="9.28515625" style="9" customWidth="1"/>
    <col min="10243" max="10243" width="36.7109375" style="9" customWidth="1"/>
    <col min="10244" max="10245" width="6.7109375" style="9" customWidth="1"/>
    <col min="10246" max="10247" width="8.28515625" style="9" customWidth="1"/>
    <col min="10248" max="10249" width="10.28515625" style="9" customWidth="1"/>
    <col min="10250" max="10250" width="15.7109375" style="9" customWidth="1"/>
    <col min="10251" max="10496" width="9.140625" style="9"/>
    <col min="10497" max="10497" width="4.28515625" style="9" customWidth="1"/>
    <col min="10498" max="10498" width="9.28515625" style="9" customWidth="1"/>
    <col min="10499" max="10499" width="36.7109375" style="9" customWidth="1"/>
    <col min="10500" max="10501" width="6.7109375" style="9" customWidth="1"/>
    <col min="10502" max="10503" width="8.28515625" style="9" customWidth="1"/>
    <col min="10504" max="10505" width="10.28515625" style="9" customWidth="1"/>
    <col min="10506" max="10506" width="15.7109375" style="9" customWidth="1"/>
    <col min="10507" max="10752" width="9.140625" style="9"/>
    <col min="10753" max="10753" width="4.28515625" style="9" customWidth="1"/>
    <col min="10754" max="10754" width="9.28515625" style="9" customWidth="1"/>
    <col min="10755" max="10755" width="36.7109375" style="9" customWidth="1"/>
    <col min="10756" max="10757" width="6.7109375" style="9" customWidth="1"/>
    <col min="10758" max="10759" width="8.28515625" style="9" customWidth="1"/>
    <col min="10760" max="10761" width="10.28515625" style="9" customWidth="1"/>
    <col min="10762" max="10762" width="15.7109375" style="9" customWidth="1"/>
    <col min="10763" max="11008" width="9.140625" style="9"/>
    <col min="11009" max="11009" width="4.28515625" style="9" customWidth="1"/>
    <col min="11010" max="11010" width="9.28515625" style="9" customWidth="1"/>
    <col min="11011" max="11011" width="36.7109375" style="9" customWidth="1"/>
    <col min="11012" max="11013" width="6.7109375" style="9" customWidth="1"/>
    <col min="11014" max="11015" width="8.28515625" style="9" customWidth="1"/>
    <col min="11016" max="11017" width="10.28515625" style="9" customWidth="1"/>
    <col min="11018" max="11018" width="15.7109375" style="9" customWidth="1"/>
    <col min="11019" max="11264" width="9.140625" style="9"/>
    <col min="11265" max="11265" width="4.28515625" style="9" customWidth="1"/>
    <col min="11266" max="11266" width="9.28515625" style="9" customWidth="1"/>
    <col min="11267" max="11267" width="36.7109375" style="9" customWidth="1"/>
    <col min="11268" max="11269" width="6.7109375" style="9" customWidth="1"/>
    <col min="11270" max="11271" width="8.28515625" style="9" customWidth="1"/>
    <col min="11272" max="11273" width="10.28515625" style="9" customWidth="1"/>
    <col min="11274" max="11274" width="15.7109375" style="9" customWidth="1"/>
    <col min="11275" max="11520" width="9.140625" style="9"/>
    <col min="11521" max="11521" width="4.28515625" style="9" customWidth="1"/>
    <col min="11522" max="11522" width="9.28515625" style="9" customWidth="1"/>
    <col min="11523" max="11523" width="36.7109375" style="9" customWidth="1"/>
    <col min="11524" max="11525" width="6.7109375" style="9" customWidth="1"/>
    <col min="11526" max="11527" width="8.28515625" style="9" customWidth="1"/>
    <col min="11528" max="11529" width="10.28515625" style="9" customWidth="1"/>
    <col min="11530" max="11530" width="15.7109375" style="9" customWidth="1"/>
    <col min="11531" max="11776" width="9.140625" style="9"/>
    <col min="11777" max="11777" width="4.28515625" style="9" customWidth="1"/>
    <col min="11778" max="11778" width="9.28515625" style="9" customWidth="1"/>
    <col min="11779" max="11779" width="36.7109375" style="9" customWidth="1"/>
    <col min="11780" max="11781" width="6.7109375" style="9" customWidth="1"/>
    <col min="11782" max="11783" width="8.28515625" style="9" customWidth="1"/>
    <col min="11784" max="11785" width="10.28515625" style="9" customWidth="1"/>
    <col min="11786" max="11786" width="15.7109375" style="9" customWidth="1"/>
    <col min="11787" max="12032" width="9.140625" style="9"/>
    <col min="12033" max="12033" width="4.28515625" style="9" customWidth="1"/>
    <col min="12034" max="12034" width="9.28515625" style="9" customWidth="1"/>
    <col min="12035" max="12035" width="36.7109375" style="9" customWidth="1"/>
    <col min="12036" max="12037" width="6.7109375" style="9" customWidth="1"/>
    <col min="12038" max="12039" width="8.28515625" style="9" customWidth="1"/>
    <col min="12040" max="12041" width="10.28515625" style="9" customWidth="1"/>
    <col min="12042" max="12042" width="15.7109375" style="9" customWidth="1"/>
    <col min="12043" max="12288" width="9.140625" style="9"/>
    <col min="12289" max="12289" width="4.28515625" style="9" customWidth="1"/>
    <col min="12290" max="12290" width="9.28515625" style="9" customWidth="1"/>
    <col min="12291" max="12291" width="36.7109375" style="9" customWidth="1"/>
    <col min="12292" max="12293" width="6.7109375" style="9" customWidth="1"/>
    <col min="12294" max="12295" width="8.28515625" style="9" customWidth="1"/>
    <col min="12296" max="12297" width="10.28515625" style="9" customWidth="1"/>
    <col min="12298" max="12298" width="15.7109375" style="9" customWidth="1"/>
    <col min="12299" max="12544" width="9.140625" style="9"/>
    <col min="12545" max="12545" width="4.28515625" style="9" customWidth="1"/>
    <col min="12546" max="12546" width="9.28515625" style="9" customWidth="1"/>
    <col min="12547" max="12547" width="36.7109375" style="9" customWidth="1"/>
    <col min="12548" max="12549" width="6.7109375" style="9" customWidth="1"/>
    <col min="12550" max="12551" width="8.28515625" style="9" customWidth="1"/>
    <col min="12552" max="12553" width="10.28515625" style="9" customWidth="1"/>
    <col min="12554" max="12554" width="15.7109375" style="9" customWidth="1"/>
    <col min="12555" max="12800" width="9.140625" style="9"/>
    <col min="12801" max="12801" width="4.28515625" style="9" customWidth="1"/>
    <col min="12802" max="12802" width="9.28515625" style="9" customWidth="1"/>
    <col min="12803" max="12803" width="36.7109375" style="9" customWidth="1"/>
    <col min="12804" max="12805" width="6.7109375" style="9" customWidth="1"/>
    <col min="12806" max="12807" width="8.28515625" style="9" customWidth="1"/>
    <col min="12808" max="12809" width="10.28515625" style="9" customWidth="1"/>
    <col min="12810" max="12810" width="15.7109375" style="9" customWidth="1"/>
    <col min="12811" max="13056" width="9.140625" style="9"/>
    <col min="13057" max="13057" width="4.28515625" style="9" customWidth="1"/>
    <col min="13058" max="13058" width="9.28515625" style="9" customWidth="1"/>
    <col min="13059" max="13059" width="36.7109375" style="9" customWidth="1"/>
    <col min="13060" max="13061" width="6.7109375" style="9" customWidth="1"/>
    <col min="13062" max="13063" width="8.28515625" style="9" customWidth="1"/>
    <col min="13064" max="13065" width="10.28515625" style="9" customWidth="1"/>
    <col min="13066" max="13066" width="15.7109375" style="9" customWidth="1"/>
    <col min="13067" max="13312" width="9.140625" style="9"/>
    <col min="13313" max="13313" width="4.28515625" style="9" customWidth="1"/>
    <col min="13314" max="13314" width="9.28515625" style="9" customWidth="1"/>
    <col min="13315" max="13315" width="36.7109375" style="9" customWidth="1"/>
    <col min="13316" max="13317" width="6.7109375" style="9" customWidth="1"/>
    <col min="13318" max="13319" width="8.28515625" style="9" customWidth="1"/>
    <col min="13320" max="13321" width="10.28515625" style="9" customWidth="1"/>
    <col min="13322" max="13322" width="15.7109375" style="9" customWidth="1"/>
    <col min="13323" max="13568" width="9.140625" style="9"/>
    <col min="13569" max="13569" width="4.28515625" style="9" customWidth="1"/>
    <col min="13570" max="13570" width="9.28515625" style="9" customWidth="1"/>
    <col min="13571" max="13571" width="36.7109375" style="9" customWidth="1"/>
    <col min="13572" max="13573" width="6.7109375" style="9" customWidth="1"/>
    <col min="13574" max="13575" width="8.28515625" style="9" customWidth="1"/>
    <col min="13576" max="13577" width="10.28515625" style="9" customWidth="1"/>
    <col min="13578" max="13578" width="15.7109375" style="9" customWidth="1"/>
    <col min="13579" max="13824" width="9.140625" style="9"/>
    <col min="13825" max="13825" width="4.28515625" style="9" customWidth="1"/>
    <col min="13826" max="13826" width="9.28515625" style="9" customWidth="1"/>
    <col min="13827" max="13827" width="36.7109375" style="9" customWidth="1"/>
    <col min="13828" max="13829" width="6.7109375" style="9" customWidth="1"/>
    <col min="13830" max="13831" width="8.28515625" style="9" customWidth="1"/>
    <col min="13832" max="13833" width="10.28515625" style="9" customWidth="1"/>
    <col min="13834" max="13834" width="15.7109375" style="9" customWidth="1"/>
    <col min="13835" max="14080" width="9.140625" style="9"/>
    <col min="14081" max="14081" width="4.28515625" style="9" customWidth="1"/>
    <col min="14082" max="14082" width="9.28515625" style="9" customWidth="1"/>
    <col min="14083" max="14083" width="36.7109375" style="9" customWidth="1"/>
    <col min="14084" max="14085" width="6.7109375" style="9" customWidth="1"/>
    <col min="14086" max="14087" width="8.28515625" style="9" customWidth="1"/>
    <col min="14088" max="14089" width="10.28515625" style="9" customWidth="1"/>
    <col min="14090" max="14090" width="15.7109375" style="9" customWidth="1"/>
    <col min="14091" max="14336" width="9.140625" style="9"/>
    <col min="14337" max="14337" width="4.28515625" style="9" customWidth="1"/>
    <col min="14338" max="14338" width="9.28515625" style="9" customWidth="1"/>
    <col min="14339" max="14339" width="36.7109375" style="9" customWidth="1"/>
    <col min="14340" max="14341" width="6.7109375" style="9" customWidth="1"/>
    <col min="14342" max="14343" width="8.28515625" style="9" customWidth="1"/>
    <col min="14344" max="14345" width="10.28515625" style="9" customWidth="1"/>
    <col min="14346" max="14346" width="15.7109375" style="9" customWidth="1"/>
    <col min="14347" max="14592" width="9.140625" style="9"/>
    <col min="14593" max="14593" width="4.28515625" style="9" customWidth="1"/>
    <col min="14594" max="14594" width="9.28515625" style="9" customWidth="1"/>
    <col min="14595" max="14595" width="36.7109375" style="9" customWidth="1"/>
    <col min="14596" max="14597" width="6.7109375" style="9" customWidth="1"/>
    <col min="14598" max="14599" width="8.28515625" style="9" customWidth="1"/>
    <col min="14600" max="14601" width="10.28515625" style="9" customWidth="1"/>
    <col min="14602" max="14602" width="15.7109375" style="9" customWidth="1"/>
    <col min="14603" max="14848" width="9.140625" style="9"/>
    <col min="14849" max="14849" width="4.28515625" style="9" customWidth="1"/>
    <col min="14850" max="14850" width="9.28515625" style="9" customWidth="1"/>
    <col min="14851" max="14851" width="36.7109375" style="9" customWidth="1"/>
    <col min="14852" max="14853" width="6.7109375" style="9" customWidth="1"/>
    <col min="14854" max="14855" width="8.28515625" style="9" customWidth="1"/>
    <col min="14856" max="14857" width="10.28515625" style="9" customWidth="1"/>
    <col min="14858" max="14858" width="15.7109375" style="9" customWidth="1"/>
    <col min="14859" max="15104" width="9.140625" style="9"/>
    <col min="15105" max="15105" width="4.28515625" style="9" customWidth="1"/>
    <col min="15106" max="15106" width="9.28515625" style="9" customWidth="1"/>
    <col min="15107" max="15107" width="36.7109375" style="9" customWidth="1"/>
    <col min="15108" max="15109" width="6.7109375" style="9" customWidth="1"/>
    <col min="15110" max="15111" width="8.28515625" style="9" customWidth="1"/>
    <col min="15112" max="15113" width="10.28515625" style="9" customWidth="1"/>
    <col min="15114" max="15114" width="15.7109375" style="9" customWidth="1"/>
    <col min="15115" max="15360" width="9.140625" style="9"/>
    <col min="15361" max="15361" width="4.28515625" style="9" customWidth="1"/>
    <col min="15362" max="15362" width="9.28515625" style="9" customWidth="1"/>
    <col min="15363" max="15363" width="36.7109375" style="9" customWidth="1"/>
    <col min="15364" max="15365" width="6.7109375" style="9" customWidth="1"/>
    <col min="15366" max="15367" width="8.28515625" style="9" customWidth="1"/>
    <col min="15368" max="15369" width="10.28515625" style="9" customWidth="1"/>
    <col min="15370" max="15370" width="15.7109375" style="9" customWidth="1"/>
    <col min="15371" max="15616" width="9.140625" style="9"/>
    <col min="15617" max="15617" width="4.28515625" style="9" customWidth="1"/>
    <col min="15618" max="15618" width="9.28515625" style="9" customWidth="1"/>
    <col min="15619" max="15619" width="36.7109375" style="9" customWidth="1"/>
    <col min="15620" max="15621" width="6.7109375" style="9" customWidth="1"/>
    <col min="15622" max="15623" width="8.28515625" style="9" customWidth="1"/>
    <col min="15624" max="15625" width="10.28515625" style="9" customWidth="1"/>
    <col min="15626" max="15626" width="15.7109375" style="9" customWidth="1"/>
    <col min="15627" max="15872" width="9.140625" style="9"/>
    <col min="15873" max="15873" width="4.28515625" style="9" customWidth="1"/>
    <col min="15874" max="15874" width="9.28515625" style="9" customWidth="1"/>
    <col min="15875" max="15875" width="36.7109375" style="9" customWidth="1"/>
    <col min="15876" max="15877" width="6.7109375" style="9" customWidth="1"/>
    <col min="15878" max="15879" width="8.28515625" style="9" customWidth="1"/>
    <col min="15880" max="15881" width="10.28515625" style="9" customWidth="1"/>
    <col min="15882" max="15882" width="15.7109375" style="9" customWidth="1"/>
    <col min="15883" max="16128" width="9.140625" style="9"/>
    <col min="16129" max="16129" width="4.28515625" style="9" customWidth="1"/>
    <col min="16130" max="16130" width="9.28515625" style="9" customWidth="1"/>
    <col min="16131" max="16131" width="36.7109375" style="9" customWidth="1"/>
    <col min="16132" max="16133" width="6.7109375" style="9" customWidth="1"/>
    <col min="16134" max="16135" width="8.28515625" style="9" customWidth="1"/>
    <col min="16136" max="16137" width="10.28515625" style="9" customWidth="1"/>
    <col min="16138" max="16138" width="15.7109375" style="9" customWidth="1"/>
    <col min="16139" max="16384" width="9.140625" style="9"/>
  </cols>
  <sheetData>
    <row r="1" spans="1:9" s="7" customFormat="1" ht="25.5">
      <c r="A1" s="4" t="s">
        <v>6</v>
      </c>
      <c r="B1" s="5" t="s">
        <v>7</v>
      </c>
      <c r="C1" s="5" t="s">
        <v>8</v>
      </c>
      <c r="D1" s="6" t="s">
        <v>9</v>
      </c>
      <c r="E1" s="5" t="s">
        <v>10</v>
      </c>
      <c r="F1" s="6" t="s">
        <v>11</v>
      </c>
      <c r="G1" s="6" t="s">
        <v>12</v>
      </c>
      <c r="H1" s="6" t="s">
        <v>13</v>
      </c>
      <c r="I1" s="6" t="s">
        <v>14</v>
      </c>
    </row>
    <row r="2" spans="1:9" ht="25.5">
      <c r="A2" s="8">
        <v>1</v>
      </c>
      <c r="B2" s="9" t="s">
        <v>536</v>
      </c>
      <c r="C2" s="10" t="s">
        <v>537</v>
      </c>
      <c r="D2" s="11">
        <v>2</v>
      </c>
      <c r="E2" s="9" t="s">
        <v>198</v>
      </c>
      <c r="H2" s="11">
        <f>ROUND(D2*F2, 0)</f>
        <v>0</v>
      </c>
      <c r="I2" s="11">
        <f>ROUND(D2*G2, 0)</f>
        <v>0</v>
      </c>
    </row>
    <row r="4" spans="1:9" ht="25.5">
      <c r="A4" s="8">
        <v>2</v>
      </c>
      <c r="B4" s="9" t="s">
        <v>536</v>
      </c>
      <c r="C4" s="10" t="s">
        <v>538</v>
      </c>
      <c r="D4" s="11">
        <v>2</v>
      </c>
      <c r="E4" s="9" t="s">
        <v>198</v>
      </c>
      <c r="H4" s="11">
        <f>ROUND(D4*F4, 0)</f>
        <v>0</v>
      </c>
      <c r="I4" s="11">
        <f>ROUND(D4*G4, 0)</f>
        <v>0</v>
      </c>
    </row>
    <row r="6" spans="1:9" ht="25.5">
      <c r="A6" s="8">
        <v>3</v>
      </c>
      <c r="B6" s="9" t="s">
        <v>539</v>
      </c>
      <c r="C6" s="10" t="s">
        <v>540</v>
      </c>
      <c r="D6" s="11">
        <v>1</v>
      </c>
      <c r="E6" s="9" t="s">
        <v>529</v>
      </c>
      <c r="H6" s="11">
        <f>ROUND(D6*F6, 0)</f>
        <v>0</v>
      </c>
      <c r="I6" s="11">
        <f>ROUND(D6*G6, 0)</f>
        <v>0</v>
      </c>
    </row>
    <row r="8" spans="1:9" ht="38.25">
      <c r="A8" s="8">
        <v>4</v>
      </c>
      <c r="B8" s="9" t="s">
        <v>541</v>
      </c>
      <c r="C8" s="10" t="s">
        <v>542</v>
      </c>
      <c r="D8" s="11">
        <v>1</v>
      </c>
      <c r="E8" s="9" t="s">
        <v>529</v>
      </c>
      <c r="H8" s="11">
        <f>ROUND(D8*F8, 0)</f>
        <v>0</v>
      </c>
      <c r="I8" s="11">
        <f>ROUND(D8*G8, 0)</f>
        <v>0</v>
      </c>
    </row>
    <row r="10" spans="1:9" ht="25.5">
      <c r="A10" s="8">
        <v>5</v>
      </c>
      <c r="B10" s="9" t="s">
        <v>543</v>
      </c>
      <c r="C10" s="10" t="s">
        <v>544</v>
      </c>
      <c r="D10" s="11">
        <v>6</v>
      </c>
      <c r="E10" s="9" t="s">
        <v>2</v>
      </c>
      <c r="H10" s="11">
        <f>ROUND(D10*F10, 0)</f>
        <v>0</v>
      </c>
      <c r="I10" s="11">
        <f>ROUND(D10*G10, 0)</f>
        <v>0</v>
      </c>
    </row>
    <row r="12" spans="1:9" ht="38.25">
      <c r="A12" s="8">
        <v>6</v>
      </c>
      <c r="B12" s="9" t="s">
        <v>615</v>
      </c>
      <c r="C12" s="10" t="s">
        <v>616</v>
      </c>
      <c r="D12" s="11">
        <v>1</v>
      </c>
      <c r="E12" s="9" t="s">
        <v>2</v>
      </c>
      <c r="H12" s="11">
        <f>ROUND(D12*F12, 0)</f>
        <v>0</v>
      </c>
      <c r="I12" s="11">
        <f>ROUND(D12*G12, 0)</f>
        <v>0</v>
      </c>
    </row>
    <row r="14" spans="1:9" s="12" customFormat="1">
      <c r="A14" s="4"/>
      <c r="B14" s="5"/>
      <c r="C14" s="5" t="s">
        <v>17</v>
      </c>
      <c r="D14" s="6"/>
      <c r="E14" s="5"/>
      <c r="F14" s="6"/>
      <c r="G14" s="6"/>
      <c r="H14" s="6">
        <f>ROUND(SUM(H2:H13),0)</f>
        <v>0</v>
      </c>
      <c r="I14" s="6">
        <f>ROUND(SUM(I2:I13),0)</f>
        <v>0</v>
      </c>
    </row>
  </sheetData>
  <pageMargins left="0.2361111111111111" right="0.2361111111111111" top="0.69444444444444442" bottom="0.69444444444444442" header="0.41666666666666669" footer="0.41666666666666669"/>
  <pageSetup paperSize="9" orientation="portrait" useFirstPageNumber="1" r:id="rId1"/>
  <headerFooter>
    <oddHeader>&amp;L&amp;"Times New Roman CE,bold"&amp;10 Költségtérítések</oddHeader>
  </headerFooter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4"/>
  <sheetViews>
    <sheetView workbookViewId="0">
      <selection activeCell="F2" sqref="F2:G22"/>
    </sheetView>
  </sheetViews>
  <sheetFormatPr defaultRowHeight="12.75"/>
  <cols>
    <col min="1" max="1" width="4.28515625" style="8" customWidth="1"/>
    <col min="2" max="2" width="9.28515625" style="9" customWidth="1"/>
    <col min="3" max="3" width="36.7109375" style="9" customWidth="1"/>
    <col min="4" max="4" width="6.7109375" style="11" customWidth="1"/>
    <col min="5" max="5" width="6.7109375" style="9" customWidth="1"/>
    <col min="6" max="7" width="8.28515625" style="11" customWidth="1"/>
    <col min="8" max="9" width="10.28515625" style="11" customWidth="1"/>
    <col min="10" max="10" width="15.7109375" style="9" customWidth="1"/>
    <col min="11" max="256" width="9.140625" style="9"/>
    <col min="257" max="257" width="4.28515625" style="9" customWidth="1"/>
    <col min="258" max="258" width="9.28515625" style="9" customWidth="1"/>
    <col min="259" max="259" width="36.7109375" style="9" customWidth="1"/>
    <col min="260" max="261" width="6.7109375" style="9" customWidth="1"/>
    <col min="262" max="263" width="8.28515625" style="9" customWidth="1"/>
    <col min="264" max="265" width="10.28515625" style="9" customWidth="1"/>
    <col min="266" max="266" width="15.7109375" style="9" customWidth="1"/>
    <col min="267" max="512" width="9.140625" style="9"/>
    <col min="513" max="513" width="4.28515625" style="9" customWidth="1"/>
    <col min="514" max="514" width="9.28515625" style="9" customWidth="1"/>
    <col min="515" max="515" width="36.7109375" style="9" customWidth="1"/>
    <col min="516" max="517" width="6.7109375" style="9" customWidth="1"/>
    <col min="518" max="519" width="8.28515625" style="9" customWidth="1"/>
    <col min="520" max="521" width="10.28515625" style="9" customWidth="1"/>
    <col min="522" max="522" width="15.7109375" style="9" customWidth="1"/>
    <col min="523" max="768" width="9.140625" style="9"/>
    <col min="769" max="769" width="4.28515625" style="9" customWidth="1"/>
    <col min="770" max="770" width="9.28515625" style="9" customWidth="1"/>
    <col min="771" max="771" width="36.7109375" style="9" customWidth="1"/>
    <col min="772" max="773" width="6.7109375" style="9" customWidth="1"/>
    <col min="774" max="775" width="8.28515625" style="9" customWidth="1"/>
    <col min="776" max="777" width="10.28515625" style="9" customWidth="1"/>
    <col min="778" max="778" width="15.7109375" style="9" customWidth="1"/>
    <col min="779" max="1024" width="9.140625" style="9"/>
    <col min="1025" max="1025" width="4.28515625" style="9" customWidth="1"/>
    <col min="1026" max="1026" width="9.28515625" style="9" customWidth="1"/>
    <col min="1027" max="1027" width="36.7109375" style="9" customWidth="1"/>
    <col min="1028" max="1029" width="6.7109375" style="9" customWidth="1"/>
    <col min="1030" max="1031" width="8.28515625" style="9" customWidth="1"/>
    <col min="1032" max="1033" width="10.28515625" style="9" customWidth="1"/>
    <col min="1034" max="1034" width="15.7109375" style="9" customWidth="1"/>
    <col min="1035" max="1280" width="9.140625" style="9"/>
    <col min="1281" max="1281" width="4.28515625" style="9" customWidth="1"/>
    <col min="1282" max="1282" width="9.28515625" style="9" customWidth="1"/>
    <col min="1283" max="1283" width="36.7109375" style="9" customWidth="1"/>
    <col min="1284" max="1285" width="6.7109375" style="9" customWidth="1"/>
    <col min="1286" max="1287" width="8.28515625" style="9" customWidth="1"/>
    <col min="1288" max="1289" width="10.28515625" style="9" customWidth="1"/>
    <col min="1290" max="1290" width="15.7109375" style="9" customWidth="1"/>
    <col min="1291" max="1536" width="9.140625" style="9"/>
    <col min="1537" max="1537" width="4.28515625" style="9" customWidth="1"/>
    <col min="1538" max="1538" width="9.28515625" style="9" customWidth="1"/>
    <col min="1539" max="1539" width="36.7109375" style="9" customWidth="1"/>
    <col min="1540" max="1541" width="6.7109375" style="9" customWidth="1"/>
    <col min="1542" max="1543" width="8.28515625" style="9" customWidth="1"/>
    <col min="1544" max="1545" width="10.28515625" style="9" customWidth="1"/>
    <col min="1546" max="1546" width="15.7109375" style="9" customWidth="1"/>
    <col min="1547" max="1792" width="9.140625" style="9"/>
    <col min="1793" max="1793" width="4.28515625" style="9" customWidth="1"/>
    <col min="1794" max="1794" width="9.28515625" style="9" customWidth="1"/>
    <col min="1795" max="1795" width="36.7109375" style="9" customWidth="1"/>
    <col min="1796" max="1797" width="6.7109375" style="9" customWidth="1"/>
    <col min="1798" max="1799" width="8.28515625" style="9" customWidth="1"/>
    <col min="1800" max="1801" width="10.28515625" style="9" customWidth="1"/>
    <col min="1802" max="1802" width="15.7109375" style="9" customWidth="1"/>
    <col min="1803" max="2048" width="9.140625" style="9"/>
    <col min="2049" max="2049" width="4.28515625" style="9" customWidth="1"/>
    <col min="2050" max="2050" width="9.28515625" style="9" customWidth="1"/>
    <col min="2051" max="2051" width="36.7109375" style="9" customWidth="1"/>
    <col min="2052" max="2053" width="6.7109375" style="9" customWidth="1"/>
    <col min="2054" max="2055" width="8.28515625" style="9" customWidth="1"/>
    <col min="2056" max="2057" width="10.28515625" style="9" customWidth="1"/>
    <col min="2058" max="2058" width="15.7109375" style="9" customWidth="1"/>
    <col min="2059" max="2304" width="9.140625" style="9"/>
    <col min="2305" max="2305" width="4.28515625" style="9" customWidth="1"/>
    <col min="2306" max="2306" width="9.28515625" style="9" customWidth="1"/>
    <col min="2307" max="2307" width="36.7109375" style="9" customWidth="1"/>
    <col min="2308" max="2309" width="6.7109375" style="9" customWidth="1"/>
    <col min="2310" max="2311" width="8.28515625" style="9" customWidth="1"/>
    <col min="2312" max="2313" width="10.28515625" style="9" customWidth="1"/>
    <col min="2314" max="2314" width="15.7109375" style="9" customWidth="1"/>
    <col min="2315" max="2560" width="9.140625" style="9"/>
    <col min="2561" max="2561" width="4.28515625" style="9" customWidth="1"/>
    <col min="2562" max="2562" width="9.28515625" style="9" customWidth="1"/>
    <col min="2563" max="2563" width="36.7109375" style="9" customWidth="1"/>
    <col min="2564" max="2565" width="6.7109375" style="9" customWidth="1"/>
    <col min="2566" max="2567" width="8.28515625" style="9" customWidth="1"/>
    <col min="2568" max="2569" width="10.28515625" style="9" customWidth="1"/>
    <col min="2570" max="2570" width="15.7109375" style="9" customWidth="1"/>
    <col min="2571" max="2816" width="9.140625" style="9"/>
    <col min="2817" max="2817" width="4.28515625" style="9" customWidth="1"/>
    <col min="2818" max="2818" width="9.28515625" style="9" customWidth="1"/>
    <col min="2819" max="2819" width="36.7109375" style="9" customWidth="1"/>
    <col min="2820" max="2821" width="6.7109375" style="9" customWidth="1"/>
    <col min="2822" max="2823" width="8.28515625" style="9" customWidth="1"/>
    <col min="2824" max="2825" width="10.28515625" style="9" customWidth="1"/>
    <col min="2826" max="2826" width="15.7109375" style="9" customWidth="1"/>
    <col min="2827" max="3072" width="9.140625" style="9"/>
    <col min="3073" max="3073" width="4.28515625" style="9" customWidth="1"/>
    <col min="3074" max="3074" width="9.28515625" style="9" customWidth="1"/>
    <col min="3075" max="3075" width="36.7109375" style="9" customWidth="1"/>
    <col min="3076" max="3077" width="6.7109375" style="9" customWidth="1"/>
    <col min="3078" max="3079" width="8.28515625" style="9" customWidth="1"/>
    <col min="3080" max="3081" width="10.28515625" style="9" customWidth="1"/>
    <col min="3082" max="3082" width="15.7109375" style="9" customWidth="1"/>
    <col min="3083" max="3328" width="9.140625" style="9"/>
    <col min="3329" max="3329" width="4.28515625" style="9" customWidth="1"/>
    <col min="3330" max="3330" width="9.28515625" style="9" customWidth="1"/>
    <col min="3331" max="3331" width="36.7109375" style="9" customWidth="1"/>
    <col min="3332" max="3333" width="6.7109375" style="9" customWidth="1"/>
    <col min="3334" max="3335" width="8.28515625" style="9" customWidth="1"/>
    <col min="3336" max="3337" width="10.28515625" style="9" customWidth="1"/>
    <col min="3338" max="3338" width="15.7109375" style="9" customWidth="1"/>
    <col min="3339" max="3584" width="9.140625" style="9"/>
    <col min="3585" max="3585" width="4.28515625" style="9" customWidth="1"/>
    <col min="3586" max="3586" width="9.28515625" style="9" customWidth="1"/>
    <col min="3587" max="3587" width="36.7109375" style="9" customWidth="1"/>
    <col min="3588" max="3589" width="6.7109375" style="9" customWidth="1"/>
    <col min="3590" max="3591" width="8.28515625" style="9" customWidth="1"/>
    <col min="3592" max="3593" width="10.28515625" style="9" customWidth="1"/>
    <col min="3594" max="3594" width="15.7109375" style="9" customWidth="1"/>
    <col min="3595" max="3840" width="9.140625" style="9"/>
    <col min="3841" max="3841" width="4.28515625" style="9" customWidth="1"/>
    <col min="3842" max="3842" width="9.28515625" style="9" customWidth="1"/>
    <col min="3843" max="3843" width="36.7109375" style="9" customWidth="1"/>
    <col min="3844" max="3845" width="6.7109375" style="9" customWidth="1"/>
    <col min="3846" max="3847" width="8.28515625" style="9" customWidth="1"/>
    <col min="3848" max="3849" width="10.28515625" style="9" customWidth="1"/>
    <col min="3850" max="3850" width="15.7109375" style="9" customWidth="1"/>
    <col min="3851" max="4096" width="9.140625" style="9"/>
    <col min="4097" max="4097" width="4.28515625" style="9" customWidth="1"/>
    <col min="4098" max="4098" width="9.28515625" style="9" customWidth="1"/>
    <col min="4099" max="4099" width="36.7109375" style="9" customWidth="1"/>
    <col min="4100" max="4101" width="6.7109375" style="9" customWidth="1"/>
    <col min="4102" max="4103" width="8.28515625" style="9" customWidth="1"/>
    <col min="4104" max="4105" width="10.28515625" style="9" customWidth="1"/>
    <col min="4106" max="4106" width="15.7109375" style="9" customWidth="1"/>
    <col min="4107" max="4352" width="9.140625" style="9"/>
    <col min="4353" max="4353" width="4.28515625" style="9" customWidth="1"/>
    <col min="4354" max="4354" width="9.28515625" style="9" customWidth="1"/>
    <col min="4355" max="4355" width="36.7109375" style="9" customWidth="1"/>
    <col min="4356" max="4357" width="6.7109375" style="9" customWidth="1"/>
    <col min="4358" max="4359" width="8.28515625" style="9" customWidth="1"/>
    <col min="4360" max="4361" width="10.28515625" style="9" customWidth="1"/>
    <col min="4362" max="4362" width="15.7109375" style="9" customWidth="1"/>
    <col min="4363" max="4608" width="9.140625" style="9"/>
    <col min="4609" max="4609" width="4.28515625" style="9" customWidth="1"/>
    <col min="4610" max="4610" width="9.28515625" style="9" customWidth="1"/>
    <col min="4611" max="4611" width="36.7109375" style="9" customWidth="1"/>
    <col min="4612" max="4613" width="6.7109375" style="9" customWidth="1"/>
    <col min="4614" max="4615" width="8.28515625" style="9" customWidth="1"/>
    <col min="4616" max="4617" width="10.28515625" style="9" customWidth="1"/>
    <col min="4618" max="4618" width="15.7109375" style="9" customWidth="1"/>
    <col min="4619" max="4864" width="9.140625" style="9"/>
    <col min="4865" max="4865" width="4.28515625" style="9" customWidth="1"/>
    <col min="4866" max="4866" width="9.28515625" style="9" customWidth="1"/>
    <col min="4867" max="4867" width="36.7109375" style="9" customWidth="1"/>
    <col min="4868" max="4869" width="6.7109375" style="9" customWidth="1"/>
    <col min="4870" max="4871" width="8.28515625" style="9" customWidth="1"/>
    <col min="4872" max="4873" width="10.28515625" style="9" customWidth="1"/>
    <col min="4874" max="4874" width="15.7109375" style="9" customWidth="1"/>
    <col min="4875" max="5120" width="9.140625" style="9"/>
    <col min="5121" max="5121" width="4.28515625" style="9" customWidth="1"/>
    <col min="5122" max="5122" width="9.28515625" style="9" customWidth="1"/>
    <col min="5123" max="5123" width="36.7109375" style="9" customWidth="1"/>
    <col min="5124" max="5125" width="6.7109375" style="9" customWidth="1"/>
    <col min="5126" max="5127" width="8.28515625" style="9" customWidth="1"/>
    <col min="5128" max="5129" width="10.28515625" style="9" customWidth="1"/>
    <col min="5130" max="5130" width="15.7109375" style="9" customWidth="1"/>
    <col min="5131" max="5376" width="9.140625" style="9"/>
    <col min="5377" max="5377" width="4.28515625" style="9" customWidth="1"/>
    <col min="5378" max="5378" width="9.28515625" style="9" customWidth="1"/>
    <col min="5379" max="5379" width="36.7109375" style="9" customWidth="1"/>
    <col min="5380" max="5381" width="6.7109375" style="9" customWidth="1"/>
    <col min="5382" max="5383" width="8.28515625" style="9" customWidth="1"/>
    <col min="5384" max="5385" width="10.28515625" style="9" customWidth="1"/>
    <col min="5386" max="5386" width="15.7109375" style="9" customWidth="1"/>
    <col min="5387" max="5632" width="9.140625" style="9"/>
    <col min="5633" max="5633" width="4.28515625" style="9" customWidth="1"/>
    <col min="5634" max="5634" width="9.28515625" style="9" customWidth="1"/>
    <col min="5635" max="5635" width="36.7109375" style="9" customWidth="1"/>
    <col min="5636" max="5637" width="6.7109375" style="9" customWidth="1"/>
    <col min="5638" max="5639" width="8.28515625" style="9" customWidth="1"/>
    <col min="5640" max="5641" width="10.28515625" style="9" customWidth="1"/>
    <col min="5642" max="5642" width="15.7109375" style="9" customWidth="1"/>
    <col min="5643" max="5888" width="9.140625" style="9"/>
    <col min="5889" max="5889" width="4.28515625" style="9" customWidth="1"/>
    <col min="5890" max="5890" width="9.28515625" style="9" customWidth="1"/>
    <col min="5891" max="5891" width="36.7109375" style="9" customWidth="1"/>
    <col min="5892" max="5893" width="6.7109375" style="9" customWidth="1"/>
    <col min="5894" max="5895" width="8.28515625" style="9" customWidth="1"/>
    <col min="5896" max="5897" width="10.28515625" style="9" customWidth="1"/>
    <col min="5898" max="5898" width="15.7109375" style="9" customWidth="1"/>
    <col min="5899" max="6144" width="9.140625" style="9"/>
    <col min="6145" max="6145" width="4.28515625" style="9" customWidth="1"/>
    <col min="6146" max="6146" width="9.28515625" style="9" customWidth="1"/>
    <col min="6147" max="6147" width="36.7109375" style="9" customWidth="1"/>
    <col min="6148" max="6149" width="6.7109375" style="9" customWidth="1"/>
    <col min="6150" max="6151" width="8.28515625" style="9" customWidth="1"/>
    <col min="6152" max="6153" width="10.28515625" style="9" customWidth="1"/>
    <col min="6154" max="6154" width="15.7109375" style="9" customWidth="1"/>
    <col min="6155" max="6400" width="9.140625" style="9"/>
    <col min="6401" max="6401" width="4.28515625" style="9" customWidth="1"/>
    <col min="6402" max="6402" width="9.28515625" style="9" customWidth="1"/>
    <col min="6403" max="6403" width="36.7109375" style="9" customWidth="1"/>
    <col min="6404" max="6405" width="6.7109375" style="9" customWidth="1"/>
    <col min="6406" max="6407" width="8.28515625" style="9" customWidth="1"/>
    <col min="6408" max="6409" width="10.28515625" style="9" customWidth="1"/>
    <col min="6410" max="6410" width="15.7109375" style="9" customWidth="1"/>
    <col min="6411" max="6656" width="9.140625" style="9"/>
    <col min="6657" max="6657" width="4.28515625" style="9" customWidth="1"/>
    <col min="6658" max="6658" width="9.28515625" style="9" customWidth="1"/>
    <col min="6659" max="6659" width="36.7109375" style="9" customWidth="1"/>
    <col min="6660" max="6661" width="6.7109375" style="9" customWidth="1"/>
    <col min="6662" max="6663" width="8.28515625" style="9" customWidth="1"/>
    <col min="6664" max="6665" width="10.28515625" style="9" customWidth="1"/>
    <col min="6666" max="6666" width="15.7109375" style="9" customWidth="1"/>
    <col min="6667" max="6912" width="9.140625" style="9"/>
    <col min="6913" max="6913" width="4.28515625" style="9" customWidth="1"/>
    <col min="6914" max="6914" width="9.28515625" style="9" customWidth="1"/>
    <col min="6915" max="6915" width="36.7109375" style="9" customWidth="1"/>
    <col min="6916" max="6917" width="6.7109375" style="9" customWidth="1"/>
    <col min="6918" max="6919" width="8.28515625" style="9" customWidth="1"/>
    <col min="6920" max="6921" width="10.28515625" style="9" customWidth="1"/>
    <col min="6922" max="6922" width="15.7109375" style="9" customWidth="1"/>
    <col min="6923" max="7168" width="9.140625" style="9"/>
    <col min="7169" max="7169" width="4.28515625" style="9" customWidth="1"/>
    <col min="7170" max="7170" width="9.28515625" style="9" customWidth="1"/>
    <col min="7171" max="7171" width="36.7109375" style="9" customWidth="1"/>
    <col min="7172" max="7173" width="6.7109375" style="9" customWidth="1"/>
    <col min="7174" max="7175" width="8.28515625" style="9" customWidth="1"/>
    <col min="7176" max="7177" width="10.28515625" style="9" customWidth="1"/>
    <col min="7178" max="7178" width="15.7109375" style="9" customWidth="1"/>
    <col min="7179" max="7424" width="9.140625" style="9"/>
    <col min="7425" max="7425" width="4.28515625" style="9" customWidth="1"/>
    <col min="7426" max="7426" width="9.28515625" style="9" customWidth="1"/>
    <col min="7427" max="7427" width="36.7109375" style="9" customWidth="1"/>
    <col min="7428" max="7429" width="6.7109375" style="9" customWidth="1"/>
    <col min="7430" max="7431" width="8.28515625" style="9" customWidth="1"/>
    <col min="7432" max="7433" width="10.28515625" style="9" customWidth="1"/>
    <col min="7434" max="7434" width="15.7109375" style="9" customWidth="1"/>
    <col min="7435" max="7680" width="9.140625" style="9"/>
    <col min="7681" max="7681" width="4.28515625" style="9" customWidth="1"/>
    <col min="7682" max="7682" width="9.28515625" style="9" customWidth="1"/>
    <col min="7683" max="7683" width="36.7109375" style="9" customWidth="1"/>
    <col min="7684" max="7685" width="6.7109375" style="9" customWidth="1"/>
    <col min="7686" max="7687" width="8.28515625" style="9" customWidth="1"/>
    <col min="7688" max="7689" width="10.28515625" style="9" customWidth="1"/>
    <col min="7690" max="7690" width="15.7109375" style="9" customWidth="1"/>
    <col min="7691" max="7936" width="9.140625" style="9"/>
    <col min="7937" max="7937" width="4.28515625" style="9" customWidth="1"/>
    <col min="7938" max="7938" width="9.28515625" style="9" customWidth="1"/>
    <col min="7939" max="7939" width="36.7109375" style="9" customWidth="1"/>
    <col min="7940" max="7941" width="6.7109375" style="9" customWidth="1"/>
    <col min="7942" max="7943" width="8.28515625" style="9" customWidth="1"/>
    <col min="7944" max="7945" width="10.28515625" style="9" customWidth="1"/>
    <col min="7946" max="7946" width="15.7109375" style="9" customWidth="1"/>
    <col min="7947" max="8192" width="9.140625" style="9"/>
    <col min="8193" max="8193" width="4.28515625" style="9" customWidth="1"/>
    <col min="8194" max="8194" width="9.28515625" style="9" customWidth="1"/>
    <col min="8195" max="8195" width="36.7109375" style="9" customWidth="1"/>
    <col min="8196" max="8197" width="6.7109375" style="9" customWidth="1"/>
    <col min="8198" max="8199" width="8.28515625" style="9" customWidth="1"/>
    <col min="8200" max="8201" width="10.28515625" style="9" customWidth="1"/>
    <col min="8202" max="8202" width="15.7109375" style="9" customWidth="1"/>
    <col min="8203" max="8448" width="9.140625" style="9"/>
    <col min="8449" max="8449" width="4.28515625" style="9" customWidth="1"/>
    <col min="8450" max="8450" width="9.28515625" style="9" customWidth="1"/>
    <col min="8451" max="8451" width="36.7109375" style="9" customWidth="1"/>
    <col min="8452" max="8453" width="6.7109375" style="9" customWidth="1"/>
    <col min="8454" max="8455" width="8.28515625" style="9" customWidth="1"/>
    <col min="8456" max="8457" width="10.28515625" style="9" customWidth="1"/>
    <col min="8458" max="8458" width="15.7109375" style="9" customWidth="1"/>
    <col min="8459" max="8704" width="9.140625" style="9"/>
    <col min="8705" max="8705" width="4.28515625" style="9" customWidth="1"/>
    <col min="8706" max="8706" width="9.28515625" style="9" customWidth="1"/>
    <col min="8707" max="8707" width="36.7109375" style="9" customWidth="1"/>
    <col min="8708" max="8709" width="6.7109375" style="9" customWidth="1"/>
    <col min="8710" max="8711" width="8.28515625" style="9" customWidth="1"/>
    <col min="8712" max="8713" width="10.28515625" style="9" customWidth="1"/>
    <col min="8714" max="8714" width="15.7109375" style="9" customWidth="1"/>
    <col min="8715" max="8960" width="9.140625" style="9"/>
    <col min="8961" max="8961" width="4.28515625" style="9" customWidth="1"/>
    <col min="8962" max="8962" width="9.28515625" style="9" customWidth="1"/>
    <col min="8963" max="8963" width="36.7109375" style="9" customWidth="1"/>
    <col min="8964" max="8965" width="6.7109375" style="9" customWidth="1"/>
    <col min="8966" max="8967" width="8.28515625" style="9" customWidth="1"/>
    <col min="8968" max="8969" width="10.28515625" style="9" customWidth="1"/>
    <col min="8970" max="8970" width="15.7109375" style="9" customWidth="1"/>
    <col min="8971" max="9216" width="9.140625" style="9"/>
    <col min="9217" max="9217" width="4.28515625" style="9" customWidth="1"/>
    <col min="9218" max="9218" width="9.28515625" style="9" customWidth="1"/>
    <col min="9219" max="9219" width="36.7109375" style="9" customWidth="1"/>
    <col min="9220" max="9221" width="6.7109375" style="9" customWidth="1"/>
    <col min="9222" max="9223" width="8.28515625" style="9" customWidth="1"/>
    <col min="9224" max="9225" width="10.28515625" style="9" customWidth="1"/>
    <col min="9226" max="9226" width="15.7109375" style="9" customWidth="1"/>
    <col min="9227" max="9472" width="9.140625" style="9"/>
    <col min="9473" max="9473" width="4.28515625" style="9" customWidth="1"/>
    <col min="9474" max="9474" width="9.28515625" style="9" customWidth="1"/>
    <col min="9475" max="9475" width="36.7109375" style="9" customWidth="1"/>
    <col min="9476" max="9477" width="6.7109375" style="9" customWidth="1"/>
    <col min="9478" max="9479" width="8.28515625" style="9" customWidth="1"/>
    <col min="9480" max="9481" width="10.28515625" style="9" customWidth="1"/>
    <col min="9482" max="9482" width="15.7109375" style="9" customWidth="1"/>
    <col min="9483" max="9728" width="9.140625" style="9"/>
    <col min="9729" max="9729" width="4.28515625" style="9" customWidth="1"/>
    <col min="9730" max="9730" width="9.28515625" style="9" customWidth="1"/>
    <col min="9731" max="9731" width="36.7109375" style="9" customWidth="1"/>
    <col min="9732" max="9733" width="6.7109375" style="9" customWidth="1"/>
    <col min="9734" max="9735" width="8.28515625" style="9" customWidth="1"/>
    <col min="9736" max="9737" width="10.28515625" style="9" customWidth="1"/>
    <col min="9738" max="9738" width="15.7109375" style="9" customWidth="1"/>
    <col min="9739" max="9984" width="9.140625" style="9"/>
    <col min="9985" max="9985" width="4.28515625" style="9" customWidth="1"/>
    <col min="9986" max="9986" width="9.28515625" style="9" customWidth="1"/>
    <col min="9987" max="9987" width="36.7109375" style="9" customWidth="1"/>
    <col min="9988" max="9989" width="6.7109375" style="9" customWidth="1"/>
    <col min="9990" max="9991" width="8.28515625" style="9" customWidth="1"/>
    <col min="9992" max="9993" width="10.28515625" style="9" customWidth="1"/>
    <col min="9994" max="9994" width="15.7109375" style="9" customWidth="1"/>
    <col min="9995" max="10240" width="9.140625" style="9"/>
    <col min="10241" max="10241" width="4.28515625" style="9" customWidth="1"/>
    <col min="10242" max="10242" width="9.28515625" style="9" customWidth="1"/>
    <col min="10243" max="10243" width="36.7109375" style="9" customWidth="1"/>
    <col min="10244" max="10245" width="6.7109375" style="9" customWidth="1"/>
    <col min="10246" max="10247" width="8.28515625" style="9" customWidth="1"/>
    <col min="10248" max="10249" width="10.28515625" style="9" customWidth="1"/>
    <col min="10250" max="10250" width="15.7109375" style="9" customWidth="1"/>
    <col min="10251" max="10496" width="9.140625" style="9"/>
    <col min="10497" max="10497" width="4.28515625" style="9" customWidth="1"/>
    <col min="10498" max="10498" width="9.28515625" style="9" customWidth="1"/>
    <col min="10499" max="10499" width="36.7109375" style="9" customWidth="1"/>
    <col min="10500" max="10501" width="6.7109375" style="9" customWidth="1"/>
    <col min="10502" max="10503" width="8.28515625" style="9" customWidth="1"/>
    <col min="10504" max="10505" width="10.28515625" style="9" customWidth="1"/>
    <col min="10506" max="10506" width="15.7109375" style="9" customWidth="1"/>
    <col min="10507" max="10752" width="9.140625" style="9"/>
    <col min="10753" max="10753" width="4.28515625" style="9" customWidth="1"/>
    <col min="10754" max="10754" width="9.28515625" style="9" customWidth="1"/>
    <col min="10755" max="10755" width="36.7109375" style="9" customWidth="1"/>
    <col min="10756" max="10757" width="6.7109375" style="9" customWidth="1"/>
    <col min="10758" max="10759" width="8.28515625" style="9" customWidth="1"/>
    <col min="10760" max="10761" width="10.28515625" style="9" customWidth="1"/>
    <col min="10762" max="10762" width="15.7109375" style="9" customWidth="1"/>
    <col min="10763" max="11008" width="9.140625" style="9"/>
    <col min="11009" max="11009" width="4.28515625" style="9" customWidth="1"/>
    <col min="11010" max="11010" width="9.28515625" style="9" customWidth="1"/>
    <col min="11011" max="11011" width="36.7109375" style="9" customWidth="1"/>
    <col min="11012" max="11013" width="6.7109375" style="9" customWidth="1"/>
    <col min="11014" max="11015" width="8.28515625" style="9" customWidth="1"/>
    <col min="11016" max="11017" width="10.28515625" style="9" customWidth="1"/>
    <col min="11018" max="11018" width="15.7109375" style="9" customWidth="1"/>
    <col min="11019" max="11264" width="9.140625" style="9"/>
    <col min="11265" max="11265" width="4.28515625" style="9" customWidth="1"/>
    <col min="11266" max="11266" width="9.28515625" style="9" customWidth="1"/>
    <col min="11267" max="11267" width="36.7109375" style="9" customWidth="1"/>
    <col min="11268" max="11269" width="6.7109375" style="9" customWidth="1"/>
    <col min="11270" max="11271" width="8.28515625" style="9" customWidth="1"/>
    <col min="11272" max="11273" width="10.28515625" style="9" customWidth="1"/>
    <col min="11274" max="11274" width="15.7109375" style="9" customWidth="1"/>
    <col min="11275" max="11520" width="9.140625" style="9"/>
    <col min="11521" max="11521" width="4.28515625" style="9" customWidth="1"/>
    <col min="11522" max="11522" width="9.28515625" style="9" customWidth="1"/>
    <col min="11523" max="11523" width="36.7109375" style="9" customWidth="1"/>
    <col min="11524" max="11525" width="6.7109375" style="9" customWidth="1"/>
    <col min="11526" max="11527" width="8.28515625" style="9" customWidth="1"/>
    <col min="11528" max="11529" width="10.28515625" style="9" customWidth="1"/>
    <col min="11530" max="11530" width="15.7109375" style="9" customWidth="1"/>
    <col min="11531" max="11776" width="9.140625" style="9"/>
    <col min="11777" max="11777" width="4.28515625" style="9" customWidth="1"/>
    <col min="11778" max="11778" width="9.28515625" style="9" customWidth="1"/>
    <col min="11779" max="11779" width="36.7109375" style="9" customWidth="1"/>
    <col min="11780" max="11781" width="6.7109375" style="9" customWidth="1"/>
    <col min="11782" max="11783" width="8.28515625" style="9" customWidth="1"/>
    <col min="11784" max="11785" width="10.28515625" style="9" customWidth="1"/>
    <col min="11786" max="11786" width="15.7109375" style="9" customWidth="1"/>
    <col min="11787" max="12032" width="9.140625" style="9"/>
    <col min="12033" max="12033" width="4.28515625" style="9" customWidth="1"/>
    <col min="12034" max="12034" width="9.28515625" style="9" customWidth="1"/>
    <col min="12035" max="12035" width="36.7109375" style="9" customWidth="1"/>
    <col min="12036" max="12037" width="6.7109375" style="9" customWidth="1"/>
    <col min="12038" max="12039" width="8.28515625" style="9" customWidth="1"/>
    <col min="12040" max="12041" width="10.28515625" style="9" customWidth="1"/>
    <col min="12042" max="12042" width="15.7109375" style="9" customWidth="1"/>
    <col min="12043" max="12288" width="9.140625" style="9"/>
    <col min="12289" max="12289" width="4.28515625" style="9" customWidth="1"/>
    <col min="12290" max="12290" width="9.28515625" style="9" customWidth="1"/>
    <col min="12291" max="12291" width="36.7109375" style="9" customWidth="1"/>
    <col min="12292" max="12293" width="6.7109375" style="9" customWidth="1"/>
    <col min="12294" max="12295" width="8.28515625" style="9" customWidth="1"/>
    <col min="12296" max="12297" width="10.28515625" style="9" customWidth="1"/>
    <col min="12298" max="12298" width="15.7109375" style="9" customWidth="1"/>
    <col min="12299" max="12544" width="9.140625" style="9"/>
    <col min="12545" max="12545" width="4.28515625" style="9" customWidth="1"/>
    <col min="12546" max="12546" width="9.28515625" style="9" customWidth="1"/>
    <col min="12547" max="12547" width="36.7109375" style="9" customWidth="1"/>
    <col min="12548" max="12549" width="6.7109375" style="9" customWidth="1"/>
    <col min="12550" max="12551" width="8.28515625" style="9" customWidth="1"/>
    <col min="12552" max="12553" width="10.28515625" style="9" customWidth="1"/>
    <col min="12554" max="12554" width="15.7109375" style="9" customWidth="1"/>
    <col min="12555" max="12800" width="9.140625" style="9"/>
    <col min="12801" max="12801" width="4.28515625" style="9" customWidth="1"/>
    <col min="12802" max="12802" width="9.28515625" style="9" customWidth="1"/>
    <col min="12803" max="12803" width="36.7109375" style="9" customWidth="1"/>
    <col min="12804" max="12805" width="6.7109375" style="9" customWidth="1"/>
    <col min="12806" max="12807" width="8.28515625" style="9" customWidth="1"/>
    <col min="12808" max="12809" width="10.28515625" style="9" customWidth="1"/>
    <col min="12810" max="12810" width="15.7109375" style="9" customWidth="1"/>
    <col min="12811" max="13056" width="9.140625" style="9"/>
    <col min="13057" max="13057" width="4.28515625" style="9" customWidth="1"/>
    <col min="13058" max="13058" width="9.28515625" style="9" customWidth="1"/>
    <col min="13059" max="13059" width="36.7109375" style="9" customWidth="1"/>
    <col min="13060" max="13061" width="6.7109375" style="9" customWidth="1"/>
    <col min="13062" max="13063" width="8.28515625" style="9" customWidth="1"/>
    <col min="13064" max="13065" width="10.28515625" style="9" customWidth="1"/>
    <col min="13066" max="13066" width="15.7109375" style="9" customWidth="1"/>
    <col min="13067" max="13312" width="9.140625" style="9"/>
    <col min="13313" max="13313" width="4.28515625" style="9" customWidth="1"/>
    <col min="13314" max="13314" width="9.28515625" style="9" customWidth="1"/>
    <col min="13315" max="13315" width="36.7109375" style="9" customWidth="1"/>
    <col min="13316" max="13317" width="6.7109375" style="9" customWidth="1"/>
    <col min="13318" max="13319" width="8.28515625" style="9" customWidth="1"/>
    <col min="13320" max="13321" width="10.28515625" style="9" customWidth="1"/>
    <col min="13322" max="13322" width="15.7109375" style="9" customWidth="1"/>
    <col min="13323" max="13568" width="9.140625" style="9"/>
    <col min="13569" max="13569" width="4.28515625" style="9" customWidth="1"/>
    <col min="13570" max="13570" width="9.28515625" style="9" customWidth="1"/>
    <col min="13571" max="13571" width="36.7109375" style="9" customWidth="1"/>
    <col min="13572" max="13573" width="6.7109375" style="9" customWidth="1"/>
    <col min="13574" max="13575" width="8.28515625" style="9" customWidth="1"/>
    <col min="13576" max="13577" width="10.28515625" style="9" customWidth="1"/>
    <col min="13578" max="13578" width="15.7109375" style="9" customWidth="1"/>
    <col min="13579" max="13824" width="9.140625" style="9"/>
    <col min="13825" max="13825" width="4.28515625" style="9" customWidth="1"/>
    <col min="13826" max="13826" width="9.28515625" style="9" customWidth="1"/>
    <col min="13827" max="13827" width="36.7109375" style="9" customWidth="1"/>
    <col min="13828" max="13829" width="6.7109375" style="9" customWidth="1"/>
    <col min="13830" max="13831" width="8.28515625" style="9" customWidth="1"/>
    <col min="13832" max="13833" width="10.28515625" style="9" customWidth="1"/>
    <col min="13834" max="13834" width="15.7109375" style="9" customWidth="1"/>
    <col min="13835" max="14080" width="9.140625" style="9"/>
    <col min="14081" max="14081" width="4.28515625" style="9" customWidth="1"/>
    <col min="14082" max="14082" width="9.28515625" style="9" customWidth="1"/>
    <col min="14083" max="14083" width="36.7109375" style="9" customWidth="1"/>
    <col min="14084" max="14085" width="6.7109375" style="9" customWidth="1"/>
    <col min="14086" max="14087" width="8.28515625" style="9" customWidth="1"/>
    <col min="14088" max="14089" width="10.28515625" style="9" customWidth="1"/>
    <col min="14090" max="14090" width="15.7109375" style="9" customWidth="1"/>
    <col min="14091" max="14336" width="9.140625" style="9"/>
    <col min="14337" max="14337" width="4.28515625" style="9" customWidth="1"/>
    <col min="14338" max="14338" width="9.28515625" style="9" customWidth="1"/>
    <col min="14339" max="14339" width="36.7109375" style="9" customWidth="1"/>
    <col min="14340" max="14341" width="6.7109375" style="9" customWidth="1"/>
    <col min="14342" max="14343" width="8.28515625" style="9" customWidth="1"/>
    <col min="14344" max="14345" width="10.28515625" style="9" customWidth="1"/>
    <col min="14346" max="14346" width="15.7109375" style="9" customWidth="1"/>
    <col min="14347" max="14592" width="9.140625" style="9"/>
    <col min="14593" max="14593" width="4.28515625" style="9" customWidth="1"/>
    <col min="14594" max="14594" width="9.28515625" style="9" customWidth="1"/>
    <col min="14595" max="14595" width="36.7109375" style="9" customWidth="1"/>
    <col min="14596" max="14597" width="6.7109375" style="9" customWidth="1"/>
    <col min="14598" max="14599" width="8.28515625" style="9" customWidth="1"/>
    <col min="14600" max="14601" width="10.28515625" style="9" customWidth="1"/>
    <col min="14602" max="14602" width="15.7109375" style="9" customWidth="1"/>
    <col min="14603" max="14848" width="9.140625" style="9"/>
    <col min="14849" max="14849" width="4.28515625" style="9" customWidth="1"/>
    <col min="14850" max="14850" width="9.28515625" style="9" customWidth="1"/>
    <col min="14851" max="14851" width="36.7109375" style="9" customWidth="1"/>
    <col min="14852" max="14853" width="6.7109375" style="9" customWidth="1"/>
    <col min="14854" max="14855" width="8.28515625" style="9" customWidth="1"/>
    <col min="14856" max="14857" width="10.28515625" style="9" customWidth="1"/>
    <col min="14858" max="14858" width="15.7109375" style="9" customWidth="1"/>
    <col min="14859" max="15104" width="9.140625" style="9"/>
    <col min="15105" max="15105" width="4.28515625" style="9" customWidth="1"/>
    <col min="15106" max="15106" width="9.28515625" style="9" customWidth="1"/>
    <col min="15107" max="15107" width="36.7109375" style="9" customWidth="1"/>
    <col min="15108" max="15109" width="6.7109375" style="9" customWidth="1"/>
    <col min="15110" max="15111" width="8.28515625" style="9" customWidth="1"/>
    <col min="15112" max="15113" width="10.28515625" style="9" customWidth="1"/>
    <col min="15114" max="15114" width="15.7109375" style="9" customWidth="1"/>
    <col min="15115" max="15360" width="9.140625" style="9"/>
    <col min="15361" max="15361" width="4.28515625" style="9" customWidth="1"/>
    <col min="15362" max="15362" width="9.28515625" style="9" customWidth="1"/>
    <col min="15363" max="15363" width="36.7109375" style="9" customWidth="1"/>
    <col min="15364" max="15365" width="6.7109375" style="9" customWidth="1"/>
    <col min="15366" max="15367" width="8.28515625" style="9" customWidth="1"/>
    <col min="15368" max="15369" width="10.28515625" style="9" customWidth="1"/>
    <col min="15370" max="15370" width="15.7109375" style="9" customWidth="1"/>
    <col min="15371" max="15616" width="9.140625" style="9"/>
    <col min="15617" max="15617" width="4.28515625" style="9" customWidth="1"/>
    <col min="15618" max="15618" width="9.28515625" style="9" customWidth="1"/>
    <col min="15619" max="15619" width="36.7109375" style="9" customWidth="1"/>
    <col min="15620" max="15621" width="6.7109375" style="9" customWidth="1"/>
    <col min="15622" max="15623" width="8.28515625" style="9" customWidth="1"/>
    <col min="15624" max="15625" width="10.28515625" style="9" customWidth="1"/>
    <col min="15626" max="15626" width="15.7109375" style="9" customWidth="1"/>
    <col min="15627" max="15872" width="9.140625" style="9"/>
    <col min="15873" max="15873" width="4.28515625" style="9" customWidth="1"/>
    <col min="15874" max="15874" width="9.28515625" style="9" customWidth="1"/>
    <col min="15875" max="15875" width="36.7109375" style="9" customWidth="1"/>
    <col min="15876" max="15877" width="6.7109375" style="9" customWidth="1"/>
    <col min="15878" max="15879" width="8.28515625" style="9" customWidth="1"/>
    <col min="15880" max="15881" width="10.28515625" style="9" customWidth="1"/>
    <col min="15882" max="15882" width="15.7109375" style="9" customWidth="1"/>
    <col min="15883" max="16128" width="9.140625" style="9"/>
    <col min="16129" max="16129" width="4.28515625" style="9" customWidth="1"/>
    <col min="16130" max="16130" width="9.28515625" style="9" customWidth="1"/>
    <col min="16131" max="16131" width="36.7109375" style="9" customWidth="1"/>
    <col min="16132" max="16133" width="6.7109375" style="9" customWidth="1"/>
    <col min="16134" max="16135" width="8.28515625" style="9" customWidth="1"/>
    <col min="16136" max="16137" width="10.28515625" style="9" customWidth="1"/>
    <col min="16138" max="16138" width="15.7109375" style="9" customWidth="1"/>
    <col min="16139" max="16384" width="9.140625" style="9"/>
  </cols>
  <sheetData>
    <row r="1" spans="1:9" s="7" customFormat="1" ht="25.5">
      <c r="A1" s="4" t="s">
        <v>6</v>
      </c>
      <c r="B1" s="5" t="s">
        <v>7</v>
      </c>
      <c r="C1" s="5" t="s">
        <v>8</v>
      </c>
      <c r="D1" s="6" t="s">
        <v>9</v>
      </c>
      <c r="E1" s="5" t="s">
        <v>10</v>
      </c>
      <c r="F1" s="6" t="s">
        <v>11</v>
      </c>
      <c r="G1" s="6" t="s">
        <v>12</v>
      </c>
      <c r="H1" s="6" t="s">
        <v>13</v>
      </c>
      <c r="I1" s="6" t="s">
        <v>14</v>
      </c>
    </row>
    <row r="2" spans="1:9" ht="25.5">
      <c r="A2" s="8">
        <v>1</v>
      </c>
      <c r="B2" s="9" t="s">
        <v>545</v>
      </c>
      <c r="C2" s="10" t="s">
        <v>546</v>
      </c>
      <c r="D2" s="11">
        <v>5</v>
      </c>
      <c r="E2" s="9" t="s">
        <v>22</v>
      </c>
      <c r="H2" s="11">
        <f>ROUND(D2*F2, 0)</f>
        <v>0</v>
      </c>
      <c r="I2" s="11">
        <f>ROUND(D2*G2, 0)</f>
        <v>0</v>
      </c>
    </row>
    <row r="4" spans="1:9" ht="54">
      <c r="A4" s="8">
        <v>2</v>
      </c>
      <c r="B4" s="9" t="s">
        <v>23</v>
      </c>
      <c r="C4" s="10" t="s">
        <v>24</v>
      </c>
      <c r="D4" s="11">
        <v>480</v>
      </c>
      <c r="E4" s="9" t="s">
        <v>22</v>
      </c>
      <c r="H4" s="11">
        <f>ROUND(D4*F4, 0)</f>
        <v>0</v>
      </c>
      <c r="I4" s="11">
        <f>ROUND(D4*G4, 0)</f>
        <v>0</v>
      </c>
    </row>
    <row r="6" spans="1:9" ht="66.75">
      <c r="A6" s="8">
        <v>3</v>
      </c>
      <c r="B6" s="9" t="s">
        <v>27</v>
      </c>
      <c r="C6" s="10" t="s">
        <v>28</v>
      </c>
      <c r="D6" s="11">
        <v>5</v>
      </c>
      <c r="E6" s="9" t="s">
        <v>22</v>
      </c>
      <c r="H6" s="11">
        <f>ROUND(D6*F6, 0)</f>
        <v>0</v>
      </c>
      <c r="I6" s="11">
        <f>ROUND(D6*G6, 0)</f>
        <v>0</v>
      </c>
    </row>
    <row r="8" spans="1:9" ht="76.5">
      <c r="A8" s="8">
        <v>4</v>
      </c>
      <c r="B8" s="9" t="s">
        <v>29</v>
      </c>
      <c r="C8" s="10" t="s">
        <v>30</v>
      </c>
      <c r="D8" s="11">
        <v>218</v>
      </c>
      <c r="E8" s="9" t="s">
        <v>22</v>
      </c>
      <c r="H8" s="11">
        <f>ROUND(D8*F8, 0)</f>
        <v>0</v>
      </c>
      <c r="I8" s="11">
        <f>ROUND(D8*G8, 0)</f>
        <v>0</v>
      </c>
    </row>
    <row r="10" spans="1:9" ht="76.5">
      <c r="A10" s="8">
        <v>5</v>
      </c>
      <c r="B10" s="9" t="s">
        <v>547</v>
      </c>
      <c r="C10" s="10" t="s">
        <v>548</v>
      </c>
      <c r="D10" s="11">
        <v>258</v>
      </c>
      <c r="E10" s="9" t="s">
        <v>22</v>
      </c>
      <c r="H10" s="11">
        <f>ROUND(D10*F10, 0)</f>
        <v>0</v>
      </c>
      <c r="I10" s="11">
        <f>ROUND(D10*G10, 0)</f>
        <v>0</v>
      </c>
    </row>
    <row r="12" spans="1:9" ht="63.75">
      <c r="A12" s="8">
        <v>6</v>
      </c>
      <c r="B12" s="9" t="s">
        <v>549</v>
      </c>
      <c r="C12" s="10" t="s">
        <v>550</v>
      </c>
      <c r="D12" s="11">
        <v>87</v>
      </c>
      <c r="E12" s="9" t="s">
        <v>22</v>
      </c>
      <c r="H12" s="11">
        <f>ROUND(D12*F12, 0)</f>
        <v>0</v>
      </c>
      <c r="I12" s="11">
        <f>ROUND(D12*G12, 0)</f>
        <v>0</v>
      </c>
    </row>
    <row r="14" spans="1:9" ht="25.5">
      <c r="A14" s="8">
        <v>7</v>
      </c>
      <c r="B14" s="9" t="s">
        <v>553</v>
      </c>
      <c r="C14" s="10" t="s">
        <v>554</v>
      </c>
      <c r="D14" s="11">
        <v>218</v>
      </c>
      <c r="E14" s="9" t="s">
        <v>22</v>
      </c>
      <c r="H14" s="11">
        <f>ROUND(D14*F14, 0)</f>
        <v>0</v>
      </c>
      <c r="I14" s="11">
        <f>ROUND(D14*G14, 0)</f>
        <v>0</v>
      </c>
    </row>
    <row r="16" spans="1:9" ht="25.5">
      <c r="A16" s="8">
        <v>8</v>
      </c>
      <c r="B16" s="9" t="s">
        <v>43</v>
      </c>
      <c r="C16" s="10" t="s">
        <v>44</v>
      </c>
      <c r="D16" s="11">
        <v>258</v>
      </c>
      <c r="E16" s="9" t="s">
        <v>22</v>
      </c>
      <c r="H16" s="11">
        <f>ROUND(D16*F16, 0)</f>
        <v>0</v>
      </c>
      <c r="I16" s="11">
        <f>ROUND(D16*G16, 0)</f>
        <v>0</v>
      </c>
    </row>
    <row r="18" spans="1:9" ht="25.5">
      <c r="A18" s="8">
        <v>9</v>
      </c>
      <c r="B18" s="9" t="s">
        <v>555</v>
      </c>
      <c r="C18" s="10" t="s">
        <v>556</v>
      </c>
      <c r="D18" s="11">
        <v>87</v>
      </c>
      <c r="E18" s="9" t="s">
        <v>22</v>
      </c>
      <c r="H18" s="11">
        <f>ROUND(D18*F18, 0)</f>
        <v>0</v>
      </c>
      <c r="I18" s="11">
        <f>ROUND(D18*G18, 0)</f>
        <v>0</v>
      </c>
    </row>
    <row r="20" spans="1:9" ht="25.5">
      <c r="A20" s="8">
        <v>10</v>
      </c>
      <c r="B20" s="9" t="s">
        <v>557</v>
      </c>
      <c r="C20" s="10" t="s">
        <v>558</v>
      </c>
      <c r="D20" s="11">
        <v>480</v>
      </c>
      <c r="E20" s="9" t="s">
        <v>22</v>
      </c>
      <c r="H20" s="11">
        <f>ROUND(D20*F20, 0)</f>
        <v>0</v>
      </c>
      <c r="I20" s="11">
        <f>ROUND(D20*G20, 0)</f>
        <v>0</v>
      </c>
    </row>
    <row r="22" spans="1:9" ht="41.25">
      <c r="A22" s="8">
        <v>11</v>
      </c>
      <c r="B22" s="9" t="s">
        <v>49</v>
      </c>
      <c r="C22" s="10" t="s">
        <v>559</v>
      </c>
      <c r="D22" s="11">
        <v>4</v>
      </c>
      <c r="E22" s="9" t="s">
        <v>2</v>
      </c>
      <c r="H22" s="11">
        <f>ROUND(D22*F22, 0)</f>
        <v>0</v>
      </c>
      <c r="I22" s="11">
        <f>ROUND(D22*G22, 0)</f>
        <v>0</v>
      </c>
    </row>
    <row r="24" spans="1:9" s="12" customFormat="1">
      <c r="A24" s="4"/>
      <c r="B24" s="5"/>
      <c r="C24" s="5" t="s">
        <v>17</v>
      </c>
      <c r="D24" s="6"/>
      <c r="E24" s="5"/>
      <c r="F24" s="6"/>
      <c r="G24" s="6"/>
      <c r="H24" s="6">
        <f>ROUND(SUM(H2:H23),0)</f>
        <v>0</v>
      </c>
      <c r="I24" s="6">
        <f>ROUND(SUM(I2:I23),0)</f>
        <v>0</v>
      </c>
    </row>
  </sheetData>
  <pageMargins left="0.2361111111111111" right="0.2361111111111111" top="0.69444444444444442" bottom="0.69444444444444442" header="0.41666666666666669" footer="0.41666666666666669"/>
  <pageSetup paperSize="9" orientation="portrait" useFirstPageNumber="1" r:id="rId1"/>
  <headerFooter>
    <oddHeader>&amp;L&amp;"Times New Roman CE,bold"&amp;10 Irtás, föld- és sziklamunka</oddHeader>
  </headerFooter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0"/>
  <sheetViews>
    <sheetView workbookViewId="0">
      <selection activeCell="F2" sqref="F2:G18"/>
    </sheetView>
  </sheetViews>
  <sheetFormatPr defaultRowHeight="12.75"/>
  <cols>
    <col min="1" max="1" width="4.28515625" style="8" customWidth="1"/>
    <col min="2" max="2" width="9.28515625" style="9" customWidth="1"/>
    <col min="3" max="3" width="36.7109375" style="9" customWidth="1"/>
    <col min="4" max="4" width="6.7109375" style="11" customWidth="1"/>
    <col min="5" max="5" width="6.7109375" style="9" customWidth="1"/>
    <col min="6" max="7" width="8.28515625" style="11" customWidth="1"/>
    <col min="8" max="9" width="10.28515625" style="11" customWidth="1"/>
    <col min="10" max="10" width="15.7109375" style="9" customWidth="1"/>
    <col min="11" max="256" width="9.140625" style="9"/>
    <col min="257" max="257" width="4.28515625" style="9" customWidth="1"/>
    <col min="258" max="258" width="9.28515625" style="9" customWidth="1"/>
    <col min="259" max="259" width="36.7109375" style="9" customWidth="1"/>
    <col min="260" max="261" width="6.7109375" style="9" customWidth="1"/>
    <col min="262" max="263" width="8.28515625" style="9" customWidth="1"/>
    <col min="264" max="265" width="10.28515625" style="9" customWidth="1"/>
    <col min="266" max="266" width="15.7109375" style="9" customWidth="1"/>
    <col min="267" max="512" width="9.140625" style="9"/>
    <col min="513" max="513" width="4.28515625" style="9" customWidth="1"/>
    <col min="514" max="514" width="9.28515625" style="9" customWidth="1"/>
    <col min="515" max="515" width="36.7109375" style="9" customWidth="1"/>
    <col min="516" max="517" width="6.7109375" style="9" customWidth="1"/>
    <col min="518" max="519" width="8.28515625" style="9" customWidth="1"/>
    <col min="520" max="521" width="10.28515625" style="9" customWidth="1"/>
    <col min="522" max="522" width="15.7109375" style="9" customWidth="1"/>
    <col min="523" max="768" width="9.140625" style="9"/>
    <col min="769" max="769" width="4.28515625" style="9" customWidth="1"/>
    <col min="770" max="770" width="9.28515625" style="9" customWidth="1"/>
    <col min="771" max="771" width="36.7109375" style="9" customWidth="1"/>
    <col min="772" max="773" width="6.7109375" style="9" customWidth="1"/>
    <col min="774" max="775" width="8.28515625" style="9" customWidth="1"/>
    <col min="776" max="777" width="10.28515625" style="9" customWidth="1"/>
    <col min="778" max="778" width="15.7109375" style="9" customWidth="1"/>
    <col min="779" max="1024" width="9.140625" style="9"/>
    <col min="1025" max="1025" width="4.28515625" style="9" customWidth="1"/>
    <col min="1026" max="1026" width="9.28515625" style="9" customWidth="1"/>
    <col min="1027" max="1027" width="36.7109375" style="9" customWidth="1"/>
    <col min="1028" max="1029" width="6.7109375" style="9" customWidth="1"/>
    <col min="1030" max="1031" width="8.28515625" style="9" customWidth="1"/>
    <col min="1032" max="1033" width="10.28515625" style="9" customWidth="1"/>
    <col min="1034" max="1034" width="15.7109375" style="9" customWidth="1"/>
    <col min="1035" max="1280" width="9.140625" style="9"/>
    <col min="1281" max="1281" width="4.28515625" style="9" customWidth="1"/>
    <col min="1282" max="1282" width="9.28515625" style="9" customWidth="1"/>
    <col min="1283" max="1283" width="36.7109375" style="9" customWidth="1"/>
    <col min="1284" max="1285" width="6.7109375" style="9" customWidth="1"/>
    <col min="1286" max="1287" width="8.28515625" style="9" customWidth="1"/>
    <col min="1288" max="1289" width="10.28515625" style="9" customWidth="1"/>
    <col min="1290" max="1290" width="15.7109375" style="9" customWidth="1"/>
    <col min="1291" max="1536" width="9.140625" style="9"/>
    <col min="1537" max="1537" width="4.28515625" style="9" customWidth="1"/>
    <col min="1538" max="1538" width="9.28515625" style="9" customWidth="1"/>
    <col min="1539" max="1539" width="36.7109375" style="9" customWidth="1"/>
    <col min="1540" max="1541" width="6.7109375" style="9" customWidth="1"/>
    <col min="1542" max="1543" width="8.28515625" style="9" customWidth="1"/>
    <col min="1544" max="1545" width="10.28515625" style="9" customWidth="1"/>
    <col min="1546" max="1546" width="15.7109375" style="9" customWidth="1"/>
    <col min="1547" max="1792" width="9.140625" style="9"/>
    <col min="1793" max="1793" width="4.28515625" style="9" customWidth="1"/>
    <col min="1794" max="1794" width="9.28515625" style="9" customWidth="1"/>
    <col min="1795" max="1795" width="36.7109375" style="9" customWidth="1"/>
    <col min="1796" max="1797" width="6.7109375" style="9" customWidth="1"/>
    <col min="1798" max="1799" width="8.28515625" style="9" customWidth="1"/>
    <col min="1800" max="1801" width="10.28515625" style="9" customWidth="1"/>
    <col min="1802" max="1802" width="15.7109375" style="9" customWidth="1"/>
    <col min="1803" max="2048" width="9.140625" style="9"/>
    <col min="2049" max="2049" width="4.28515625" style="9" customWidth="1"/>
    <col min="2050" max="2050" width="9.28515625" style="9" customWidth="1"/>
    <col min="2051" max="2051" width="36.7109375" style="9" customWidth="1"/>
    <col min="2052" max="2053" width="6.7109375" style="9" customWidth="1"/>
    <col min="2054" max="2055" width="8.28515625" style="9" customWidth="1"/>
    <col min="2056" max="2057" width="10.28515625" style="9" customWidth="1"/>
    <col min="2058" max="2058" width="15.7109375" style="9" customWidth="1"/>
    <col min="2059" max="2304" width="9.140625" style="9"/>
    <col min="2305" max="2305" width="4.28515625" style="9" customWidth="1"/>
    <col min="2306" max="2306" width="9.28515625" style="9" customWidth="1"/>
    <col min="2307" max="2307" width="36.7109375" style="9" customWidth="1"/>
    <col min="2308" max="2309" width="6.7109375" style="9" customWidth="1"/>
    <col min="2310" max="2311" width="8.28515625" style="9" customWidth="1"/>
    <col min="2312" max="2313" width="10.28515625" style="9" customWidth="1"/>
    <col min="2314" max="2314" width="15.7109375" style="9" customWidth="1"/>
    <col min="2315" max="2560" width="9.140625" style="9"/>
    <col min="2561" max="2561" width="4.28515625" style="9" customWidth="1"/>
    <col min="2562" max="2562" width="9.28515625" style="9" customWidth="1"/>
    <col min="2563" max="2563" width="36.7109375" style="9" customWidth="1"/>
    <col min="2564" max="2565" width="6.7109375" style="9" customWidth="1"/>
    <col min="2566" max="2567" width="8.28515625" style="9" customWidth="1"/>
    <col min="2568" max="2569" width="10.28515625" style="9" customWidth="1"/>
    <col min="2570" max="2570" width="15.7109375" style="9" customWidth="1"/>
    <col min="2571" max="2816" width="9.140625" style="9"/>
    <col min="2817" max="2817" width="4.28515625" style="9" customWidth="1"/>
    <col min="2818" max="2818" width="9.28515625" style="9" customWidth="1"/>
    <col min="2819" max="2819" width="36.7109375" style="9" customWidth="1"/>
    <col min="2820" max="2821" width="6.7109375" style="9" customWidth="1"/>
    <col min="2822" max="2823" width="8.28515625" style="9" customWidth="1"/>
    <col min="2824" max="2825" width="10.28515625" style="9" customWidth="1"/>
    <col min="2826" max="2826" width="15.7109375" style="9" customWidth="1"/>
    <col min="2827" max="3072" width="9.140625" style="9"/>
    <col min="3073" max="3073" width="4.28515625" style="9" customWidth="1"/>
    <col min="3074" max="3074" width="9.28515625" style="9" customWidth="1"/>
    <col min="3075" max="3075" width="36.7109375" style="9" customWidth="1"/>
    <col min="3076" max="3077" width="6.7109375" style="9" customWidth="1"/>
    <col min="3078" max="3079" width="8.28515625" style="9" customWidth="1"/>
    <col min="3080" max="3081" width="10.28515625" style="9" customWidth="1"/>
    <col min="3082" max="3082" width="15.7109375" style="9" customWidth="1"/>
    <col min="3083" max="3328" width="9.140625" style="9"/>
    <col min="3329" max="3329" width="4.28515625" style="9" customWidth="1"/>
    <col min="3330" max="3330" width="9.28515625" style="9" customWidth="1"/>
    <col min="3331" max="3331" width="36.7109375" style="9" customWidth="1"/>
    <col min="3332" max="3333" width="6.7109375" style="9" customWidth="1"/>
    <col min="3334" max="3335" width="8.28515625" style="9" customWidth="1"/>
    <col min="3336" max="3337" width="10.28515625" style="9" customWidth="1"/>
    <col min="3338" max="3338" width="15.7109375" style="9" customWidth="1"/>
    <col min="3339" max="3584" width="9.140625" style="9"/>
    <col min="3585" max="3585" width="4.28515625" style="9" customWidth="1"/>
    <col min="3586" max="3586" width="9.28515625" style="9" customWidth="1"/>
    <col min="3587" max="3587" width="36.7109375" style="9" customWidth="1"/>
    <col min="3588" max="3589" width="6.7109375" style="9" customWidth="1"/>
    <col min="3590" max="3591" width="8.28515625" style="9" customWidth="1"/>
    <col min="3592" max="3593" width="10.28515625" style="9" customWidth="1"/>
    <col min="3594" max="3594" width="15.7109375" style="9" customWidth="1"/>
    <col min="3595" max="3840" width="9.140625" style="9"/>
    <col min="3841" max="3841" width="4.28515625" style="9" customWidth="1"/>
    <col min="3842" max="3842" width="9.28515625" style="9" customWidth="1"/>
    <col min="3843" max="3843" width="36.7109375" style="9" customWidth="1"/>
    <col min="3844" max="3845" width="6.7109375" style="9" customWidth="1"/>
    <col min="3846" max="3847" width="8.28515625" style="9" customWidth="1"/>
    <col min="3848" max="3849" width="10.28515625" style="9" customWidth="1"/>
    <col min="3850" max="3850" width="15.7109375" style="9" customWidth="1"/>
    <col min="3851" max="4096" width="9.140625" style="9"/>
    <col min="4097" max="4097" width="4.28515625" style="9" customWidth="1"/>
    <col min="4098" max="4098" width="9.28515625" style="9" customWidth="1"/>
    <col min="4099" max="4099" width="36.7109375" style="9" customWidth="1"/>
    <col min="4100" max="4101" width="6.7109375" style="9" customWidth="1"/>
    <col min="4102" max="4103" width="8.28515625" style="9" customWidth="1"/>
    <col min="4104" max="4105" width="10.28515625" style="9" customWidth="1"/>
    <col min="4106" max="4106" width="15.7109375" style="9" customWidth="1"/>
    <col min="4107" max="4352" width="9.140625" style="9"/>
    <col min="4353" max="4353" width="4.28515625" style="9" customWidth="1"/>
    <col min="4354" max="4354" width="9.28515625" style="9" customWidth="1"/>
    <col min="4355" max="4355" width="36.7109375" style="9" customWidth="1"/>
    <col min="4356" max="4357" width="6.7109375" style="9" customWidth="1"/>
    <col min="4358" max="4359" width="8.28515625" style="9" customWidth="1"/>
    <col min="4360" max="4361" width="10.28515625" style="9" customWidth="1"/>
    <col min="4362" max="4362" width="15.7109375" style="9" customWidth="1"/>
    <col min="4363" max="4608" width="9.140625" style="9"/>
    <col min="4609" max="4609" width="4.28515625" style="9" customWidth="1"/>
    <col min="4610" max="4610" width="9.28515625" style="9" customWidth="1"/>
    <col min="4611" max="4611" width="36.7109375" style="9" customWidth="1"/>
    <col min="4612" max="4613" width="6.7109375" style="9" customWidth="1"/>
    <col min="4614" max="4615" width="8.28515625" style="9" customWidth="1"/>
    <col min="4616" max="4617" width="10.28515625" style="9" customWidth="1"/>
    <col min="4618" max="4618" width="15.7109375" style="9" customWidth="1"/>
    <col min="4619" max="4864" width="9.140625" style="9"/>
    <col min="4865" max="4865" width="4.28515625" style="9" customWidth="1"/>
    <col min="4866" max="4866" width="9.28515625" style="9" customWidth="1"/>
    <col min="4867" max="4867" width="36.7109375" style="9" customWidth="1"/>
    <col min="4868" max="4869" width="6.7109375" style="9" customWidth="1"/>
    <col min="4870" max="4871" width="8.28515625" style="9" customWidth="1"/>
    <col min="4872" max="4873" width="10.28515625" style="9" customWidth="1"/>
    <col min="4874" max="4874" width="15.7109375" style="9" customWidth="1"/>
    <col min="4875" max="5120" width="9.140625" style="9"/>
    <col min="5121" max="5121" width="4.28515625" style="9" customWidth="1"/>
    <col min="5122" max="5122" width="9.28515625" style="9" customWidth="1"/>
    <col min="5123" max="5123" width="36.7109375" style="9" customWidth="1"/>
    <col min="5124" max="5125" width="6.7109375" style="9" customWidth="1"/>
    <col min="5126" max="5127" width="8.28515625" style="9" customWidth="1"/>
    <col min="5128" max="5129" width="10.28515625" style="9" customWidth="1"/>
    <col min="5130" max="5130" width="15.7109375" style="9" customWidth="1"/>
    <col min="5131" max="5376" width="9.140625" style="9"/>
    <col min="5377" max="5377" width="4.28515625" style="9" customWidth="1"/>
    <col min="5378" max="5378" width="9.28515625" style="9" customWidth="1"/>
    <col min="5379" max="5379" width="36.7109375" style="9" customWidth="1"/>
    <col min="5380" max="5381" width="6.7109375" style="9" customWidth="1"/>
    <col min="5382" max="5383" width="8.28515625" style="9" customWidth="1"/>
    <col min="5384" max="5385" width="10.28515625" style="9" customWidth="1"/>
    <col min="5386" max="5386" width="15.7109375" style="9" customWidth="1"/>
    <col min="5387" max="5632" width="9.140625" style="9"/>
    <col min="5633" max="5633" width="4.28515625" style="9" customWidth="1"/>
    <col min="5634" max="5634" width="9.28515625" style="9" customWidth="1"/>
    <col min="5635" max="5635" width="36.7109375" style="9" customWidth="1"/>
    <col min="5636" max="5637" width="6.7109375" style="9" customWidth="1"/>
    <col min="5638" max="5639" width="8.28515625" style="9" customWidth="1"/>
    <col min="5640" max="5641" width="10.28515625" style="9" customWidth="1"/>
    <col min="5642" max="5642" width="15.7109375" style="9" customWidth="1"/>
    <col min="5643" max="5888" width="9.140625" style="9"/>
    <col min="5889" max="5889" width="4.28515625" style="9" customWidth="1"/>
    <col min="5890" max="5890" width="9.28515625" style="9" customWidth="1"/>
    <col min="5891" max="5891" width="36.7109375" style="9" customWidth="1"/>
    <col min="5892" max="5893" width="6.7109375" style="9" customWidth="1"/>
    <col min="5894" max="5895" width="8.28515625" style="9" customWidth="1"/>
    <col min="5896" max="5897" width="10.28515625" style="9" customWidth="1"/>
    <col min="5898" max="5898" width="15.7109375" style="9" customWidth="1"/>
    <col min="5899" max="6144" width="9.140625" style="9"/>
    <col min="6145" max="6145" width="4.28515625" style="9" customWidth="1"/>
    <col min="6146" max="6146" width="9.28515625" style="9" customWidth="1"/>
    <col min="6147" max="6147" width="36.7109375" style="9" customWidth="1"/>
    <col min="6148" max="6149" width="6.7109375" style="9" customWidth="1"/>
    <col min="6150" max="6151" width="8.28515625" style="9" customWidth="1"/>
    <col min="6152" max="6153" width="10.28515625" style="9" customWidth="1"/>
    <col min="6154" max="6154" width="15.7109375" style="9" customWidth="1"/>
    <col min="6155" max="6400" width="9.140625" style="9"/>
    <col min="6401" max="6401" width="4.28515625" style="9" customWidth="1"/>
    <col min="6402" max="6402" width="9.28515625" style="9" customWidth="1"/>
    <col min="6403" max="6403" width="36.7109375" style="9" customWidth="1"/>
    <col min="6404" max="6405" width="6.7109375" style="9" customWidth="1"/>
    <col min="6406" max="6407" width="8.28515625" style="9" customWidth="1"/>
    <col min="6408" max="6409" width="10.28515625" style="9" customWidth="1"/>
    <col min="6410" max="6410" width="15.7109375" style="9" customWidth="1"/>
    <col min="6411" max="6656" width="9.140625" style="9"/>
    <col min="6657" max="6657" width="4.28515625" style="9" customWidth="1"/>
    <col min="6658" max="6658" width="9.28515625" style="9" customWidth="1"/>
    <col min="6659" max="6659" width="36.7109375" style="9" customWidth="1"/>
    <col min="6660" max="6661" width="6.7109375" style="9" customWidth="1"/>
    <col min="6662" max="6663" width="8.28515625" style="9" customWidth="1"/>
    <col min="6664" max="6665" width="10.28515625" style="9" customWidth="1"/>
    <col min="6666" max="6666" width="15.7109375" style="9" customWidth="1"/>
    <col min="6667" max="6912" width="9.140625" style="9"/>
    <col min="6913" max="6913" width="4.28515625" style="9" customWidth="1"/>
    <col min="6914" max="6914" width="9.28515625" style="9" customWidth="1"/>
    <col min="6915" max="6915" width="36.7109375" style="9" customWidth="1"/>
    <col min="6916" max="6917" width="6.7109375" style="9" customWidth="1"/>
    <col min="6918" max="6919" width="8.28515625" style="9" customWidth="1"/>
    <col min="6920" max="6921" width="10.28515625" style="9" customWidth="1"/>
    <col min="6922" max="6922" width="15.7109375" style="9" customWidth="1"/>
    <col min="6923" max="7168" width="9.140625" style="9"/>
    <col min="7169" max="7169" width="4.28515625" style="9" customWidth="1"/>
    <col min="7170" max="7170" width="9.28515625" style="9" customWidth="1"/>
    <col min="7171" max="7171" width="36.7109375" style="9" customWidth="1"/>
    <col min="7172" max="7173" width="6.7109375" style="9" customWidth="1"/>
    <col min="7174" max="7175" width="8.28515625" style="9" customWidth="1"/>
    <col min="7176" max="7177" width="10.28515625" style="9" customWidth="1"/>
    <col min="7178" max="7178" width="15.7109375" style="9" customWidth="1"/>
    <col min="7179" max="7424" width="9.140625" style="9"/>
    <col min="7425" max="7425" width="4.28515625" style="9" customWidth="1"/>
    <col min="7426" max="7426" width="9.28515625" style="9" customWidth="1"/>
    <col min="7427" max="7427" width="36.7109375" style="9" customWidth="1"/>
    <col min="7428" max="7429" width="6.7109375" style="9" customWidth="1"/>
    <col min="7430" max="7431" width="8.28515625" style="9" customWidth="1"/>
    <col min="7432" max="7433" width="10.28515625" style="9" customWidth="1"/>
    <col min="7434" max="7434" width="15.7109375" style="9" customWidth="1"/>
    <col min="7435" max="7680" width="9.140625" style="9"/>
    <col min="7681" max="7681" width="4.28515625" style="9" customWidth="1"/>
    <col min="7682" max="7682" width="9.28515625" style="9" customWidth="1"/>
    <col min="7683" max="7683" width="36.7109375" style="9" customWidth="1"/>
    <col min="7684" max="7685" width="6.7109375" style="9" customWidth="1"/>
    <col min="7686" max="7687" width="8.28515625" style="9" customWidth="1"/>
    <col min="7688" max="7689" width="10.28515625" style="9" customWidth="1"/>
    <col min="7690" max="7690" width="15.7109375" style="9" customWidth="1"/>
    <col min="7691" max="7936" width="9.140625" style="9"/>
    <col min="7937" max="7937" width="4.28515625" style="9" customWidth="1"/>
    <col min="7938" max="7938" width="9.28515625" style="9" customWidth="1"/>
    <col min="7939" max="7939" width="36.7109375" style="9" customWidth="1"/>
    <col min="7940" max="7941" width="6.7109375" style="9" customWidth="1"/>
    <col min="7942" max="7943" width="8.28515625" style="9" customWidth="1"/>
    <col min="7944" max="7945" width="10.28515625" style="9" customWidth="1"/>
    <col min="7946" max="7946" width="15.7109375" style="9" customWidth="1"/>
    <col min="7947" max="8192" width="9.140625" style="9"/>
    <col min="8193" max="8193" width="4.28515625" style="9" customWidth="1"/>
    <col min="8194" max="8194" width="9.28515625" style="9" customWidth="1"/>
    <col min="8195" max="8195" width="36.7109375" style="9" customWidth="1"/>
    <col min="8196" max="8197" width="6.7109375" style="9" customWidth="1"/>
    <col min="8198" max="8199" width="8.28515625" style="9" customWidth="1"/>
    <col min="8200" max="8201" width="10.28515625" style="9" customWidth="1"/>
    <col min="8202" max="8202" width="15.7109375" style="9" customWidth="1"/>
    <col min="8203" max="8448" width="9.140625" style="9"/>
    <col min="8449" max="8449" width="4.28515625" style="9" customWidth="1"/>
    <col min="8450" max="8450" width="9.28515625" style="9" customWidth="1"/>
    <col min="8451" max="8451" width="36.7109375" style="9" customWidth="1"/>
    <col min="8452" max="8453" width="6.7109375" style="9" customWidth="1"/>
    <col min="8454" max="8455" width="8.28515625" style="9" customWidth="1"/>
    <col min="8456" max="8457" width="10.28515625" style="9" customWidth="1"/>
    <col min="8458" max="8458" width="15.7109375" style="9" customWidth="1"/>
    <col min="8459" max="8704" width="9.140625" style="9"/>
    <col min="8705" max="8705" width="4.28515625" style="9" customWidth="1"/>
    <col min="8706" max="8706" width="9.28515625" style="9" customWidth="1"/>
    <col min="8707" max="8707" width="36.7109375" style="9" customWidth="1"/>
    <col min="8708" max="8709" width="6.7109375" style="9" customWidth="1"/>
    <col min="8710" max="8711" width="8.28515625" style="9" customWidth="1"/>
    <col min="8712" max="8713" width="10.28515625" style="9" customWidth="1"/>
    <col min="8714" max="8714" width="15.7109375" style="9" customWidth="1"/>
    <col min="8715" max="8960" width="9.140625" style="9"/>
    <col min="8961" max="8961" width="4.28515625" style="9" customWidth="1"/>
    <col min="8962" max="8962" width="9.28515625" style="9" customWidth="1"/>
    <col min="8963" max="8963" width="36.7109375" style="9" customWidth="1"/>
    <col min="8964" max="8965" width="6.7109375" style="9" customWidth="1"/>
    <col min="8966" max="8967" width="8.28515625" style="9" customWidth="1"/>
    <col min="8968" max="8969" width="10.28515625" style="9" customWidth="1"/>
    <col min="8970" max="8970" width="15.7109375" style="9" customWidth="1"/>
    <col min="8971" max="9216" width="9.140625" style="9"/>
    <col min="9217" max="9217" width="4.28515625" style="9" customWidth="1"/>
    <col min="9218" max="9218" width="9.28515625" style="9" customWidth="1"/>
    <col min="9219" max="9219" width="36.7109375" style="9" customWidth="1"/>
    <col min="9220" max="9221" width="6.7109375" style="9" customWidth="1"/>
    <col min="9222" max="9223" width="8.28515625" style="9" customWidth="1"/>
    <col min="9224" max="9225" width="10.28515625" style="9" customWidth="1"/>
    <col min="9226" max="9226" width="15.7109375" style="9" customWidth="1"/>
    <col min="9227" max="9472" width="9.140625" style="9"/>
    <col min="9473" max="9473" width="4.28515625" style="9" customWidth="1"/>
    <col min="9474" max="9474" width="9.28515625" style="9" customWidth="1"/>
    <col min="9475" max="9475" width="36.7109375" style="9" customWidth="1"/>
    <col min="9476" max="9477" width="6.7109375" style="9" customWidth="1"/>
    <col min="9478" max="9479" width="8.28515625" style="9" customWidth="1"/>
    <col min="9480" max="9481" width="10.28515625" style="9" customWidth="1"/>
    <col min="9482" max="9482" width="15.7109375" style="9" customWidth="1"/>
    <col min="9483" max="9728" width="9.140625" style="9"/>
    <col min="9729" max="9729" width="4.28515625" style="9" customWidth="1"/>
    <col min="9730" max="9730" width="9.28515625" style="9" customWidth="1"/>
    <col min="9731" max="9731" width="36.7109375" style="9" customWidth="1"/>
    <col min="9732" max="9733" width="6.7109375" style="9" customWidth="1"/>
    <col min="9734" max="9735" width="8.28515625" style="9" customWidth="1"/>
    <col min="9736" max="9737" width="10.28515625" style="9" customWidth="1"/>
    <col min="9738" max="9738" width="15.7109375" style="9" customWidth="1"/>
    <col min="9739" max="9984" width="9.140625" style="9"/>
    <col min="9985" max="9985" width="4.28515625" style="9" customWidth="1"/>
    <col min="9986" max="9986" width="9.28515625" style="9" customWidth="1"/>
    <col min="9987" max="9987" width="36.7109375" style="9" customWidth="1"/>
    <col min="9988" max="9989" width="6.7109375" style="9" customWidth="1"/>
    <col min="9990" max="9991" width="8.28515625" style="9" customWidth="1"/>
    <col min="9992" max="9993" width="10.28515625" style="9" customWidth="1"/>
    <col min="9994" max="9994" width="15.7109375" style="9" customWidth="1"/>
    <col min="9995" max="10240" width="9.140625" style="9"/>
    <col min="10241" max="10241" width="4.28515625" style="9" customWidth="1"/>
    <col min="10242" max="10242" width="9.28515625" style="9" customWidth="1"/>
    <col min="10243" max="10243" width="36.7109375" style="9" customWidth="1"/>
    <col min="10244" max="10245" width="6.7109375" style="9" customWidth="1"/>
    <col min="10246" max="10247" width="8.28515625" style="9" customWidth="1"/>
    <col min="10248" max="10249" width="10.28515625" style="9" customWidth="1"/>
    <col min="10250" max="10250" width="15.7109375" style="9" customWidth="1"/>
    <col min="10251" max="10496" width="9.140625" style="9"/>
    <col min="10497" max="10497" width="4.28515625" style="9" customWidth="1"/>
    <col min="10498" max="10498" width="9.28515625" style="9" customWidth="1"/>
    <col min="10499" max="10499" width="36.7109375" style="9" customWidth="1"/>
    <col min="10500" max="10501" width="6.7109375" style="9" customWidth="1"/>
    <col min="10502" max="10503" width="8.28515625" style="9" customWidth="1"/>
    <col min="10504" max="10505" width="10.28515625" style="9" customWidth="1"/>
    <col min="10506" max="10506" width="15.7109375" style="9" customWidth="1"/>
    <col min="10507" max="10752" width="9.140625" style="9"/>
    <col min="10753" max="10753" width="4.28515625" style="9" customWidth="1"/>
    <col min="10754" max="10754" width="9.28515625" style="9" customWidth="1"/>
    <col min="10755" max="10755" width="36.7109375" style="9" customWidth="1"/>
    <col min="10756" max="10757" width="6.7109375" style="9" customWidth="1"/>
    <col min="10758" max="10759" width="8.28515625" style="9" customWidth="1"/>
    <col min="10760" max="10761" width="10.28515625" style="9" customWidth="1"/>
    <col min="10762" max="10762" width="15.7109375" style="9" customWidth="1"/>
    <col min="10763" max="11008" width="9.140625" style="9"/>
    <col min="11009" max="11009" width="4.28515625" style="9" customWidth="1"/>
    <col min="11010" max="11010" width="9.28515625" style="9" customWidth="1"/>
    <col min="11011" max="11011" width="36.7109375" style="9" customWidth="1"/>
    <col min="11012" max="11013" width="6.7109375" style="9" customWidth="1"/>
    <col min="11014" max="11015" width="8.28515625" style="9" customWidth="1"/>
    <col min="11016" max="11017" width="10.28515625" style="9" customWidth="1"/>
    <col min="11018" max="11018" width="15.7109375" style="9" customWidth="1"/>
    <col min="11019" max="11264" width="9.140625" style="9"/>
    <col min="11265" max="11265" width="4.28515625" style="9" customWidth="1"/>
    <col min="11266" max="11266" width="9.28515625" style="9" customWidth="1"/>
    <col min="11267" max="11267" width="36.7109375" style="9" customWidth="1"/>
    <col min="11268" max="11269" width="6.7109375" style="9" customWidth="1"/>
    <col min="11270" max="11271" width="8.28515625" style="9" customWidth="1"/>
    <col min="11272" max="11273" width="10.28515625" style="9" customWidth="1"/>
    <col min="11274" max="11274" width="15.7109375" style="9" customWidth="1"/>
    <col min="11275" max="11520" width="9.140625" style="9"/>
    <col min="11521" max="11521" width="4.28515625" style="9" customWidth="1"/>
    <col min="11522" max="11522" width="9.28515625" style="9" customWidth="1"/>
    <col min="11523" max="11523" width="36.7109375" style="9" customWidth="1"/>
    <col min="11524" max="11525" width="6.7109375" style="9" customWidth="1"/>
    <col min="11526" max="11527" width="8.28515625" style="9" customWidth="1"/>
    <col min="11528" max="11529" width="10.28515625" style="9" customWidth="1"/>
    <col min="11530" max="11530" width="15.7109375" style="9" customWidth="1"/>
    <col min="11531" max="11776" width="9.140625" style="9"/>
    <col min="11777" max="11777" width="4.28515625" style="9" customWidth="1"/>
    <col min="11778" max="11778" width="9.28515625" style="9" customWidth="1"/>
    <col min="11779" max="11779" width="36.7109375" style="9" customWidth="1"/>
    <col min="11780" max="11781" width="6.7109375" style="9" customWidth="1"/>
    <col min="11782" max="11783" width="8.28515625" style="9" customWidth="1"/>
    <col min="11784" max="11785" width="10.28515625" style="9" customWidth="1"/>
    <col min="11786" max="11786" width="15.7109375" style="9" customWidth="1"/>
    <col min="11787" max="12032" width="9.140625" style="9"/>
    <col min="12033" max="12033" width="4.28515625" style="9" customWidth="1"/>
    <col min="12034" max="12034" width="9.28515625" style="9" customWidth="1"/>
    <col min="12035" max="12035" width="36.7109375" style="9" customWidth="1"/>
    <col min="12036" max="12037" width="6.7109375" style="9" customWidth="1"/>
    <col min="12038" max="12039" width="8.28515625" style="9" customWidth="1"/>
    <col min="12040" max="12041" width="10.28515625" style="9" customWidth="1"/>
    <col min="12042" max="12042" width="15.7109375" style="9" customWidth="1"/>
    <col min="12043" max="12288" width="9.140625" style="9"/>
    <col min="12289" max="12289" width="4.28515625" style="9" customWidth="1"/>
    <col min="12290" max="12290" width="9.28515625" style="9" customWidth="1"/>
    <col min="12291" max="12291" width="36.7109375" style="9" customWidth="1"/>
    <col min="12292" max="12293" width="6.7109375" style="9" customWidth="1"/>
    <col min="12294" max="12295" width="8.28515625" style="9" customWidth="1"/>
    <col min="12296" max="12297" width="10.28515625" style="9" customWidth="1"/>
    <col min="12298" max="12298" width="15.7109375" style="9" customWidth="1"/>
    <col min="12299" max="12544" width="9.140625" style="9"/>
    <col min="12545" max="12545" width="4.28515625" style="9" customWidth="1"/>
    <col min="12546" max="12546" width="9.28515625" style="9" customWidth="1"/>
    <col min="12547" max="12547" width="36.7109375" style="9" customWidth="1"/>
    <col min="12548" max="12549" width="6.7109375" style="9" customWidth="1"/>
    <col min="12550" max="12551" width="8.28515625" style="9" customWidth="1"/>
    <col min="12552" max="12553" width="10.28515625" style="9" customWidth="1"/>
    <col min="12554" max="12554" width="15.7109375" style="9" customWidth="1"/>
    <col min="12555" max="12800" width="9.140625" style="9"/>
    <col min="12801" max="12801" width="4.28515625" style="9" customWidth="1"/>
    <col min="12802" max="12802" width="9.28515625" style="9" customWidth="1"/>
    <col min="12803" max="12803" width="36.7109375" style="9" customWidth="1"/>
    <col min="12804" max="12805" width="6.7109375" style="9" customWidth="1"/>
    <col min="12806" max="12807" width="8.28515625" style="9" customWidth="1"/>
    <col min="12808" max="12809" width="10.28515625" style="9" customWidth="1"/>
    <col min="12810" max="12810" width="15.7109375" style="9" customWidth="1"/>
    <col min="12811" max="13056" width="9.140625" style="9"/>
    <col min="13057" max="13057" width="4.28515625" style="9" customWidth="1"/>
    <col min="13058" max="13058" width="9.28515625" style="9" customWidth="1"/>
    <col min="13059" max="13059" width="36.7109375" style="9" customWidth="1"/>
    <col min="13060" max="13061" width="6.7109375" style="9" customWidth="1"/>
    <col min="13062" max="13063" width="8.28515625" style="9" customWidth="1"/>
    <col min="13064" max="13065" width="10.28515625" style="9" customWidth="1"/>
    <col min="13066" max="13066" width="15.7109375" style="9" customWidth="1"/>
    <col min="13067" max="13312" width="9.140625" style="9"/>
    <col min="13313" max="13313" width="4.28515625" style="9" customWidth="1"/>
    <col min="13314" max="13314" width="9.28515625" style="9" customWidth="1"/>
    <col min="13315" max="13315" width="36.7109375" style="9" customWidth="1"/>
    <col min="13316" max="13317" width="6.7109375" style="9" customWidth="1"/>
    <col min="13318" max="13319" width="8.28515625" style="9" customWidth="1"/>
    <col min="13320" max="13321" width="10.28515625" style="9" customWidth="1"/>
    <col min="13322" max="13322" width="15.7109375" style="9" customWidth="1"/>
    <col min="13323" max="13568" width="9.140625" style="9"/>
    <col min="13569" max="13569" width="4.28515625" style="9" customWidth="1"/>
    <col min="13570" max="13570" width="9.28515625" style="9" customWidth="1"/>
    <col min="13571" max="13571" width="36.7109375" style="9" customWidth="1"/>
    <col min="13572" max="13573" width="6.7109375" style="9" customWidth="1"/>
    <col min="13574" max="13575" width="8.28515625" style="9" customWidth="1"/>
    <col min="13576" max="13577" width="10.28515625" style="9" customWidth="1"/>
    <col min="13578" max="13578" width="15.7109375" style="9" customWidth="1"/>
    <col min="13579" max="13824" width="9.140625" style="9"/>
    <col min="13825" max="13825" width="4.28515625" style="9" customWidth="1"/>
    <col min="13826" max="13826" width="9.28515625" style="9" customWidth="1"/>
    <col min="13827" max="13827" width="36.7109375" style="9" customWidth="1"/>
    <col min="13828" max="13829" width="6.7109375" style="9" customWidth="1"/>
    <col min="13830" max="13831" width="8.28515625" style="9" customWidth="1"/>
    <col min="13832" max="13833" width="10.28515625" style="9" customWidth="1"/>
    <col min="13834" max="13834" width="15.7109375" style="9" customWidth="1"/>
    <col min="13835" max="14080" width="9.140625" style="9"/>
    <col min="14081" max="14081" width="4.28515625" style="9" customWidth="1"/>
    <col min="14082" max="14082" width="9.28515625" style="9" customWidth="1"/>
    <col min="14083" max="14083" width="36.7109375" style="9" customWidth="1"/>
    <col min="14084" max="14085" width="6.7109375" style="9" customWidth="1"/>
    <col min="14086" max="14087" width="8.28515625" style="9" customWidth="1"/>
    <col min="14088" max="14089" width="10.28515625" style="9" customWidth="1"/>
    <col min="14090" max="14090" width="15.7109375" style="9" customWidth="1"/>
    <col min="14091" max="14336" width="9.140625" style="9"/>
    <col min="14337" max="14337" width="4.28515625" style="9" customWidth="1"/>
    <col min="14338" max="14338" width="9.28515625" style="9" customWidth="1"/>
    <col min="14339" max="14339" width="36.7109375" style="9" customWidth="1"/>
    <col min="14340" max="14341" width="6.7109375" style="9" customWidth="1"/>
    <col min="14342" max="14343" width="8.28515625" style="9" customWidth="1"/>
    <col min="14344" max="14345" width="10.28515625" style="9" customWidth="1"/>
    <col min="14346" max="14346" width="15.7109375" style="9" customWidth="1"/>
    <col min="14347" max="14592" width="9.140625" style="9"/>
    <col min="14593" max="14593" width="4.28515625" style="9" customWidth="1"/>
    <col min="14594" max="14594" width="9.28515625" style="9" customWidth="1"/>
    <col min="14595" max="14595" width="36.7109375" style="9" customWidth="1"/>
    <col min="14596" max="14597" width="6.7109375" style="9" customWidth="1"/>
    <col min="14598" max="14599" width="8.28515625" style="9" customWidth="1"/>
    <col min="14600" max="14601" width="10.28515625" style="9" customWidth="1"/>
    <col min="14602" max="14602" width="15.7109375" style="9" customWidth="1"/>
    <col min="14603" max="14848" width="9.140625" style="9"/>
    <col min="14849" max="14849" width="4.28515625" style="9" customWidth="1"/>
    <col min="14850" max="14850" width="9.28515625" style="9" customWidth="1"/>
    <col min="14851" max="14851" width="36.7109375" style="9" customWidth="1"/>
    <col min="14852" max="14853" width="6.7109375" style="9" customWidth="1"/>
    <col min="14854" max="14855" width="8.28515625" style="9" customWidth="1"/>
    <col min="14856" max="14857" width="10.28515625" style="9" customWidth="1"/>
    <col min="14858" max="14858" width="15.7109375" style="9" customWidth="1"/>
    <col min="14859" max="15104" width="9.140625" style="9"/>
    <col min="15105" max="15105" width="4.28515625" style="9" customWidth="1"/>
    <col min="15106" max="15106" width="9.28515625" style="9" customWidth="1"/>
    <col min="15107" max="15107" width="36.7109375" style="9" customWidth="1"/>
    <col min="15108" max="15109" width="6.7109375" style="9" customWidth="1"/>
    <col min="15110" max="15111" width="8.28515625" style="9" customWidth="1"/>
    <col min="15112" max="15113" width="10.28515625" style="9" customWidth="1"/>
    <col min="15114" max="15114" width="15.7109375" style="9" customWidth="1"/>
    <col min="15115" max="15360" width="9.140625" style="9"/>
    <col min="15361" max="15361" width="4.28515625" style="9" customWidth="1"/>
    <col min="15362" max="15362" width="9.28515625" style="9" customWidth="1"/>
    <col min="15363" max="15363" width="36.7109375" style="9" customWidth="1"/>
    <col min="15364" max="15365" width="6.7109375" style="9" customWidth="1"/>
    <col min="15366" max="15367" width="8.28515625" style="9" customWidth="1"/>
    <col min="15368" max="15369" width="10.28515625" style="9" customWidth="1"/>
    <col min="15370" max="15370" width="15.7109375" style="9" customWidth="1"/>
    <col min="15371" max="15616" width="9.140625" style="9"/>
    <col min="15617" max="15617" width="4.28515625" style="9" customWidth="1"/>
    <col min="15618" max="15618" width="9.28515625" style="9" customWidth="1"/>
    <col min="15619" max="15619" width="36.7109375" style="9" customWidth="1"/>
    <col min="15620" max="15621" width="6.7109375" style="9" customWidth="1"/>
    <col min="15622" max="15623" width="8.28515625" style="9" customWidth="1"/>
    <col min="15624" max="15625" width="10.28515625" style="9" customWidth="1"/>
    <col min="15626" max="15626" width="15.7109375" style="9" customWidth="1"/>
    <col min="15627" max="15872" width="9.140625" style="9"/>
    <col min="15873" max="15873" width="4.28515625" style="9" customWidth="1"/>
    <col min="15874" max="15874" width="9.28515625" style="9" customWidth="1"/>
    <col min="15875" max="15875" width="36.7109375" style="9" customWidth="1"/>
    <col min="15876" max="15877" width="6.7109375" style="9" customWidth="1"/>
    <col min="15878" max="15879" width="8.28515625" style="9" customWidth="1"/>
    <col min="15880" max="15881" width="10.28515625" style="9" customWidth="1"/>
    <col min="15882" max="15882" width="15.7109375" style="9" customWidth="1"/>
    <col min="15883" max="16128" width="9.140625" style="9"/>
    <col min="16129" max="16129" width="4.28515625" style="9" customWidth="1"/>
    <col min="16130" max="16130" width="9.28515625" style="9" customWidth="1"/>
    <col min="16131" max="16131" width="36.7109375" style="9" customWidth="1"/>
    <col min="16132" max="16133" width="6.7109375" style="9" customWidth="1"/>
    <col min="16134" max="16135" width="8.28515625" style="9" customWidth="1"/>
    <col min="16136" max="16137" width="10.28515625" style="9" customWidth="1"/>
    <col min="16138" max="16138" width="15.7109375" style="9" customWidth="1"/>
    <col min="16139" max="16384" width="9.140625" style="9"/>
  </cols>
  <sheetData>
    <row r="1" spans="1:9" s="7" customFormat="1" ht="25.5">
      <c r="A1" s="4" t="s">
        <v>6</v>
      </c>
      <c r="B1" s="5" t="s">
        <v>7</v>
      </c>
      <c r="C1" s="5" t="s">
        <v>8</v>
      </c>
      <c r="D1" s="6" t="s">
        <v>9</v>
      </c>
      <c r="E1" s="5" t="s">
        <v>10</v>
      </c>
      <c r="F1" s="6" t="s">
        <v>11</v>
      </c>
      <c r="G1" s="6" t="s">
        <v>12</v>
      </c>
      <c r="H1" s="6" t="s">
        <v>13</v>
      </c>
      <c r="I1" s="6" t="s">
        <v>14</v>
      </c>
    </row>
    <row r="2" spans="1:9" ht="76.5">
      <c r="A2" s="8">
        <v>1</v>
      </c>
      <c r="B2" s="9" t="s">
        <v>617</v>
      </c>
      <c r="C2" s="10" t="s">
        <v>618</v>
      </c>
      <c r="D2" s="11">
        <v>133</v>
      </c>
      <c r="E2" s="9" t="s">
        <v>1</v>
      </c>
      <c r="H2" s="11">
        <f>ROUND(D2*F2, 0)</f>
        <v>0</v>
      </c>
      <c r="I2" s="11">
        <f>ROUND(D2*G2, 0)</f>
        <v>0</v>
      </c>
    </row>
    <row r="4" spans="1:9" ht="76.5">
      <c r="A4" s="8">
        <v>2</v>
      </c>
      <c r="B4" s="9" t="s">
        <v>619</v>
      </c>
      <c r="C4" s="10" t="s">
        <v>620</v>
      </c>
      <c r="D4" s="11">
        <v>158</v>
      </c>
      <c r="E4" s="9" t="s">
        <v>1</v>
      </c>
      <c r="H4" s="11">
        <f>ROUND(D4*F4, 0)</f>
        <v>0</v>
      </c>
      <c r="I4" s="11">
        <f>ROUND(D4*G4, 0)</f>
        <v>0</v>
      </c>
    </row>
    <row r="6" spans="1:9" ht="51">
      <c r="A6" s="8">
        <v>3</v>
      </c>
      <c r="B6" s="9" t="s">
        <v>621</v>
      </c>
      <c r="C6" s="10" t="s">
        <v>622</v>
      </c>
      <c r="D6" s="11">
        <v>6</v>
      </c>
      <c r="E6" s="9" t="s">
        <v>2</v>
      </c>
      <c r="H6" s="11">
        <f>ROUND(D6*F6, 0)</f>
        <v>0</v>
      </c>
      <c r="I6" s="11">
        <f>ROUND(D6*G6, 0)</f>
        <v>0</v>
      </c>
    </row>
    <row r="8" spans="1:9" ht="63.75">
      <c r="A8" s="8">
        <v>4</v>
      </c>
      <c r="B8" s="9" t="s">
        <v>623</v>
      </c>
      <c r="C8" s="10" t="s">
        <v>624</v>
      </c>
      <c r="D8" s="11">
        <v>4</v>
      </c>
      <c r="E8" s="9" t="s">
        <v>2</v>
      </c>
      <c r="H8" s="11">
        <f>ROUND(D8*F8, 0)</f>
        <v>0</v>
      </c>
      <c r="I8" s="11">
        <f>ROUND(D8*G8, 0)</f>
        <v>0</v>
      </c>
    </row>
    <row r="10" spans="1:9" ht="51">
      <c r="A10" s="8">
        <v>5</v>
      </c>
      <c r="B10" s="9" t="s">
        <v>585</v>
      </c>
      <c r="C10" s="10" t="s">
        <v>625</v>
      </c>
      <c r="D10" s="11">
        <v>2</v>
      </c>
      <c r="E10" s="9" t="s">
        <v>2</v>
      </c>
      <c r="H10" s="11">
        <f>ROUND(D10*F10, 0)</f>
        <v>0</v>
      </c>
      <c r="I10" s="11">
        <f>ROUND(D10*G10, 0)</f>
        <v>0</v>
      </c>
    </row>
    <row r="12" spans="1:9" ht="51">
      <c r="A12" s="8">
        <v>6</v>
      </c>
      <c r="B12" s="9" t="s">
        <v>587</v>
      </c>
      <c r="C12" s="10" t="s">
        <v>588</v>
      </c>
      <c r="D12" s="11">
        <v>40</v>
      </c>
      <c r="E12" s="9" t="s">
        <v>2</v>
      </c>
      <c r="H12" s="11">
        <f>ROUND(D12*F12, 0)</f>
        <v>0</v>
      </c>
      <c r="I12" s="11">
        <f>ROUND(D12*G12, 0)</f>
        <v>0</v>
      </c>
    </row>
    <row r="14" spans="1:9" ht="51">
      <c r="A14" s="8">
        <v>7</v>
      </c>
      <c r="B14" s="9" t="s">
        <v>626</v>
      </c>
      <c r="C14" s="10" t="s">
        <v>627</v>
      </c>
      <c r="D14" s="11">
        <v>2</v>
      </c>
      <c r="E14" s="9" t="s">
        <v>2</v>
      </c>
      <c r="H14" s="11">
        <f>ROUND(D14*F14, 0)</f>
        <v>0</v>
      </c>
      <c r="I14" s="11">
        <f>ROUND(D14*G14, 0)</f>
        <v>0</v>
      </c>
    </row>
    <row r="16" spans="1:9" ht="51">
      <c r="A16" s="8">
        <v>8</v>
      </c>
      <c r="B16" s="9" t="s">
        <v>591</v>
      </c>
      <c r="C16" s="10" t="s">
        <v>628</v>
      </c>
      <c r="D16" s="11">
        <v>10</v>
      </c>
      <c r="E16" s="9" t="s">
        <v>2</v>
      </c>
      <c r="H16" s="11">
        <f>ROUND(D16*F16, 0)</f>
        <v>0</v>
      </c>
      <c r="I16" s="11">
        <f>ROUND(D16*G16, 0)</f>
        <v>0</v>
      </c>
    </row>
    <row r="18" spans="1:9" ht="25.5">
      <c r="A18" s="8">
        <v>9</v>
      </c>
      <c r="B18" s="9" t="s">
        <v>597</v>
      </c>
      <c r="C18" s="10" t="s">
        <v>598</v>
      </c>
      <c r="D18" s="11">
        <v>291</v>
      </c>
      <c r="E18" s="9" t="s">
        <v>1</v>
      </c>
      <c r="H18" s="11">
        <f>ROUND(D18*F18, 0)</f>
        <v>0</v>
      </c>
      <c r="I18" s="11">
        <f>ROUND(D18*G18, 0)</f>
        <v>0</v>
      </c>
    </row>
    <row r="20" spans="1:9" s="12" customFormat="1">
      <c r="A20" s="4"/>
      <c r="B20" s="5"/>
      <c r="C20" s="5" t="s">
        <v>17</v>
      </c>
      <c r="D20" s="6"/>
      <c r="E20" s="5"/>
      <c r="F20" s="6"/>
      <c r="G20" s="6"/>
      <c r="H20" s="6">
        <f>ROUND(SUM(H2:H19),0)</f>
        <v>0</v>
      </c>
      <c r="I20" s="6">
        <f>ROUND(SUM(I2:I19),0)</f>
        <v>0</v>
      </c>
    </row>
  </sheetData>
  <pageMargins left="0.2361111111111111" right="0.2361111111111111" top="0.69444444444444442" bottom="0.69444444444444442" header="0.41666666666666669" footer="0.41666666666666669"/>
  <pageSetup paperSize="9" orientation="portrait" useFirstPageNumber="1" r:id="rId1"/>
  <headerFooter>
    <oddHeader>&amp;L&amp;"Times New Roman CE,bold"&amp;10 Közműcsatorna-építés</oddHeader>
  </headerFooter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"/>
  <sheetViews>
    <sheetView workbookViewId="0">
      <selection activeCell="F2" sqref="F2:G4"/>
    </sheetView>
  </sheetViews>
  <sheetFormatPr defaultRowHeight="12.75"/>
  <cols>
    <col min="1" max="1" width="4.28515625" style="8" customWidth="1"/>
    <col min="2" max="2" width="9.28515625" style="9" customWidth="1"/>
    <col min="3" max="3" width="36.7109375" style="9" customWidth="1"/>
    <col min="4" max="4" width="6.7109375" style="11" customWidth="1"/>
    <col min="5" max="5" width="6.7109375" style="9" customWidth="1"/>
    <col min="6" max="7" width="8.28515625" style="11" customWidth="1"/>
    <col min="8" max="9" width="10.28515625" style="11" customWidth="1"/>
    <col min="10" max="10" width="15.7109375" style="9" customWidth="1"/>
    <col min="11" max="256" width="9.140625" style="9"/>
    <col min="257" max="257" width="4.28515625" style="9" customWidth="1"/>
    <col min="258" max="258" width="9.28515625" style="9" customWidth="1"/>
    <col min="259" max="259" width="36.7109375" style="9" customWidth="1"/>
    <col min="260" max="261" width="6.7109375" style="9" customWidth="1"/>
    <col min="262" max="263" width="8.28515625" style="9" customWidth="1"/>
    <col min="264" max="265" width="10.28515625" style="9" customWidth="1"/>
    <col min="266" max="266" width="15.7109375" style="9" customWidth="1"/>
    <col min="267" max="512" width="9.140625" style="9"/>
    <col min="513" max="513" width="4.28515625" style="9" customWidth="1"/>
    <col min="514" max="514" width="9.28515625" style="9" customWidth="1"/>
    <col min="515" max="515" width="36.7109375" style="9" customWidth="1"/>
    <col min="516" max="517" width="6.7109375" style="9" customWidth="1"/>
    <col min="518" max="519" width="8.28515625" style="9" customWidth="1"/>
    <col min="520" max="521" width="10.28515625" style="9" customWidth="1"/>
    <col min="522" max="522" width="15.7109375" style="9" customWidth="1"/>
    <col min="523" max="768" width="9.140625" style="9"/>
    <col min="769" max="769" width="4.28515625" style="9" customWidth="1"/>
    <col min="770" max="770" width="9.28515625" style="9" customWidth="1"/>
    <col min="771" max="771" width="36.7109375" style="9" customWidth="1"/>
    <col min="772" max="773" width="6.7109375" style="9" customWidth="1"/>
    <col min="774" max="775" width="8.28515625" style="9" customWidth="1"/>
    <col min="776" max="777" width="10.28515625" style="9" customWidth="1"/>
    <col min="778" max="778" width="15.7109375" style="9" customWidth="1"/>
    <col min="779" max="1024" width="9.140625" style="9"/>
    <col min="1025" max="1025" width="4.28515625" style="9" customWidth="1"/>
    <col min="1026" max="1026" width="9.28515625" style="9" customWidth="1"/>
    <col min="1027" max="1027" width="36.7109375" style="9" customWidth="1"/>
    <col min="1028" max="1029" width="6.7109375" style="9" customWidth="1"/>
    <col min="1030" max="1031" width="8.28515625" style="9" customWidth="1"/>
    <col min="1032" max="1033" width="10.28515625" style="9" customWidth="1"/>
    <col min="1034" max="1034" width="15.7109375" style="9" customWidth="1"/>
    <col min="1035" max="1280" width="9.140625" style="9"/>
    <col min="1281" max="1281" width="4.28515625" style="9" customWidth="1"/>
    <col min="1282" max="1282" width="9.28515625" style="9" customWidth="1"/>
    <col min="1283" max="1283" width="36.7109375" style="9" customWidth="1"/>
    <col min="1284" max="1285" width="6.7109375" style="9" customWidth="1"/>
    <col min="1286" max="1287" width="8.28515625" style="9" customWidth="1"/>
    <col min="1288" max="1289" width="10.28515625" style="9" customWidth="1"/>
    <col min="1290" max="1290" width="15.7109375" style="9" customWidth="1"/>
    <col min="1291" max="1536" width="9.140625" style="9"/>
    <col min="1537" max="1537" width="4.28515625" style="9" customWidth="1"/>
    <col min="1538" max="1538" width="9.28515625" style="9" customWidth="1"/>
    <col min="1539" max="1539" width="36.7109375" style="9" customWidth="1"/>
    <col min="1540" max="1541" width="6.7109375" style="9" customWidth="1"/>
    <col min="1542" max="1543" width="8.28515625" style="9" customWidth="1"/>
    <col min="1544" max="1545" width="10.28515625" style="9" customWidth="1"/>
    <col min="1546" max="1546" width="15.7109375" style="9" customWidth="1"/>
    <col min="1547" max="1792" width="9.140625" style="9"/>
    <col min="1793" max="1793" width="4.28515625" style="9" customWidth="1"/>
    <col min="1794" max="1794" width="9.28515625" style="9" customWidth="1"/>
    <col min="1795" max="1795" width="36.7109375" style="9" customWidth="1"/>
    <col min="1796" max="1797" width="6.7109375" style="9" customWidth="1"/>
    <col min="1798" max="1799" width="8.28515625" style="9" customWidth="1"/>
    <col min="1800" max="1801" width="10.28515625" style="9" customWidth="1"/>
    <col min="1802" max="1802" width="15.7109375" style="9" customWidth="1"/>
    <col min="1803" max="2048" width="9.140625" style="9"/>
    <col min="2049" max="2049" width="4.28515625" style="9" customWidth="1"/>
    <col min="2050" max="2050" width="9.28515625" style="9" customWidth="1"/>
    <col min="2051" max="2051" width="36.7109375" style="9" customWidth="1"/>
    <col min="2052" max="2053" width="6.7109375" style="9" customWidth="1"/>
    <col min="2054" max="2055" width="8.28515625" style="9" customWidth="1"/>
    <col min="2056" max="2057" width="10.28515625" style="9" customWidth="1"/>
    <col min="2058" max="2058" width="15.7109375" style="9" customWidth="1"/>
    <col min="2059" max="2304" width="9.140625" style="9"/>
    <col min="2305" max="2305" width="4.28515625" style="9" customWidth="1"/>
    <col min="2306" max="2306" width="9.28515625" style="9" customWidth="1"/>
    <col min="2307" max="2307" width="36.7109375" style="9" customWidth="1"/>
    <col min="2308" max="2309" width="6.7109375" style="9" customWidth="1"/>
    <col min="2310" max="2311" width="8.28515625" style="9" customWidth="1"/>
    <col min="2312" max="2313" width="10.28515625" style="9" customWidth="1"/>
    <col min="2314" max="2314" width="15.7109375" style="9" customWidth="1"/>
    <col min="2315" max="2560" width="9.140625" style="9"/>
    <col min="2561" max="2561" width="4.28515625" style="9" customWidth="1"/>
    <col min="2562" max="2562" width="9.28515625" style="9" customWidth="1"/>
    <col min="2563" max="2563" width="36.7109375" style="9" customWidth="1"/>
    <col min="2564" max="2565" width="6.7109375" style="9" customWidth="1"/>
    <col min="2566" max="2567" width="8.28515625" style="9" customWidth="1"/>
    <col min="2568" max="2569" width="10.28515625" style="9" customWidth="1"/>
    <col min="2570" max="2570" width="15.7109375" style="9" customWidth="1"/>
    <col min="2571" max="2816" width="9.140625" style="9"/>
    <col min="2817" max="2817" width="4.28515625" style="9" customWidth="1"/>
    <col min="2818" max="2818" width="9.28515625" style="9" customWidth="1"/>
    <col min="2819" max="2819" width="36.7109375" style="9" customWidth="1"/>
    <col min="2820" max="2821" width="6.7109375" style="9" customWidth="1"/>
    <col min="2822" max="2823" width="8.28515625" style="9" customWidth="1"/>
    <col min="2824" max="2825" width="10.28515625" style="9" customWidth="1"/>
    <col min="2826" max="2826" width="15.7109375" style="9" customWidth="1"/>
    <col min="2827" max="3072" width="9.140625" style="9"/>
    <col min="3073" max="3073" width="4.28515625" style="9" customWidth="1"/>
    <col min="3074" max="3074" width="9.28515625" style="9" customWidth="1"/>
    <col min="3075" max="3075" width="36.7109375" style="9" customWidth="1"/>
    <col min="3076" max="3077" width="6.7109375" style="9" customWidth="1"/>
    <col min="3078" max="3079" width="8.28515625" style="9" customWidth="1"/>
    <col min="3080" max="3081" width="10.28515625" style="9" customWidth="1"/>
    <col min="3082" max="3082" width="15.7109375" style="9" customWidth="1"/>
    <col min="3083" max="3328" width="9.140625" style="9"/>
    <col min="3329" max="3329" width="4.28515625" style="9" customWidth="1"/>
    <col min="3330" max="3330" width="9.28515625" style="9" customWidth="1"/>
    <col min="3331" max="3331" width="36.7109375" style="9" customWidth="1"/>
    <col min="3332" max="3333" width="6.7109375" style="9" customWidth="1"/>
    <col min="3334" max="3335" width="8.28515625" style="9" customWidth="1"/>
    <col min="3336" max="3337" width="10.28515625" style="9" customWidth="1"/>
    <col min="3338" max="3338" width="15.7109375" style="9" customWidth="1"/>
    <col min="3339" max="3584" width="9.140625" style="9"/>
    <col min="3585" max="3585" width="4.28515625" style="9" customWidth="1"/>
    <col min="3586" max="3586" width="9.28515625" style="9" customWidth="1"/>
    <col min="3587" max="3587" width="36.7109375" style="9" customWidth="1"/>
    <col min="3588" max="3589" width="6.7109375" style="9" customWidth="1"/>
    <col min="3590" max="3591" width="8.28515625" style="9" customWidth="1"/>
    <col min="3592" max="3593" width="10.28515625" style="9" customWidth="1"/>
    <col min="3594" max="3594" width="15.7109375" style="9" customWidth="1"/>
    <col min="3595" max="3840" width="9.140625" style="9"/>
    <col min="3841" max="3841" width="4.28515625" style="9" customWidth="1"/>
    <col min="3842" max="3842" width="9.28515625" style="9" customWidth="1"/>
    <col min="3843" max="3843" width="36.7109375" style="9" customWidth="1"/>
    <col min="3844" max="3845" width="6.7109375" style="9" customWidth="1"/>
    <col min="3846" max="3847" width="8.28515625" style="9" customWidth="1"/>
    <col min="3848" max="3849" width="10.28515625" style="9" customWidth="1"/>
    <col min="3850" max="3850" width="15.7109375" style="9" customWidth="1"/>
    <col min="3851" max="4096" width="9.140625" style="9"/>
    <col min="4097" max="4097" width="4.28515625" style="9" customWidth="1"/>
    <col min="4098" max="4098" width="9.28515625" style="9" customWidth="1"/>
    <col min="4099" max="4099" width="36.7109375" style="9" customWidth="1"/>
    <col min="4100" max="4101" width="6.7109375" style="9" customWidth="1"/>
    <col min="4102" max="4103" width="8.28515625" style="9" customWidth="1"/>
    <col min="4104" max="4105" width="10.28515625" style="9" customWidth="1"/>
    <col min="4106" max="4106" width="15.7109375" style="9" customWidth="1"/>
    <col min="4107" max="4352" width="9.140625" style="9"/>
    <col min="4353" max="4353" width="4.28515625" style="9" customWidth="1"/>
    <col min="4354" max="4354" width="9.28515625" style="9" customWidth="1"/>
    <col min="4355" max="4355" width="36.7109375" style="9" customWidth="1"/>
    <col min="4356" max="4357" width="6.7109375" style="9" customWidth="1"/>
    <col min="4358" max="4359" width="8.28515625" style="9" customWidth="1"/>
    <col min="4360" max="4361" width="10.28515625" style="9" customWidth="1"/>
    <col min="4362" max="4362" width="15.7109375" style="9" customWidth="1"/>
    <col min="4363" max="4608" width="9.140625" style="9"/>
    <col min="4609" max="4609" width="4.28515625" style="9" customWidth="1"/>
    <col min="4610" max="4610" width="9.28515625" style="9" customWidth="1"/>
    <col min="4611" max="4611" width="36.7109375" style="9" customWidth="1"/>
    <col min="4612" max="4613" width="6.7109375" style="9" customWidth="1"/>
    <col min="4614" max="4615" width="8.28515625" style="9" customWidth="1"/>
    <col min="4616" max="4617" width="10.28515625" style="9" customWidth="1"/>
    <col min="4618" max="4618" width="15.7109375" style="9" customWidth="1"/>
    <col min="4619" max="4864" width="9.140625" style="9"/>
    <col min="4865" max="4865" width="4.28515625" style="9" customWidth="1"/>
    <col min="4866" max="4866" width="9.28515625" style="9" customWidth="1"/>
    <col min="4867" max="4867" width="36.7109375" style="9" customWidth="1"/>
    <col min="4868" max="4869" width="6.7109375" style="9" customWidth="1"/>
    <col min="4870" max="4871" width="8.28515625" style="9" customWidth="1"/>
    <col min="4872" max="4873" width="10.28515625" style="9" customWidth="1"/>
    <col min="4874" max="4874" width="15.7109375" style="9" customWidth="1"/>
    <col min="4875" max="5120" width="9.140625" style="9"/>
    <col min="5121" max="5121" width="4.28515625" style="9" customWidth="1"/>
    <col min="5122" max="5122" width="9.28515625" style="9" customWidth="1"/>
    <col min="5123" max="5123" width="36.7109375" style="9" customWidth="1"/>
    <col min="5124" max="5125" width="6.7109375" style="9" customWidth="1"/>
    <col min="5126" max="5127" width="8.28515625" style="9" customWidth="1"/>
    <col min="5128" max="5129" width="10.28515625" style="9" customWidth="1"/>
    <col min="5130" max="5130" width="15.7109375" style="9" customWidth="1"/>
    <col min="5131" max="5376" width="9.140625" style="9"/>
    <col min="5377" max="5377" width="4.28515625" style="9" customWidth="1"/>
    <col min="5378" max="5378" width="9.28515625" style="9" customWidth="1"/>
    <col min="5379" max="5379" width="36.7109375" style="9" customWidth="1"/>
    <col min="5380" max="5381" width="6.7109375" style="9" customWidth="1"/>
    <col min="5382" max="5383" width="8.28515625" style="9" customWidth="1"/>
    <col min="5384" max="5385" width="10.28515625" style="9" customWidth="1"/>
    <col min="5386" max="5386" width="15.7109375" style="9" customWidth="1"/>
    <col min="5387" max="5632" width="9.140625" style="9"/>
    <col min="5633" max="5633" width="4.28515625" style="9" customWidth="1"/>
    <col min="5634" max="5634" width="9.28515625" style="9" customWidth="1"/>
    <col min="5635" max="5635" width="36.7109375" style="9" customWidth="1"/>
    <col min="5636" max="5637" width="6.7109375" style="9" customWidth="1"/>
    <col min="5638" max="5639" width="8.28515625" style="9" customWidth="1"/>
    <col min="5640" max="5641" width="10.28515625" style="9" customWidth="1"/>
    <col min="5642" max="5642" width="15.7109375" style="9" customWidth="1"/>
    <col min="5643" max="5888" width="9.140625" style="9"/>
    <col min="5889" max="5889" width="4.28515625" style="9" customWidth="1"/>
    <col min="5890" max="5890" width="9.28515625" style="9" customWidth="1"/>
    <col min="5891" max="5891" width="36.7109375" style="9" customWidth="1"/>
    <col min="5892" max="5893" width="6.7109375" style="9" customWidth="1"/>
    <col min="5894" max="5895" width="8.28515625" style="9" customWidth="1"/>
    <col min="5896" max="5897" width="10.28515625" style="9" customWidth="1"/>
    <col min="5898" max="5898" width="15.7109375" style="9" customWidth="1"/>
    <col min="5899" max="6144" width="9.140625" style="9"/>
    <col min="6145" max="6145" width="4.28515625" style="9" customWidth="1"/>
    <col min="6146" max="6146" width="9.28515625" style="9" customWidth="1"/>
    <col min="6147" max="6147" width="36.7109375" style="9" customWidth="1"/>
    <col min="6148" max="6149" width="6.7109375" style="9" customWidth="1"/>
    <col min="6150" max="6151" width="8.28515625" style="9" customWidth="1"/>
    <col min="6152" max="6153" width="10.28515625" style="9" customWidth="1"/>
    <col min="6154" max="6154" width="15.7109375" style="9" customWidth="1"/>
    <col min="6155" max="6400" width="9.140625" style="9"/>
    <col min="6401" max="6401" width="4.28515625" style="9" customWidth="1"/>
    <col min="6402" max="6402" width="9.28515625" style="9" customWidth="1"/>
    <col min="6403" max="6403" width="36.7109375" style="9" customWidth="1"/>
    <col min="6404" max="6405" width="6.7109375" style="9" customWidth="1"/>
    <col min="6406" max="6407" width="8.28515625" style="9" customWidth="1"/>
    <col min="6408" max="6409" width="10.28515625" style="9" customWidth="1"/>
    <col min="6410" max="6410" width="15.7109375" style="9" customWidth="1"/>
    <col min="6411" max="6656" width="9.140625" style="9"/>
    <col min="6657" max="6657" width="4.28515625" style="9" customWidth="1"/>
    <col min="6658" max="6658" width="9.28515625" style="9" customWidth="1"/>
    <col min="6659" max="6659" width="36.7109375" style="9" customWidth="1"/>
    <col min="6660" max="6661" width="6.7109375" style="9" customWidth="1"/>
    <col min="6662" max="6663" width="8.28515625" style="9" customWidth="1"/>
    <col min="6664" max="6665" width="10.28515625" style="9" customWidth="1"/>
    <col min="6666" max="6666" width="15.7109375" style="9" customWidth="1"/>
    <col min="6667" max="6912" width="9.140625" style="9"/>
    <col min="6913" max="6913" width="4.28515625" style="9" customWidth="1"/>
    <col min="6914" max="6914" width="9.28515625" style="9" customWidth="1"/>
    <col min="6915" max="6915" width="36.7109375" style="9" customWidth="1"/>
    <col min="6916" max="6917" width="6.7109375" style="9" customWidth="1"/>
    <col min="6918" max="6919" width="8.28515625" style="9" customWidth="1"/>
    <col min="6920" max="6921" width="10.28515625" style="9" customWidth="1"/>
    <col min="6922" max="6922" width="15.7109375" style="9" customWidth="1"/>
    <col min="6923" max="7168" width="9.140625" style="9"/>
    <col min="7169" max="7169" width="4.28515625" style="9" customWidth="1"/>
    <col min="7170" max="7170" width="9.28515625" style="9" customWidth="1"/>
    <col min="7171" max="7171" width="36.7109375" style="9" customWidth="1"/>
    <col min="7172" max="7173" width="6.7109375" style="9" customWidth="1"/>
    <col min="7174" max="7175" width="8.28515625" style="9" customWidth="1"/>
    <col min="7176" max="7177" width="10.28515625" style="9" customWidth="1"/>
    <col min="7178" max="7178" width="15.7109375" style="9" customWidth="1"/>
    <col min="7179" max="7424" width="9.140625" style="9"/>
    <col min="7425" max="7425" width="4.28515625" style="9" customWidth="1"/>
    <col min="7426" max="7426" width="9.28515625" style="9" customWidth="1"/>
    <col min="7427" max="7427" width="36.7109375" style="9" customWidth="1"/>
    <col min="7428" max="7429" width="6.7109375" style="9" customWidth="1"/>
    <col min="7430" max="7431" width="8.28515625" style="9" customWidth="1"/>
    <col min="7432" max="7433" width="10.28515625" style="9" customWidth="1"/>
    <col min="7434" max="7434" width="15.7109375" style="9" customWidth="1"/>
    <col min="7435" max="7680" width="9.140625" style="9"/>
    <col min="7681" max="7681" width="4.28515625" style="9" customWidth="1"/>
    <col min="7682" max="7682" width="9.28515625" style="9" customWidth="1"/>
    <col min="7683" max="7683" width="36.7109375" style="9" customWidth="1"/>
    <col min="7684" max="7685" width="6.7109375" style="9" customWidth="1"/>
    <col min="7686" max="7687" width="8.28515625" style="9" customWidth="1"/>
    <col min="7688" max="7689" width="10.28515625" style="9" customWidth="1"/>
    <col min="7690" max="7690" width="15.7109375" style="9" customWidth="1"/>
    <col min="7691" max="7936" width="9.140625" style="9"/>
    <col min="7937" max="7937" width="4.28515625" style="9" customWidth="1"/>
    <col min="7938" max="7938" width="9.28515625" style="9" customWidth="1"/>
    <col min="7939" max="7939" width="36.7109375" style="9" customWidth="1"/>
    <col min="7940" max="7941" width="6.7109375" style="9" customWidth="1"/>
    <col min="7942" max="7943" width="8.28515625" style="9" customWidth="1"/>
    <col min="7944" max="7945" width="10.28515625" style="9" customWidth="1"/>
    <col min="7946" max="7946" width="15.7109375" style="9" customWidth="1"/>
    <col min="7947" max="8192" width="9.140625" style="9"/>
    <col min="8193" max="8193" width="4.28515625" style="9" customWidth="1"/>
    <col min="8194" max="8194" width="9.28515625" style="9" customWidth="1"/>
    <col min="8195" max="8195" width="36.7109375" style="9" customWidth="1"/>
    <col min="8196" max="8197" width="6.7109375" style="9" customWidth="1"/>
    <col min="8198" max="8199" width="8.28515625" style="9" customWidth="1"/>
    <col min="8200" max="8201" width="10.28515625" style="9" customWidth="1"/>
    <col min="8202" max="8202" width="15.7109375" style="9" customWidth="1"/>
    <col min="8203" max="8448" width="9.140625" style="9"/>
    <col min="8449" max="8449" width="4.28515625" style="9" customWidth="1"/>
    <col min="8450" max="8450" width="9.28515625" style="9" customWidth="1"/>
    <col min="8451" max="8451" width="36.7109375" style="9" customWidth="1"/>
    <col min="8452" max="8453" width="6.7109375" style="9" customWidth="1"/>
    <col min="8454" max="8455" width="8.28515625" style="9" customWidth="1"/>
    <col min="8456" max="8457" width="10.28515625" style="9" customWidth="1"/>
    <col min="8458" max="8458" width="15.7109375" style="9" customWidth="1"/>
    <col min="8459" max="8704" width="9.140625" style="9"/>
    <col min="8705" max="8705" width="4.28515625" style="9" customWidth="1"/>
    <col min="8706" max="8706" width="9.28515625" style="9" customWidth="1"/>
    <col min="8707" max="8707" width="36.7109375" style="9" customWidth="1"/>
    <col min="8708" max="8709" width="6.7109375" style="9" customWidth="1"/>
    <col min="8710" max="8711" width="8.28515625" style="9" customWidth="1"/>
    <col min="8712" max="8713" width="10.28515625" style="9" customWidth="1"/>
    <col min="8714" max="8714" width="15.7109375" style="9" customWidth="1"/>
    <col min="8715" max="8960" width="9.140625" style="9"/>
    <col min="8961" max="8961" width="4.28515625" style="9" customWidth="1"/>
    <col min="8962" max="8962" width="9.28515625" style="9" customWidth="1"/>
    <col min="8963" max="8963" width="36.7109375" style="9" customWidth="1"/>
    <col min="8964" max="8965" width="6.7109375" style="9" customWidth="1"/>
    <col min="8966" max="8967" width="8.28515625" style="9" customWidth="1"/>
    <col min="8968" max="8969" width="10.28515625" style="9" customWidth="1"/>
    <col min="8970" max="8970" width="15.7109375" style="9" customWidth="1"/>
    <col min="8971" max="9216" width="9.140625" style="9"/>
    <col min="9217" max="9217" width="4.28515625" style="9" customWidth="1"/>
    <col min="9218" max="9218" width="9.28515625" style="9" customWidth="1"/>
    <col min="9219" max="9219" width="36.7109375" style="9" customWidth="1"/>
    <col min="9220" max="9221" width="6.7109375" style="9" customWidth="1"/>
    <col min="9222" max="9223" width="8.28515625" style="9" customWidth="1"/>
    <col min="9224" max="9225" width="10.28515625" style="9" customWidth="1"/>
    <col min="9226" max="9226" width="15.7109375" style="9" customWidth="1"/>
    <col min="9227" max="9472" width="9.140625" style="9"/>
    <col min="9473" max="9473" width="4.28515625" style="9" customWidth="1"/>
    <col min="9474" max="9474" width="9.28515625" style="9" customWidth="1"/>
    <col min="9475" max="9475" width="36.7109375" style="9" customWidth="1"/>
    <col min="9476" max="9477" width="6.7109375" style="9" customWidth="1"/>
    <col min="9478" max="9479" width="8.28515625" style="9" customWidth="1"/>
    <col min="9480" max="9481" width="10.28515625" style="9" customWidth="1"/>
    <col min="9482" max="9482" width="15.7109375" style="9" customWidth="1"/>
    <col min="9483" max="9728" width="9.140625" style="9"/>
    <col min="9729" max="9729" width="4.28515625" style="9" customWidth="1"/>
    <col min="9730" max="9730" width="9.28515625" style="9" customWidth="1"/>
    <col min="9731" max="9731" width="36.7109375" style="9" customWidth="1"/>
    <col min="9732" max="9733" width="6.7109375" style="9" customWidth="1"/>
    <col min="9734" max="9735" width="8.28515625" style="9" customWidth="1"/>
    <col min="9736" max="9737" width="10.28515625" style="9" customWidth="1"/>
    <col min="9738" max="9738" width="15.7109375" style="9" customWidth="1"/>
    <col min="9739" max="9984" width="9.140625" style="9"/>
    <col min="9985" max="9985" width="4.28515625" style="9" customWidth="1"/>
    <col min="9986" max="9986" width="9.28515625" style="9" customWidth="1"/>
    <col min="9987" max="9987" width="36.7109375" style="9" customWidth="1"/>
    <col min="9988" max="9989" width="6.7109375" style="9" customWidth="1"/>
    <col min="9990" max="9991" width="8.28515625" style="9" customWidth="1"/>
    <col min="9992" max="9993" width="10.28515625" style="9" customWidth="1"/>
    <col min="9994" max="9994" width="15.7109375" style="9" customWidth="1"/>
    <col min="9995" max="10240" width="9.140625" style="9"/>
    <col min="10241" max="10241" width="4.28515625" style="9" customWidth="1"/>
    <col min="10242" max="10242" width="9.28515625" style="9" customWidth="1"/>
    <col min="10243" max="10243" width="36.7109375" style="9" customWidth="1"/>
    <col min="10244" max="10245" width="6.7109375" style="9" customWidth="1"/>
    <col min="10246" max="10247" width="8.28515625" style="9" customWidth="1"/>
    <col min="10248" max="10249" width="10.28515625" style="9" customWidth="1"/>
    <col min="10250" max="10250" width="15.7109375" style="9" customWidth="1"/>
    <col min="10251" max="10496" width="9.140625" style="9"/>
    <col min="10497" max="10497" width="4.28515625" style="9" customWidth="1"/>
    <col min="10498" max="10498" width="9.28515625" style="9" customWidth="1"/>
    <col min="10499" max="10499" width="36.7109375" style="9" customWidth="1"/>
    <col min="10500" max="10501" width="6.7109375" style="9" customWidth="1"/>
    <col min="10502" max="10503" width="8.28515625" style="9" customWidth="1"/>
    <col min="10504" max="10505" width="10.28515625" style="9" customWidth="1"/>
    <col min="10506" max="10506" width="15.7109375" style="9" customWidth="1"/>
    <col min="10507" max="10752" width="9.140625" style="9"/>
    <col min="10753" max="10753" width="4.28515625" style="9" customWidth="1"/>
    <col min="10754" max="10754" width="9.28515625" style="9" customWidth="1"/>
    <col min="10755" max="10755" width="36.7109375" style="9" customWidth="1"/>
    <col min="10756" max="10757" width="6.7109375" style="9" customWidth="1"/>
    <col min="10758" max="10759" width="8.28515625" style="9" customWidth="1"/>
    <col min="10760" max="10761" width="10.28515625" style="9" customWidth="1"/>
    <col min="10762" max="10762" width="15.7109375" style="9" customWidth="1"/>
    <col min="10763" max="11008" width="9.140625" style="9"/>
    <col min="11009" max="11009" width="4.28515625" style="9" customWidth="1"/>
    <col min="11010" max="11010" width="9.28515625" style="9" customWidth="1"/>
    <col min="11011" max="11011" width="36.7109375" style="9" customWidth="1"/>
    <col min="11012" max="11013" width="6.7109375" style="9" customWidth="1"/>
    <col min="11014" max="11015" width="8.28515625" style="9" customWidth="1"/>
    <col min="11016" max="11017" width="10.28515625" style="9" customWidth="1"/>
    <col min="11018" max="11018" width="15.7109375" style="9" customWidth="1"/>
    <col min="11019" max="11264" width="9.140625" style="9"/>
    <col min="11265" max="11265" width="4.28515625" style="9" customWidth="1"/>
    <col min="11266" max="11266" width="9.28515625" style="9" customWidth="1"/>
    <col min="11267" max="11267" width="36.7109375" style="9" customWidth="1"/>
    <col min="11268" max="11269" width="6.7109375" style="9" customWidth="1"/>
    <col min="11270" max="11271" width="8.28515625" style="9" customWidth="1"/>
    <col min="11272" max="11273" width="10.28515625" style="9" customWidth="1"/>
    <col min="11274" max="11274" width="15.7109375" style="9" customWidth="1"/>
    <col min="11275" max="11520" width="9.140625" style="9"/>
    <col min="11521" max="11521" width="4.28515625" style="9" customWidth="1"/>
    <col min="11522" max="11522" width="9.28515625" style="9" customWidth="1"/>
    <col min="11523" max="11523" width="36.7109375" style="9" customWidth="1"/>
    <col min="11524" max="11525" width="6.7109375" style="9" customWidth="1"/>
    <col min="11526" max="11527" width="8.28515625" style="9" customWidth="1"/>
    <col min="11528" max="11529" width="10.28515625" style="9" customWidth="1"/>
    <col min="11530" max="11530" width="15.7109375" style="9" customWidth="1"/>
    <col min="11531" max="11776" width="9.140625" style="9"/>
    <col min="11777" max="11777" width="4.28515625" style="9" customWidth="1"/>
    <col min="11778" max="11778" width="9.28515625" style="9" customWidth="1"/>
    <col min="11779" max="11779" width="36.7109375" style="9" customWidth="1"/>
    <col min="11780" max="11781" width="6.7109375" style="9" customWidth="1"/>
    <col min="11782" max="11783" width="8.28515625" style="9" customWidth="1"/>
    <col min="11784" max="11785" width="10.28515625" style="9" customWidth="1"/>
    <col min="11786" max="11786" width="15.7109375" style="9" customWidth="1"/>
    <col min="11787" max="12032" width="9.140625" style="9"/>
    <col min="12033" max="12033" width="4.28515625" style="9" customWidth="1"/>
    <col min="12034" max="12034" width="9.28515625" style="9" customWidth="1"/>
    <col min="12035" max="12035" width="36.7109375" style="9" customWidth="1"/>
    <col min="12036" max="12037" width="6.7109375" style="9" customWidth="1"/>
    <col min="12038" max="12039" width="8.28515625" style="9" customWidth="1"/>
    <col min="12040" max="12041" width="10.28515625" style="9" customWidth="1"/>
    <col min="12042" max="12042" width="15.7109375" style="9" customWidth="1"/>
    <col min="12043" max="12288" width="9.140625" style="9"/>
    <col min="12289" max="12289" width="4.28515625" style="9" customWidth="1"/>
    <col min="12290" max="12290" width="9.28515625" style="9" customWidth="1"/>
    <col min="12291" max="12291" width="36.7109375" style="9" customWidth="1"/>
    <col min="12292" max="12293" width="6.7109375" style="9" customWidth="1"/>
    <col min="12294" max="12295" width="8.28515625" style="9" customWidth="1"/>
    <col min="12296" max="12297" width="10.28515625" style="9" customWidth="1"/>
    <col min="12298" max="12298" width="15.7109375" style="9" customWidth="1"/>
    <col min="12299" max="12544" width="9.140625" style="9"/>
    <col min="12545" max="12545" width="4.28515625" style="9" customWidth="1"/>
    <col min="12546" max="12546" width="9.28515625" style="9" customWidth="1"/>
    <col min="12547" max="12547" width="36.7109375" style="9" customWidth="1"/>
    <col min="12548" max="12549" width="6.7109375" style="9" customWidth="1"/>
    <col min="12550" max="12551" width="8.28515625" style="9" customWidth="1"/>
    <col min="12552" max="12553" width="10.28515625" style="9" customWidth="1"/>
    <col min="12554" max="12554" width="15.7109375" style="9" customWidth="1"/>
    <col min="12555" max="12800" width="9.140625" style="9"/>
    <col min="12801" max="12801" width="4.28515625" style="9" customWidth="1"/>
    <col min="12802" max="12802" width="9.28515625" style="9" customWidth="1"/>
    <col min="12803" max="12803" width="36.7109375" style="9" customWidth="1"/>
    <col min="12804" max="12805" width="6.7109375" style="9" customWidth="1"/>
    <col min="12806" max="12807" width="8.28515625" style="9" customWidth="1"/>
    <col min="12808" max="12809" width="10.28515625" style="9" customWidth="1"/>
    <col min="12810" max="12810" width="15.7109375" style="9" customWidth="1"/>
    <col min="12811" max="13056" width="9.140625" style="9"/>
    <col min="13057" max="13057" width="4.28515625" style="9" customWidth="1"/>
    <col min="13058" max="13058" width="9.28515625" style="9" customWidth="1"/>
    <col min="13059" max="13059" width="36.7109375" style="9" customWidth="1"/>
    <col min="13060" max="13061" width="6.7109375" style="9" customWidth="1"/>
    <col min="13062" max="13063" width="8.28515625" style="9" customWidth="1"/>
    <col min="13064" max="13065" width="10.28515625" style="9" customWidth="1"/>
    <col min="13066" max="13066" width="15.7109375" style="9" customWidth="1"/>
    <col min="13067" max="13312" width="9.140625" style="9"/>
    <col min="13313" max="13313" width="4.28515625" style="9" customWidth="1"/>
    <col min="13314" max="13314" width="9.28515625" style="9" customWidth="1"/>
    <col min="13315" max="13315" width="36.7109375" style="9" customWidth="1"/>
    <col min="13316" max="13317" width="6.7109375" style="9" customWidth="1"/>
    <col min="13318" max="13319" width="8.28515625" style="9" customWidth="1"/>
    <col min="13320" max="13321" width="10.28515625" style="9" customWidth="1"/>
    <col min="13322" max="13322" width="15.7109375" style="9" customWidth="1"/>
    <col min="13323" max="13568" width="9.140625" style="9"/>
    <col min="13569" max="13569" width="4.28515625" style="9" customWidth="1"/>
    <col min="13570" max="13570" width="9.28515625" style="9" customWidth="1"/>
    <col min="13571" max="13571" width="36.7109375" style="9" customWidth="1"/>
    <col min="13572" max="13573" width="6.7109375" style="9" customWidth="1"/>
    <col min="13574" max="13575" width="8.28515625" style="9" customWidth="1"/>
    <col min="13576" max="13577" width="10.28515625" style="9" customWidth="1"/>
    <col min="13578" max="13578" width="15.7109375" style="9" customWidth="1"/>
    <col min="13579" max="13824" width="9.140625" style="9"/>
    <col min="13825" max="13825" width="4.28515625" style="9" customWidth="1"/>
    <col min="13826" max="13826" width="9.28515625" style="9" customWidth="1"/>
    <col min="13827" max="13827" width="36.7109375" style="9" customWidth="1"/>
    <col min="13828" max="13829" width="6.7109375" style="9" customWidth="1"/>
    <col min="13830" max="13831" width="8.28515625" style="9" customWidth="1"/>
    <col min="13832" max="13833" width="10.28515625" style="9" customWidth="1"/>
    <col min="13834" max="13834" width="15.7109375" style="9" customWidth="1"/>
    <col min="13835" max="14080" width="9.140625" style="9"/>
    <col min="14081" max="14081" width="4.28515625" style="9" customWidth="1"/>
    <col min="14082" max="14082" width="9.28515625" style="9" customWidth="1"/>
    <col min="14083" max="14083" width="36.7109375" style="9" customWidth="1"/>
    <col min="14084" max="14085" width="6.7109375" style="9" customWidth="1"/>
    <col min="14086" max="14087" width="8.28515625" style="9" customWidth="1"/>
    <col min="14088" max="14089" width="10.28515625" style="9" customWidth="1"/>
    <col min="14090" max="14090" width="15.7109375" style="9" customWidth="1"/>
    <col min="14091" max="14336" width="9.140625" style="9"/>
    <col min="14337" max="14337" width="4.28515625" style="9" customWidth="1"/>
    <col min="14338" max="14338" width="9.28515625" style="9" customWidth="1"/>
    <col min="14339" max="14339" width="36.7109375" style="9" customWidth="1"/>
    <col min="14340" max="14341" width="6.7109375" style="9" customWidth="1"/>
    <col min="14342" max="14343" width="8.28515625" style="9" customWidth="1"/>
    <col min="14344" max="14345" width="10.28515625" style="9" customWidth="1"/>
    <col min="14346" max="14346" width="15.7109375" style="9" customWidth="1"/>
    <col min="14347" max="14592" width="9.140625" style="9"/>
    <col min="14593" max="14593" width="4.28515625" style="9" customWidth="1"/>
    <col min="14594" max="14594" width="9.28515625" style="9" customWidth="1"/>
    <col min="14595" max="14595" width="36.7109375" style="9" customWidth="1"/>
    <col min="14596" max="14597" width="6.7109375" style="9" customWidth="1"/>
    <col min="14598" max="14599" width="8.28515625" style="9" customWidth="1"/>
    <col min="14600" max="14601" width="10.28515625" style="9" customWidth="1"/>
    <col min="14602" max="14602" width="15.7109375" style="9" customWidth="1"/>
    <col min="14603" max="14848" width="9.140625" style="9"/>
    <col min="14849" max="14849" width="4.28515625" style="9" customWidth="1"/>
    <col min="14850" max="14850" width="9.28515625" style="9" customWidth="1"/>
    <col min="14851" max="14851" width="36.7109375" style="9" customWidth="1"/>
    <col min="14852" max="14853" width="6.7109375" style="9" customWidth="1"/>
    <col min="14854" max="14855" width="8.28515625" style="9" customWidth="1"/>
    <col min="14856" max="14857" width="10.28515625" style="9" customWidth="1"/>
    <col min="14858" max="14858" width="15.7109375" style="9" customWidth="1"/>
    <col min="14859" max="15104" width="9.140625" style="9"/>
    <col min="15105" max="15105" width="4.28515625" style="9" customWidth="1"/>
    <col min="15106" max="15106" width="9.28515625" style="9" customWidth="1"/>
    <col min="15107" max="15107" width="36.7109375" style="9" customWidth="1"/>
    <col min="15108" max="15109" width="6.7109375" style="9" customWidth="1"/>
    <col min="15110" max="15111" width="8.28515625" style="9" customWidth="1"/>
    <col min="15112" max="15113" width="10.28515625" style="9" customWidth="1"/>
    <col min="15114" max="15114" width="15.7109375" style="9" customWidth="1"/>
    <col min="15115" max="15360" width="9.140625" style="9"/>
    <col min="15361" max="15361" width="4.28515625" style="9" customWidth="1"/>
    <col min="15362" max="15362" width="9.28515625" style="9" customWidth="1"/>
    <col min="15363" max="15363" width="36.7109375" style="9" customWidth="1"/>
    <col min="15364" max="15365" width="6.7109375" style="9" customWidth="1"/>
    <col min="15366" max="15367" width="8.28515625" style="9" customWidth="1"/>
    <col min="15368" max="15369" width="10.28515625" style="9" customWidth="1"/>
    <col min="15370" max="15370" width="15.7109375" style="9" customWidth="1"/>
    <col min="15371" max="15616" width="9.140625" style="9"/>
    <col min="15617" max="15617" width="4.28515625" style="9" customWidth="1"/>
    <col min="15618" max="15618" width="9.28515625" style="9" customWidth="1"/>
    <col min="15619" max="15619" width="36.7109375" style="9" customWidth="1"/>
    <col min="15620" max="15621" width="6.7109375" style="9" customWidth="1"/>
    <col min="15622" max="15623" width="8.28515625" style="9" customWidth="1"/>
    <col min="15624" max="15625" width="10.28515625" style="9" customWidth="1"/>
    <col min="15626" max="15626" width="15.7109375" style="9" customWidth="1"/>
    <col min="15627" max="15872" width="9.140625" style="9"/>
    <col min="15873" max="15873" width="4.28515625" style="9" customWidth="1"/>
    <col min="15874" max="15874" width="9.28515625" style="9" customWidth="1"/>
    <col min="15875" max="15875" width="36.7109375" style="9" customWidth="1"/>
    <col min="15876" max="15877" width="6.7109375" style="9" customWidth="1"/>
    <col min="15878" max="15879" width="8.28515625" style="9" customWidth="1"/>
    <col min="15880" max="15881" width="10.28515625" style="9" customWidth="1"/>
    <col min="15882" max="15882" width="15.7109375" style="9" customWidth="1"/>
    <col min="15883" max="16128" width="9.140625" style="9"/>
    <col min="16129" max="16129" width="4.28515625" style="9" customWidth="1"/>
    <col min="16130" max="16130" width="9.28515625" style="9" customWidth="1"/>
    <col min="16131" max="16131" width="36.7109375" style="9" customWidth="1"/>
    <col min="16132" max="16133" width="6.7109375" style="9" customWidth="1"/>
    <col min="16134" max="16135" width="8.28515625" style="9" customWidth="1"/>
    <col min="16136" max="16137" width="10.28515625" style="9" customWidth="1"/>
    <col min="16138" max="16138" width="15.7109375" style="9" customWidth="1"/>
    <col min="16139" max="16384" width="9.140625" style="9"/>
  </cols>
  <sheetData>
    <row r="1" spans="1:9" s="7" customFormat="1" ht="25.5">
      <c r="A1" s="4" t="s">
        <v>6</v>
      </c>
      <c r="B1" s="5" t="s">
        <v>7</v>
      </c>
      <c r="C1" s="5" t="s">
        <v>8</v>
      </c>
      <c r="D1" s="6" t="s">
        <v>9</v>
      </c>
      <c r="E1" s="5" t="s">
        <v>10</v>
      </c>
      <c r="F1" s="6" t="s">
        <v>11</v>
      </c>
      <c r="G1" s="6" t="s">
        <v>12</v>
      </c>
      <c r="H1" s="6" t="s">
        <v>13</v>
      </c>
      <c r="I1" s="6" t="s">
        <v>14</v>
      </c>
    </row>
    <row r="2" spans="1:9" ht="38.25">
      <c r="A2" s="8">
        <v>1</v>
      </c>
      <c r="B2" s="9" t="s">
        <v>629</v>
      </c>
      <c r="C2" s="10" t="s">
        <v>630</v>
      </c>
      <c r="D2" s="11">
        <v>18</v>
      </c>
      <c r="E2" s="9" t="s">
        <v>22</v>
      </c>
      <c r="H2" s="11">
        <f>ROUND(D2*F2, 0)</f>
        <v>0</v>
      </c>
      <c r="I2" s="11">
        <f>ROUND(D2*G2, 0)</f>
        <v>0</v>
      </c>
    </row>
    <row r="4" spans="1:9" ht="25.5">
      <c r="A4" s="8">
        <v>2</v>
      </c>
      <c r="B4" s="9" t="s">
        <v>604</v>
      </c>
      <c r="C4" s="10" t="s">
        <v>605</v>
      </c>
      <c r="D4" s="11">
        <v>291</v>
      </c>
      <c r="E4" s="9" t="s">
        <v>1</v>
      </c>
      <c r="H4" s="11">
        <f>ROUND(D4*F4, 0)</f>
        <v>0</v>
      </c>
      <c r="I4" s="11">
        <f>ROUND(D4*G4, 0)</f>
        <v>0</v>
      </c>
    </row>
    <row r="6" spans="1:9" s="12" customFormat="1">
      <c r="A6" s="4"/>
      <c r="B6" s="5"/>
      <c r="C6" s="5" t="s">
        <v>17</v>
      </c>
      <c r="D6" s="6"/>
      <c r="E6" s="5"/>
      <c r="F6" s="6"/>
      <c r="G6" s="6"/>
      <c r="H6" s="6">
        <f>ROUND(SUM(H2:H5),0)</f>
        <v>0</v>
      </c>
      <c r="I6" s="6">
        <f>ROUND(SUM(I2:I5),0)</f>
        <v>0</v>
      </c>
    </row>
  </sheetData>
  <pageMargins left="0.2361111111111111" right="0.2361111111111111" top="0.69444444444444442" bottom="0.69444444444444442" header="0.41666666666666669" footer="0.41666666666666669"/>
  <pageSetup paperSize="9" orientation="portrait" useFirstPageNumber="1" r:id="rId1"/>
  <headerFooter>
    <oddHeader>&amp;L&amp;"Times New Roman CE,bold"&amp;10 Közműcsővezetékek és -szerelvények szerelése</oddHeader>
  </headerFooter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"/>
  <sheetViews>
    <sheetView workbookViewId="0">
      <selection activeCell="F2" sqref="F2:G2"/>
    </sheetView>
  </sheetViews>
  <sheetFormatPr defaultRowHeight="12.75"/>
  <cols>
    <col min="1" max="1" width="4.28515625" style="8" customWidth="1"/>
    <col min="2" max="2" width="9.28515625" style="9" customWidth="1"/>
    <col min="3" max="3" width="36.7109375" style="9" customWidth="1"/>
    <col min="4" max="4" width="6.7109375" style="11" customWidth="1"/>
    <col min="5" max="5" width="6.7109375" style="9" customWidth="1"/>
    <col min="6" max="7" width="8.28515625" style="11" customWidth="1"/>
    <col min="8" max="9" width="10.28515625" style="11" customWidth="1"/>
    <col min="10" max="10" width="15.7109375" style="9" customWidth="1"/>
    <col min="11" max="256" width="9.140625" style="9"/>
    <col min="257" max="257" width="4.28515625" style="9" customWidth="1"/>
    <col min="258" max="258" width="9.28515625" style="9" customWidth="1"/>
    <col min="259" max="259" width="36.7109375" style="9" customWidth="1"/>
    <col min="260" max="261" width="6.7109375" style="9" customWidth="1"/>
    <col min="262" max="263" width="8.28515625" style="9" customWidth="1"/>
    <col min="264" max="265" width="10.28515625" style="9" customWidth="1"/>
    <col min="266" max="266" width="15.7109375" style="9" customWidth="1"/>
    <col min="267" max="512" width="9.140625" style="9"/>
    <col min="513" max="513" width="4.28515625" style="9" customWidth="1"/>
    <col min="514" max="514" width="9.28515625" style="9" customWidth="1"/>
    <col min="515" max="515" width="36.7109375" style="9" customWidth="1"/>
    <col min="516" max="517" width="6.7109375" style="9" customWidth="1"/>
    <col min="518" max="519" width="8.28515625" style="9" customWidth="1"/>
    <col min="520" max="521" width="10.28515625" style="9" customWidth="1"/>
    <col min="522" max="522" width="15.7109375" style="9" customWidth="1"/>
    <col min="523" max="768" width="9.140625" style="9"/>
    <col min="769" max="769" width="4.28515625" style="9" customWidth="1"/>
    <col min="770" max="770" width="9.28515625" style="9" customWidth="1"/>
    <col min="771" max="771" width="36.7109375" style="9" customWidth="1"/>
    <col min="772" max="773" width="6.7109375" style="9" customWidth="1"/>
    <col min="774" max="775" width="8.28515625" style="9" customWidth="1"/>
    <col min="776" max="777" width="10.28515625" style="9" customWidth="1"/>
    <col min="778" max="778" width="15.7109375" style="9" customWidth="1"/>
    <col min="779" max="1024" width="9.140625" style="9"/>
    <col min="1025" max="1025" width="4.28515625" style="9" customWidth="1"/>
    <col min="1026" max="1026" width="9.28515625" style="9" customWidth="1"/>
    <col min="1027" max="1027" width="36.7109375" style="9" customWidth="1"/>
    <col min="1028" max="1029" width="6.7109375" style="9" customWidth="1"/>
    <col min="1030" max="1031" width="8.28515625" style="9" customWidth="1"/>
    <col min="1032" max="1033" width="10.28515625" style="9" customWidth="1"/>
    <col min="1034" max="1034" width="15.7109375" style="9" customWidth="1"/>
    <col min="1035" max="1280" width="9.140625" style="9"/>
    <col min="1281" max="1281" width="4.28515625" style="9" customWidth="1"/>
    <col min="1282" max="1282" width="9.28515625" style="9" customWidth="1"/>
    <col min="1283" max="1283" width="36.7109375" style="9" customWidth="1"/>
    <col min="1284" max="1285" width="6.7109375" style="9" customWidth="1"/>
    <col min="1286" max="1287" width="8.28515625" style="9" customWidth="1"/>
    <col min="1288" max="1289" width="10.28515625" style="9" customWidth="1"/>
    <col min="1290" max="1290" width="15.7109375" style="9" customWidth="1"/>
    <col min="1291" max="1536" width="9.140625" style="9"/>
    <col min="1537" max="1537" width="4.28515625" style="9" customWidth="1"/>
    <col min="1538" max="1538" width="9.28515625" style="9" customWidth="1"/>
    <col min="1539" max="1539" width="36.7109375" style="9" customWidth="1"/>
    <col min="1540" max="1541" width="6.7109375" style="9" customWidth="1"/>
    <col min="1542" max="1543" width="8.28515625" style="9" customWidth="1"/>
    <col min="1544" max="1545" width="10.28515625" style="9" customWidth="1"/>
    <col min="1546" max="1546" width="15.7109375" style="9" customWidth="1"/>
    <col min="1547" max="1792" width="9.140625" style="9"/>
    <col min="1793" max="1793" width="4.28515625" style="9" customWidth="1"/>
    <col min="1794" max="1794" width="9.28515625" style="9" customWidth="1"/>
    <col min="1795" max="1795" width="36.7109375" style="9" customWidth="1"/>
    <col min="1796" max="1797" width="6.7109375" style="9" customWidth="1"/>
    <col min="1798" max="1799" width="8.28515625" style="9" customWidth="1"/>
    <col min="1800" max="1801" width="10.28515625" style="9" customWidth="1"/>
    <col min="1802" max="1802" width="15.7109375" style="9" customWidth="1"/>
    <col min="1803" max="2048" width="9.140625" style="9"/>
    <col min="2049" max="2049" width="4.28515625" style="9" customWidth="1"/>
    <col min="2050" max="2050" width="9.28515625" style="9" customWidth="1"/>
    <col min="2051" max="2051" width="36.7109375" style="9" customWidth="1"/>
    <col min="2052" max="2053" width="6.7109375" style="9" customWidth="1"/>
    <col min="2054" max="2055" width="8.28515625" style="9" customWidth="1"/>
    <col min="2056" max="2057" width="10.28515625" style="9" customWidth="1"/>
    <col min="2058" max="2058" width="15.7109375" style="9" customWidth="1"/>
    <col min="2059" max="2304" width="9.140625" style="9"/>
    <col min="2305" max="2305" width="4.28515625" style="9" customWidth="1"/>
    <col min="2306" max="2306" width="9.28515625" style="9" customWidth="1"/>
    <col min="2307" max="2307" width="36.7109375" style="9" customWidth="1"/>
    <col min="2308" max="2309" width="6.7109375" style="9" customWidth="1"/>
    <col min="2310" max="2311" width="8.28515625" style="9" customWidth="1"/>
    <col min="2312" max="2313" width="10.28515625" style="9" customWidth="1"/>
    <col min="2314" max="2314" width="15.7109375" style="9" customWidth="1"/>
    <col min="2315" max="2560" width="9.140625" style="9"/>
    <col min="2561" max="2561" width="4.28515625" style="9" customWidth="1"/>
    <col min="2562" max="2562" width="9.28515625" style="9" customWidth="1"/>
    <col min="2563" max="2563" width="36.7109375" style="9" customWidth="1"/>
    <col min="2564" max="2565" width="6.7109375" style="9" customWidth="1"/>
    <col min="2566" max="2567" width="8.28515625" style="9" customWidth="1"/>
    <col min="2568" max="2569" width="10.28515625" style="9" customWidth="1"/>
    <col min="2570" max="2570" width="15.7109375" style="9" customWidth="1"/>
    <col min="2571" max="2816" width="9.140625" style="9"/>
    <col min="2817" max="2817" width="4.28515625" style="9" customWidth="1"/>
    <col min="2818" max="2818" width="9.28515625" style="9" customWidth="1"/>
    <col min="2819" max="2819" width="36.7109375" style="9" customWidth="1"/>
    <col min="2820" max="2821" width="6.7109375" style="9" customWidth="1"/>
    <col min="2822" max="2823" width="8.28515625" style="9" customWidth="1"/>
    <col min="2824" max="2825" width="10.28515625" style="9" customWidth="1"/>
    <col min="2826" max="2826" width="15.7109375" style="9" customWidth="1"/>
    <col min="2827" max="3072" width="9.140625" style="9"/>
    <col min="3073" max="3073" width="4.28515625" style="9" customWidth="1"/>
    <col min="3074" max="3074" width="9.28515625" style="9" customWidth="1"/>
    <col min="3075" max="3075" width="36.7109375" style="9" customWidth="1"/>
    <col min="3076" max="3077" width="6.7109375" style="9" customWidth="1"/>
    <col min="3078" max="3079" width="8.28515625" style="9" customWidth="1"/>
    <col min="3080" max="3081" width="10.28515625" style="9" customWidth="1"/>
    <col min="3082" max="3082" width="15.7109375" style="9" customWidth="1"/>
    <col min="3083" max="3328" width="9.140625" style="9"/>
    <col min="3329" max="3329" width="4.28515625" style="9" customWidth="1"/>
    <col min="3330" max="3330" width="9.28515625" style="9" customWidth="1"/>
    <col min="3331" max="3331" width="36.7109375" style="9" customWidth="1"/>
    <col min="3332" max="3333" width="6.7109375" style="9" customWidth="1"/>
    <col min="3334" max="3335" width="8.28515625" style="9" customWidth="1"/>
    <col min="3336" max="3337" width="10.28515625" style="9" customWidth="1"/>
    <col min="3338" max="3338" width="15.7109375" style="9" customWidth="1"/>
    <col min="3339" max="3584" width="9.140625" style="9"/>
    <col min="3585" max="3585" width="4.28515625" style="9" customWidth="1"/>
    <col min="3586" max="3586" width="9.28515625" style="9" customWidth="1"/>
    <col min="3587" max="3587" width="36.7109375" style="9" customWidth="1"/>
    <col min="3588" max="3589" width="6.7109375" style="9" customWidth="1"/>
    <col min="3590" max="3591" width="8.28515625" style="9" customWidth="1"/>
    <col min="3592" max="3593" width="10.28515625" style="9" customWidth="1"/>
    <col min="3594" max="3594" width="15.7109375" style="9" customWidth="1"/>
    <col min="3595" max="3840" width="9.140625" style="9"/>
    <col min="3841" max="3841" width="4.28515625" style="9" customWidth="1"/>
    <col min="3842" max="3842" width="9.28515625" style="9" customWidth="1"/>
    <col min="3843" max="3843" width="36.7109375" style="9" customWidth="1"/>
    <col min="3844" max="3845" width="6.7109375" style="9" customWidth="1"/>
    <col min="3846" max="3847" width="8.28515625" style="9" customWidth="1"/>
    <col min="3848" max="3849" width="10.28515625" style="9" customWidth="1"/>
    <col min="3850" max="3850" width="15.7109375" style="9" customWidth="1"/>
    <col min="3851" max="4096" width="9.140625" style="9"/>
    <col min="4097" max="4097" width="4.28515625" style="9" customWidth="1"/>
    <col min="4098" max="4098" width="9.28515625" style="9" customWidth="1"/>
    <col min="4099" max="4099" width="36.7109375" style="9" customWidth="1"/>
    <col min="4100" max="4101" width="6.7109375" style="9" customWidth="1"/>
    <col min="4102" max="4103" width="8.28515625" style="9" customWidth="1"/>
    <col min="4104" max="4105" width="10.28515625" style="9" customWidth="1"/>
    <col min="4106" max="4106" width="15.7109375" style="9" customWidth="1"/>
    <col min="4107" max="4352" width="9.140625" style="9"/>
    <col min="4353" max="4353" width="4.28515625" style="9" customWidth="1"/>
    <col min="4354" max="4354" width="9.28515625" style="9" customWidth="1"/>
    <col min="4355" max="4355" width="36.7109375" style="9" customWidth="1"/>
    <col min="4356" max="4357" width="6.7109375" style="9" customWidth="1"/>
    <col min="4358" max="4359" width="8.28515625" style="9" customWidth="1"/>
    <col min="4360" max="4361" width="10.28515625" style="9" customWidth="1"/>
    <col min="4362" max="4362" width="15.7109375" style="9" customWidth="1"/>
    <col min="4363" max="4608" width="9.140625" style="9"/>
    <col min="4609" max="4609" width="4.28515625" style="9" customWidth="1"/>
    <col min="4610" max="4610" width="9.28515625" style="9" customWidth="1"/>
    <col min="4611" max="4611" width="36.7109375" style="9" customWidth="1"/>
    <col min="4612" max="4613" width="6.7109375" style="9" customWidth="1"/>
    <col min="4614" max="4615" width="8.28515625" style="9" customWidth="1"/>
    <col min="4616" max="4617" width="10.28515625" style="9" customWidth="1"/>
    <col min="4618" max="4618" width="15.7109375" style="9" customWidth="1"/>
    <col min="4619" max="4864" width="9.140625" style="9"/>
    <col min="4865" max="4865" width="4.28515625" style="9" customWidth="1"/>
    <col min="4866" max="4866" width="9.28515625" style="9" customWidth="1"/>
    <col min="4867" max="4867" width="36.7109375" style="9" customWidth="1"/>
    <col min="4868" max="4869" width="6.7109375" style="9" customWidth="1"/>
    <col min="4870" max="4871" width="8.28515625" style="9" customWidth="1"/>
    <col min="4872" max="4873" width="10.28515625" style="9" customWidth="1"/>
    <col min="4874" max="4874" width="15.7109375" style="9" customWidth="1"/>
    <col min="4875" max="5120" width="9.140625" style="9"/>
    <col min="5121" max="5121" width="4.28515625" style="9" customWidth="1"/>
    <col min="5122" max="5122" width="9.28515625" style="9" customWidth="1"/>
    <col min="5123" max="5123" width="36.7109375" style="9" customWidth="1"/>
    <col min="5124" max="5125" width="6.7109375" style="9" customWidth="1"/>
    <col min="5126" max="5127" width="8.28515625" style="9" customWidth="1"/>
    <col min="5128" max="5129" width="10.28515625" style="9" customWidth="1"/>
    <col min="5130" max="5130" width="15.7109375" style="9" customWidth="1"/>
    <col min="5131" max="5376" width="9.140625" style="9"/>
    <col min="5377" max="5377" width="4.28515625" style="9" customWidth="1"/>
    <col min="5378" max="5378" width="9.28515625" style="9" customWidth="1"/>
    <col min="5379" max="5379" width="36.7109375" style="9" customWidth="1"/>
    <col min="5380" max="5381" width="6.7109375" style="9" customWidth="1"/>
    <col min="5382" max="5383" width="8.28515625" style="9" customWidth="1"/>
    <col min="5384" max="5385" width="10.28515625" style="9" customWidth="1"/>
    <col min="5386" max="5386" width="15.7109375" style="9" customWidth="1"/>
    <col min="5387" max="5632" width="9.140625" style="9"/>
    <col min="5633" max="5633" width="4.28515625" style="9" customWidth="1"/>
    <col min="5634" max="5634" width="9.28515625" style="9" customWidth="1"/>
    <col min="5635" max="5635" width="36.7109375" style="9" customWidth="1"/>
    <col min="5636" max="5637" width="6.7109375" style="9" customWidth="1"/>
    <col min="5638" max="5639" width="8.28515625" style="9" customWidth="1"/>
    <col min="5640" max="5641" width="10.28515625" style="9" customWidth="1"/>
    <col min="5642" max="5642" width="15.7109375" style="9" customWidth="1"/>
    <col min="5643" max="5888" width="9.140625" style="9"/>
    <col min="5889" max="5889" width="4.28515625" style="9" customWidth="1"/>
    <col min="5890" max="5890" width="9.28515625" style="9" customWidth="1"/>
    <col min="5891" max="5891" width="36.7109375" style="9" customWidth="1"/>
    <col min="5892" max="5893" width="6.7109375" style="9" customWidth="1"/>
    <col min="5894" max="5895" width="8.28515625" style="9" customWidth="1"/>
    <col min="5896" max="5897" width="10.28515625" style="9" customWidth="1"/>
    <col min="5898" max="5898" width="15.7109375" style="9" customWidth="1"/>
    <col min="5899" max="6144" width="9.140625" style="9"/>
    <col min="6145" max="6145" width="4.28515625" style="9" customWidth="1"/>
    <col min="6146" max="6146" width="9.28515625" style="9" customWidth="1"/>
    <col min="6147" max="6147" width="36.7109375" style="9" customWidth="1"/>
    <col min="6148" max="6149" width="6.7109375" style="9" customWidth="1"/>
    <col min="6150" max="6151" width="8.28515625" style="9" customWidth="1"/>
    <col min="6152" max="6153" width="10.28515625" style="9" customWidth="1"/>
    <col min="6154" max="6154" width="15.7109375" style="9" customWidth="1"/>
    <col min="6155" max="6400" width="9.140625" style="9"/>
    <col min="6401" max="6401" width="4.28515625" style="9" customWidth="1"/>
    <col min="6402" max="6402" width="9.28515625" style="9" customWidth="1"/>
    <col min="6403" max="6403" width="36.7109375" style="9" customWidth="1"/>
    <col min="6404" max="6405" width="6.7109375" style="9" customWidth="1"/>
    <col min="6406" max="6407" width="8.28515625" style="9" customWidth="1"/>
    <col min="6408" max="6409" width="10.28515625" style="9" customWidth="1"/>
    <col min="6410" max="6410" width="15.7109375" style="9" customWidth="1"/>
    <col min="6411" max="6656" width="9.140625" style="9"/>
    <col min="6657" max="6657" width="4.28515625" style="9" customWidth="1"/>
    <col min="6658" max="6658" width="9.28515625" style="9" customWidth="1"/>
    <col min="6659" max="6659" width="36.7109375" style="9" customWidth="1"/>
    <col min="6660" max="6661" width="6.7109375" style="9" customWidth="1"/>
    <col min="6662" max="6663" width="8.28515625" style="9" customWidth="1"/>
    <col min="6664" max="6665" width="10.28515625" style="9" customWidth="1"/>
    <col min="6666" max="6666" width="15.7109375" style="9" customWidth="1"/>
    <col min="6667" max="6912" width="9.140625" style="9"/>
    <col min="6913" max="6913" width="4.28515625" style="9" customWidth="1"/>
    <col min="6914" max="6914" width="9.28515625" style="9" customWidth="1"/>
    <col min="6915" max="6915" width="36.7109375" style="9" customWidth="1"/>
    <col min="6916" max="6917" width="6.7109375" style="9" customWidth="1"/>
    <col min="6918" max="6919" width="8.28515625" style="9" customWidth="1"/>
    <col min="6920" max="6921" width="10.28515625" style="9" customWidth="1"/>
    <col min="6922" max="6922" width="15.7109375" style="9" customWidth="1"/>
    <col min="6923" max="7168" width="9.140625" style="9"/>
    <col min="7169" max="7169" width="4.28515625" style="9" customWidth="1"/>
    <col min="7170" max="7170" width="9.28515625" style="9" customWidth="1"/>
    <col min="7171" max="7171" width="36.7109375" style="9" customWidth="1"/>
    <col min="7172" max="7173" width="6.7109375" style="9" customWidth="1"/>
    <col min="7174" max="7175" width="8.28515625" style="9" customWidth="1"/>
    <col min="7176" max="7177" width="10.28515625" style="9" customWidth="1"/>
    <col min="7178" max="7178" width="15.7109375" style="9" customWidth="1"/>
    <col min="7179" max="7424" width="9.140625" style="9"/>
    <col min="7425" max="7425" width="4.28515625" style="9" customWidth="1"/>
    <col min="7426" max="7426" width="9.28515625" style="9" customWidth="1"/>
    <col min="7427" max="7427" width="36.7109375" style="9" customWidth="1"/>
    <col min="7428" max="7429" width="6.7109375" style="9" customWidth="1"/>
    <col min="7430" max="7431" width="8.28515625" style="9" customWidth="1"/>
    <col min="7432" max="7433" width="10.28515625" style="9" customWidth="1"/>
    <col min="7434" max="7434" width="15.7109375" style="9" customWidth="1"/>
    <col min="7435" max="7680" width="9.140625" style="9"/>
    <col min="7681" max="7681" width="4.28515625" style="9" customWidth="1"/>
    <col min="7682" max="7682" width="9.28515625" style="9" customWidth="1"/>
    <col min="7683" max="7683" width="36.7109375" style="9" customWidth="1"/>
    <col min="7684" max="7685" width="6.7109375" style="9" customWidth="1"/>
    <col min="7686" max="7687" width="8.28515625" style="9" customWidth="1"/>
    <col min="7688" max="7689" width="10.28515625" style="9" customWidth="1"/>
    <col min="7690" max="7690" width="15.7109375" style="9" customWidth="1"/>
    <col min="7691" max="7936" width="9.140625" style="9"/>
    <col min="7937" max="7937" width="4.28515625" style="9" customWidth="1"/>
    <col min="7938" max="7938" width="9.28515625" style="9" customWidth="1"/>
    <col min="7939" max="7939" width="36.7109375" style="9" customWidth="1"/>
    <col min="7940" max="7941" width="6.7109375" style="9" customWidth="1"/>
    <col min="7942" max="7943" width="8.28515625" style="9" customWidth="1"/>
    <col min="7944" max="7945" width="10.28515625" style="9" customWidth="1"/>
    <col min="7946" max="7946" width="15.7109375" style="9" customWidth="1"/>
    <col min="7947" max="8192" width="9.140625" style="9"/>
    <col min="8193" max="8193" width="4.28515625" style="9" customWidth="1"/>
    <col min="8194" max="8194" width="9.28515625" style="9" customWidth="1"/>
    <col min="8195" max="8195" width="36.7109375" style="9" customWidth="1"/>
    <col min="8196" max="8197" width="6.7109375" style="9" customWidth="1"/>
    <col min="8198" max="8199" width="8.28515625" style="9" customWidth="1"/>
    <col min="8200" max="8201" width="10.28515625" style="9" customWidth="1"/>
    <col min="8202" max="8202" width="15.7109375" style="9" customWidth="1"/>
    <col min="8203" max="8448" width="9.140625" style="9"/>
    <col min="8449" max="8449" width="4.28515625" style="9" customWidth="1"/>
    <col min="8450" max="8450" width="9.28515625" style="9" customWidth="1"/>
    <col min="8451" max="8451" width="36.7109375" style="9" customWidth="1"/>
    <col min="8452" max="8453" width="6.7109375" style="9" customWidth="1"/>
    <col min="8454" max="8455" width="8.28515625" style="9" customWidth="1"/>
    <col min="8456" max="8457" width="10.28515625" style="9" customWidth="1"/>
    <col min="8458" max="8458" width="15.7109375" style="9" customWidth="1"/>
    <col min="8459" max="8704" width="9.140625" style="9"/>
    <col min="8705" max="8705" width="4.28515625" style="9" customWidth="1"/>
    <col min="8706" max="8706" width="9.28515625" style="9" customWidth="1"/>
    <col min="8707" max="8707" width="36.7109375" style="9" customWidth="1"/>
    <col min="8708" max="8709" width="6.7109375" style="9" customWidth="1"/>
    <col min="8710" max="8711" width="8.28515625" style="9" customWidth="1"/>
    <col min="8712" max="8713" width="10.28515625" style="9" customWidth="1"/>
    <col min="8714" max="8714" width="15.7109375" style="9" customWidth="1"/>
    <col min="8715" max="8960" width="9.140625" style="9"/>
    <col min="8961" max="8961" width="4.28515625" style="9" customWidth="1"/>
    <col min="8962" max="8962" width="9.28515625" style="9" customWidth="1"/>
    <col min="8963" max="8963" width="36.7109375" style="9" customWidth="1"/>
    <col min="8964" max="8965" width="6.7109375" style="9" customWidth="1"/>
    <col min="8966" max="8967" width="8.28515625" style="9" customWidth="1"/>
    <col min="8968" max="8969" width="10.28515625" style="9" customWidth="1"/>
    <col min="8970" max="8970" width="15.7109375" style="9" customWidth="1"/>
    <col min="8971" max="9216" width="9.140625" style="9"/>
    <col min="9217" max="9217" width="4.28515625" style="9" customWidth="1"/>
    <col min="9218" max="9218" width="9.28515625" style="9" customWidth="1"/>
    <col min="9219" max="9219" width="36.7109375" style="9" customWidth="1"/>
    <col min="9220" max="9221" width="6.7109375" style="9" customWidth="1"/>
    <col min="9222" max="9223" width="8.28515625" style="9" customWidth="1"/>
    <col min="9224" max="9225" width="10.28515625" style="9" customWidth="1"/>
    <col min="9226" max="9226" width="15.7109375" style="9" customWidth="1"/>
    <col min="9227" max="9472" width="9.140625" style="9"/>
    <col min="9473" max="9473" width="4.28515625" style="9" customWidth="1"/>
    <col min="9474" max="9474" width="9.28515625" style="9" customWidth="1"/>
    <col min="9475" max="9475" width="36.7109375" style="9" customWidth="1"/>
    <col min="9476" max="9477" width="6.7109375" style="9" customWidth="1"/>
    <col min="9478" max="9479" width="8.28515625" style="9" customWidth="1"/>
    <col min="9480" max="9481" width="10.28515625" style="9" customWidth="1"/>
    <col min="9482" max="9482" width="15.7109375" style="9" customWidth="1"/>
    <col min="9483" max="9728" width="9.140625" style="9"/>
    <col min="9729" max="9729" width="4.28515625" style="9" customWidth="1"/>
    <col min="9730" max="9730" width="9.28515625" style="9" customWidth="1"/>
    <col min="9731" max="9731" width="36.7109375" style="9" customWidth="1"/>
    <col min="9732" max="9733" width="6.7109375" style="9" customWidth="1"/>
    <col min="9734" max="9735" width="8.28515625" style="9" customWidth="1"/>
    <col min="9736" max="9737" width="10.28515625" style="9" customWidth="1"/>
    <col min="9738" max="9738" width="15.7109375" style="9" customWidth="1"/>
    <col min="9739" max="9984" width="9.140625" style="9"/>
    <col min="9985" max="9985" width="4.28515625" style="9" customWidth="1"/>
    <col min="9986" max="9986" width="9.28515625" style="9" customWidth="1"/>
    <col min="9987" max="9987" width="36.7109375" style="9" customWidth="1"/>
    <col min="9988" max="9989" width="6.7109375" style="9" customWidth="1"/>
    <col min="9990" max="9991" width="8.28515625" style="9" customWidth="1"/>
    <col min="9992" max="9993" width="10.28515625" style="9" customWidth="1"/>
    <col min="9994" max="9994" width="15.7109375" style="9" customWidth="1"/>
    <col min="9995" max="10240" width="9.140625" style="9"/>
    <col min="10241" max="10241" width="4.28515625" style="9" customWidth="1"/>
    <col min="10242" max="10242" width="9.28515625" style="9" customWidth="1"/>
    <col min="10243" max="10243" width="36.7109375" style="9" customWidth="1"/>
    <col min="10244" max="10245" width="6.7109375" style="9" customWidth="1"/>
    <col min="10246" max="10247" width="8.28515625" style="9" customWidth="1"/>
    <col min="10248" max="10249" width="10.28515625" style="9" customWidth="1"/>
    <col min="10250" max="10250" width="15.7109375" style="9" customWidth="1"/>
    <col min="10251" max="10496" width="9.140625" style="9"/>
    <col min="10497" max="10497" width="4.28515625" style="9" customWidth="1"/>
    <col min="10498" max="10498" width="9.28515625" style="9" customWidth="1"/>
    <col min="10499" max="10499" width="36.7109375" style="9" customWidth="1"/>
    <col min="10500" max="10501" width="6.7109375" style="9" customWidth="1"/>
    <col min="10502" max="10503" width="8.28515625" style="9" customWidth="1"/>
    <col min="10504" max="10505" width="10.28515625" style="9" customWidth="1"/>
    <col min="10506" max="10506" width="15.7109375" style="9" customWidth="1"/>
    <col min="10507" max="10752" width="9.140625" style="9"/>
    <col min="10753" max="10753" width="4.28515625" style="9" customWidth="1"/>
    <col min="10754" max="10754" width="9.28515625" style="9" customWidth="1"/>
    <col min="10755" max="10755" width="36.7109375" style="9" customWidth="1"/>
    <col min="10756" max="10757" width="6.7109375" style="9" customWidth="1"/>
    <col min="10758" max="10759" width="8.28515625" style="9" customWidth="1"/>
    <col min="10760" max="10761" width="10.28515625" style="9" customWidth="1"/>
    <col min="10762" max="10762" width="15.7109375" style="9" customWidth="1"/>
    <col min="10763" max="11008" width="9.140625" style="9"/>
    <col min="11009" max="11009" width="4.28515625" style="9" customWidth="1"/>
    <col min="11010" max="11010" width="9.28515625" style="9" customWidth="1"/>
    <col min="11011" max="11011" width="36.7109375" style="9" customWidth="1"/>
    <col min="11012" max="11013" width="6.7109375" style="9" customWidth="1"/>
    <col min="11014" max="11015" width="8.28515625" style="9" customWidth="1"/>
    <col min="11016" max="11017" width="10.28515625" style="9" customWidth="1"/>
    <col min="11018" max="11018" width="15.7109375" style="9" customWidth="1"/>
    <col min="11019" max="11264" width="9.140625" style="9"/>
    <col min="11265" max="11265" width="4.28515625" style="9" customWidth="1"/>
    <col min="11266" max="11266" width="9.28515625" style="9" customWidth="1"/>
    <col min="11267" max="11267" width="36.7109375" style="9" customWidth="1"/>
    <col min="11268" max="11269" width="6.7109375" style="9" customWidth="1"/>
    <col min="11270" max="11271" width="8.28515625" style="9" customWidth="1"/>
    <col min="11272" max="11273" width="10.28515625" style="9" customWidth="1"/>
    <col min="11274" max="11274" width="15.7109375" style="9" customWidth="1"/>
    <col min="11275" max="11520" width="9.140625" style="9"/>
    <col min="11521" max="11521" width="4.28515625" style="9" customWidth="1"/>
    <col min="11522" max="11522" width="9.28515625" style="9" customWidth="1"/>
    <col min="11523" max="11523" width="36.7109375" style="9" customWidth="1"/>
    <col min="11524" max="11525" width="6.7109375" style="9" customWidth="1"/>
    <col min="11526" max="11527" width="8.28515625" style="9" customWidth="1"/>
    <col min="11528" max="11529" width="10.28515625" style="9" customWidth="1"/>
    <col min="11530" max="11530" width="15.7109375" style="9" customWidth="1"/>
    <col min="11531" max="11776" width="9.140625" style="9"/>
    <col min="11777" max="11777" width="4.28515625" style="9" customWidth="1"/>
    <col min="11778" max="11778" width="9.28515625" style="9" customWidth="1"/>
    <col min="11779" max="11779" width="36.7109375" style="9" customWidth="1"/>
    <col min="11780" max="11781" width="6.7109375" style="9" customWidth="1"/>
    <col min="11782" max="11783" width="8.28515625" style="9" customWidth="1"/>
    <col min="11784" max="11785" width="10.28515625" style="9" customWidth="1"/>
    <col min="11786" max="11786" width="15.7109375" style="9" customWidth="1"/>
    <col min="11787" max="12032" width="9.140625" style="9"/>
    <col min="12033" max="12033" width="4.28515625" style="9" customWidth="1"/>
    <col min="12034" max="12034" width="9.28515625" style="9" customWidth="1"/>
    <col min="12035" max="12035" width="36.7109375" style="9" customWidth="1"/>
    <col min="12036" max="12037" width="6.7109375" style="9" customWidth="1"/>
    <col min="12038" max="12039" width="8.28515625" style="9" customWidth="1"/>
    <col min="12040" max="12041" width="10.28515625" style="9" customWidth="1"/>
    <col min="12042" max="12042" width="15.7109375" style="9" customWidth="1"/>
    <col min="12043" max="12288" width="9.140625" style="9"/>
    <col min="12289" max="12289" width="4.28515625" style="9" customWidth="1"/>
    <col min="12290" max="12290" width="9.28515625" style="9" customWidth="1"/>
    <col min="12291" max="12291" width="36.7109375" style="9" customWidth="1"/>
    <col min="12292" max="12293" width="6.7109375" style="9" customWidth="1"/>
    <col min="12294" max="12295" width="8.28515625" style="9" customWidth="1"/>
    <col min="12296" max="12297" width="10.28515625" style="9" customWidth="1"/>
    <col min="12298" max="12298" width="15.7109375" style="9" customWidth="1"/>
    <col min="12299" max="12544" width="9.140625" style="9"/>
    <col min="12545" max="12545" width="4.28515625" style="9" customWidth="1"/>
    <col min="12546" max="12546" width="9.28515625" style="9" customWidth="1"/>
    <col min="12547" max="12547" width="36.7109375" style="9" customWidth="1"/>
    <col min="12548" max="12549" width="6.7109375" style="9" customWidth="1"/>
    <col min="12550" max="12551" width="8.28515625" style="9" customWidth="1"/>
    <col min="12552" max="12553" width="10.28515625" style="9" customWidth="1"/>
    <col min="12554" max="12554" width="15.7109375" style="9" customWidth="1"/>
    <col min="12555" max="12800" width="9.140625" style="9"/>
    <col min="12801" max="12801" width="4.28515625" style="9" customWidth="1"/>
    <col min="12802" max="12802" width="9.28515625" style="9" customWidth="1"/>
    <col min="12803" max="12803" width="36.7109375" style="9" customWidth="1"/>
    <col min="12804" max="12805" width="6.7109375" style="9" customWidth="1"/>
    <col min="12806" max="12807" width="8.28515625" style="9" customWidth="1"/>
    <col min="12808" max="12809" width="10.28515625" style="9" customWidth="1"/>
    <col min="12810" max="12810" width="15.7109375" style="9" customWidth="1"/>
    <col min="12811" max="13056" width="9.140625" style="9"/>
    <col min="13057" max="13057" width="4.28515625" style="9" customWidth="1"/>
    <col min="13058" max="13058" width="9.28515625" style="9" customWidth="1"/>
    <col min="13059" max="13059" width="36.7109375" style="9" customWidth="1"/>
    <col min="13060" max="13061" width="6.7109375" style="9" customWidth="1"/>
    <col min="13062" max="13063" width="8.28515625" style="9" customWidth="1"/>
    <col min="13064" max="13065" width="10.28515625" style="9" customWidth="1"/>
    <col min="13066" max="13066" width="15.7109375" style="9" customWidth="1"/>
    <col min="13067" max="13312" width="9.140625" style="9"/>
    <col min="13313" max="13313" width="4.28515625" style="9" customWidth="1"/>
    <col min="13314" max="13314" width="9.28515625" style="9" customWidth="1"/>
    <col min="13315" max="13315" width="36.7109375" style="9" customWidth="1"/>
    <col min="13316" max="13317" width="6.7109375" style="9" customWidth="1"/>
    <col min="13318" max="13319" width="8.28515625" style="9" customWidth="1"/>
    <col min="13320" max="13321" width="10.28515625" style="9" customWidth="1"/>
    <col min="13322" max="13322" width="15.7109375" style="9" customWidth="1"/>
    <col min="13323" max="13568" width="9.140625" style="9"/>
    <col min="13569" max="13569" width="4.28515625" style="9" customWidth="1"/>
    <col min="13570" max="13570" width="9.28515625" style="9" customWidth="1"/>
    <col min="13571" max="13571" width="36.7109375" style="9" customWidth="1"/>
    <col min="13572" max="13573" width="6.7109375" style="9" customWidth="1"/>
    <col min="13574" max="13575" width="8.28515625" style="9" customWidth="1"/>
    <col min="13576" max="13577" width="10.28515625" style="9" customWidth="1"/>
    <col min="13578" max="13578" width="15.7109375" style="9" customWidth="1"/>
    <col min="13579" max="13824" width="9.140625" style="9"/>
    <col min="13825" max="13825" width="4.28515625" style="9" customWidth="1"/>
    <col min="13826" max="13826" width="9.28515625" style="9" customWidth="1"/>
    <col min="13827" max="13827" width="36.7109375" style="9" customWidth="1"/>
    <col min="13828" max="13829" width="6.7109375" style="9" customWidth="1"/>
    <col min="13830" max="13831" width="8.28515625" style="9" customWidth="1"/>
    <col min="13832" max="13833" width="10.28515625" style="9" customWidth="1"/>
    <col min="13834" max="13834" width="15.7109375" style="9" customWidth="1"/>
    <col min="13835" max="14080" width="9.140625" style="9"/>
    <col min="14081" max="14081" width="4.28515625" style="9" customWidth="1"/>
    <col min="14082" max="14082" width="9.28515625" style="9" customWidth="1"/>
    <col min="14083" max="14083" width="36.7109375" style="9" customWidth="1"/>
    <col min="14084" max="14085" width="6.7109375" style="9" customWidth="1"/>
    <col min="14086" max="14087" width="8.28515625" style="9" customWidth="1"/>
    <col min="14088" max="14089" width="10.28515625" style="9" customWidth="1"/>
    <col min="14090" max="14090" width="15.7109375" style="9" customWidth="1"/>
    <col min="14091" max="14336" width="9.140625" style="9"/>
    <col min="14337" max="14337" width="4.28515625" style="9" customWidth="1"/>
    <col min="14338" max="14338" width="9.28515625" style="9" customWidth="1"/>
    <col min="14339" max="14339" width="36.7109375" style="9" customWidth="1"/>
    <col min="14340" max="14341" width="6.7109375" style="9" customWidth="1"/>
    <col min="14342" max="14343" width="8.28515625" style="9" customWidth="1"/>
    <col min="14344" max="14345" width="10.28515625" style="9" customWidth="1"/>
    <col min="14346" max="14346" width="15.7109375" style="9" customWidth="1"/>
    <col min="14347" max="14592" width="9.140625" style="9"/>
    <col min="14593" max="14593" width="4.28515625" style="9" customWidth="1"/>
    <col min="14594" max="14594" width="9.28515625" style="9" customWidth="1"/>
    <col min="14595" max="14595" width="36.7109375" style="9" customWidth="1"/>
    <col min="14596" max="14597" width="6.7109375" style="9" customWidth="1"/>
    <col min="14598" max="14599" width="8.28515625" style="9" customWidth="1"/>
    <col min="14600" max="14601" width="10.28515625" style="9" customWidth="1"/>
    <col min="14602" max="14602" width="15.7109375" style="9" customWidth="1"/>
    <col min="14603" max="14848" width="9.140625" style="9"/>
    <col min="14849" max="14849" width="4.28515625" style="9" customWidth="1"/>
    <col min="14850" max="14850" width="9.28515625" style="9" customWidth="1"/>
    <col min="14851" max="14851" width="36.7109375" style="9" customWidth="1"/>
    <col min="14852" max="14853" width="6.7109375" style="9" customWidth="1"/>
    <col min="14854" max="14855" width="8.28515625" style="9" customWidth="1"/>
    <col min="14856" max="14857" width="10.28515625" style="9" customWidth="1"/>
    <col min="14858" max="14858" width="15.7109375" style="9" customWidth="1"/>
    <col min="14859" max="15104" width="9.140625" style="9"/>
    <col min="15105" max="15105" width="4.28515625" style="9" customWidth="1"/>
    <col min="15106" max="15106" width="9.28515625" style="9" customWidth="1"/>
    <col min="15107" max="15107" width="36.7109375" style="9" customWidth="1"/>
    <col min="15108" max="15109" width="6.7109375" style="9" customWidth="1"/>
    <col min="15110" max="15111" width="8.28515625" style="9" customWidth="1"/>
    <col min="15112" max="15113" width="10.28515625" style="9" customWidth="1"/>
    <col min="15114" max="15114" width="15.7109375" style="9" customWidth="1"/>
    <col min="15115" max="15360" width="9.140625" style="9"/>
    <col min="15361" max="15361" width="4.28515625" style="9" customWidth="1"/>
    <col min="15362" max="15362" width="9.28515625" style="9" customWidth="1"/>
    <col min="15363" max="15363" width="36.7109375" style="9" customWidth="1"/>
    <col min="15364" max="15365" width="6.7109375" style="9" customWidth="1"/>
    <col min="15366" max="15367" width="8.28515625" style="9" customWidth="1"/>
    <col min="15368" max="15369" width="10.28515625" style="9" customWidth="1"/>
    <col min="15370" max="15370" width="15.7109375" style="9" customWidth="1"/>
    <col min="15371" max="15616" width="9.140625" style="9"/>
    <col min="15617" max="15617" width="4.28515625" style="9" customWidth="1"/>
    <col min="15618" max="15618" width="9.28515625" style="9" customWidth="1"/>
    <col min="15619" max="15619" width="36.7109375" style="9" customWidth="1"/>
    <col min="15620" max="15621" width="6.7109375" style="9" customWidth="1"/>
    <col min="15622" max="15623" width="8.28515625" style="9" customWidth="1"/>
    <col min="15624" max="15625" width="10.28515625" style="9" customWidth="1"/>
    <col min="15626" max="15626" width="15.7109375" style="9" customWidth="1"/>
    <col min="15627" max="15872" width="9.140625" style="9"/>
    <col min="15873" max="15873" width="4.28515625" style="9" customWidth="1"/>
    <col min="15874" max="15874" width="9.28515625" style="9" customWidth="1"/>
    <col min="15875" max="15875" width="36.7109375" style="9" customWidth="1"/>
    <col min="15876" max="15877" width="6.7109375" style="9" customWidth="1"/>
    <col min="15878" max="15879" width="8.28515625" style="9" customWidth="1"/>
    <col min="15880" max="15881" width="10.28515625" style="9" customWidth="1"/>
    <col min="15882" max="15882" width="15.7109375" style="9" customWidth="1"/>
    <col min="15883" max="16128" width="9.140625" style="9"/>
    <col min="16129" max="16129" width="4.28515625" style="9" customWidth="1"/>
    <col min="16130" max="16130" width="9.28515625" style="9" customWidth="1"/>
    <col min="16131" max="16131" width="36.7109375" style="9" customWidth="1"/>
    <col min="16132" max="16133" width="6.7109375" style="9" customWidth="1"/>
    <col min="16134" max="16135" width="8.28515625" style="9" customWidth="1"/>
    <col min="16136" max="16137" width="10.28515625" style="9" customWidth="1"/>
    <col min="16138" max="16138" width="15.7109375" style="9" customWidth="1"/>
    <col min="16139" max="16384" width="9.140625" style="9"/>
  </cols>
  <sheetData>
    <row r="1" spans="1:9" s="7" customFormat="1" ht="25.5">
      <c r="A1" s="4" t="s">
        <v>6</v>
      </c>
      <c r="B1" s="5" t="s">
        <v>7</v>
      </c>
      <c r="C1" s="5" t="s">
        <v>8</v>
      </c>
      <c r="D1" s="6" t="s">
        <v>9</v>
      </c>
      <c r="E1" s="5" t="s">
        <v>10</v>
      </c>
      <c r="F1" s="6" t="s">
        <v>11</v>
      </c>
      <c r="G1" s="6" t="s">
        <v>12</v>
      </c>
      <c r="H1" s="6" t="s">
        <v>13</v>
      </c>
      <c r="I1" s="6" t="s">
        <v>14</v>
      </c>
    </row>
    <row r="2" spans="1:9" ht="25.5">
      <c r="A2" s="8">
        <v>1</v>
      </c>
      <c r="B2" s="9" t="s">
        <v>608</v>
      </c>
      <c r="C2" s="10" t="s">
        <v>609</v>
      </c>
      <c r="D2" s="11">
        <v>8</v>
      </c>
      <c r="E2" s="9" t="s">
        <v>22</v>
      </c>
      <c r="H2" s="11">
        <f>ROUND(D2*F2, 0)</f>
        <v>0</v>
      </c>
      <c r="I2" s="11">
        <f>ROUND(D2*G2, 0)</f>
        <v>0</v>
      </c>
    </row>
    <row r="4" spans="1:9" s="12" customFormat="1">
      <c r="A4" s="4"/>
      <c r="B4" s="5"/>
      <c r="C4" s="5" t="s">
        <v>17</v>
      </c>
      <c r="D4" s="6"/>
      <c r="E4" s="5"/>
      <c r="F4" s="6"/>
      <c r="G4" s="6"/>
      <c r="H4" s="6">
        <f>ROUND(SUM(H2:H3),0)</f>
        <v>0</v>
      </c>
      <c r="I4" s="6">
        <f>ROUND(SUM(I2:I3),0)</f>
        <v>0</v>
      </c>
    </row>
  </sheetData>
  <pageMargins left="0.2361111111111111" right="0.2361111111111111" top="0.69444444444444442" bottom="0.69444444444444442" header="0.41666666666666669" footer="0.41666666666666669"/>
  <pageSetup paperSize="9" orientation="portrait" useFirstPageNumber="1" r:id="rId1"/>
  <headerFooter>
    <oddHeader>&amp;L&amp;"Times New Roman CE,bold"&amp;10 Betonpálya-burkolat készítése</oddHeader>
  </headerFooter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"/>
  <sheetViews>
    <sheetView workbookViewId="0">
      <selection activeCell="F2" sqref="F2:G4"/>
    </sheetView>
  </sheetViews>
  <sheetFormatPr defaultRowHeight="12.75"/>
  <cols>
    <col min="1" max="1" width="4.28515625" style="8" customWidth="1"/>
    <col min="2" max="2" width="9.28515625" style="9" customWidth="1"/>
    <col min="3" max="3" width="36.7109375" style="9" customWidth="1"/>
    <col min="4" max="4" width="6.7109375" style="11" customWidth="1"/>
    <col min="5" max="5" width="6.7109375" style="9" customWidth="1"/>
    <col min="6" max="7" width="8.28515625" style="11" customWidth="1"/>
    <col min="8" max="9" width="10.28515625" style="11" customWidth="1"/>
    <col min="10" max="10" width="15.7109375" style="9" customWidth="1"/>
    <col min="11" max="256" width="9.140625" style="9"/>
    <col min="257" max="257" width="4.28515625" style="9" customWidth="1"/>
    <col min="258" max="258" width="9.28515625" style="9" customWidth="1"/>
    <col min="259" max="259" width="36.7109375" style="9" customWidth="1"/>
    <col min="260" max="261" width="6.7109375" style="9" customWidth="1"/>
    <col min="262" max="263" width="8.28515625" style="9" customWidth="1"/>
    <col min="264" max="265" width="10.28515625" style="9" customWidth="1"/>
    <col min="266" max="266" width="15.7109375" style="9" customWidth="1"/>
    <col min="267" max="512" width="9.140625" style="9"/>
    <col min="513" max="513" width="4.28515625" style="9" customWidth="1"/>
    <col min="514" max="514" width="9.28515625" style="9" customWidth="1"/>
    <col min="515" max="515" width="36.7109375" style="9" customWidth="1"/>
    <col min="516" max="517" width="6.7109375" style="9" customWidth="1"/>
    <col min="518" max="519" width="8.28515625" style="9" customWidth="1"/>
    <col min="520" max="521" width="10.28515625" style="9" customWidth="1"/>
    <col min="522" max="522" width="15.7109375" style="9" customWidth="1"/>
    <col min="523" max="768" width="9.140625" style="9"/>
    <col min="769" max="769" width="4.28515625" style="9" customWidth="1"/>
    <col min="770" max="770" width="9.28515625" style="9" customWidth="1"/>
    <col min="771" max="771" width="36.7109375" style="9" customWidth="1"/>
    <col min="772" max="773" width="6.7109375" style="9" customWidth="1"/>
    <col min="774" max="775" width="8.28515625" style="9" customWidth="1"/>
    <col min="776" max="777" width="10.28515625" style="9" customWidth="1"/>
    <col min="778" max="778" width="15.7109375" style="9" customWidth="1"/>
    <col min="779" max="1024" width="9.140625" style="9"/>
    <col min="1025" max="1025" width="4.28515625" style="9" customWidth="1"/>
    <col min="1026" max="1026" width="9.28515625" style="9" customWidth="1"/>
    <col min="1027" max="1027" width="36.7109375" style="9" customWidth="1"/>
    <col min="1028" max="1029" width="6.7109375" style="9" customWidth="1"/>
    <col min="1030" max="1031" width="8.28515625" style="9" customWidth="1"/>
    <col min="1032" max="1033" width="10.28515625" style="9" customWidth="1"/>
    <col min="1034" max="1034" width="15.7109375" style="9" customWidth="1"/>
    <col min="1035" max="1280" width="9.140625" style="9"/>
    <col min="1281" max="1281" width="4.28515625" style="9" customWidth="1"/>
    <col min="1282" max="1282" width="9.28515625" style="9" customWidth="1"/>
    <col min="1283" max="1283" width="36.7109375" style="9" customWidth="1"/>
    <col min="1284" max="1285" width="6.7109375" style="9" customWidth="1"/>
    <col min="1286" max="1287" width="8.28515625" style="9" customWidth="1"/>
    <col min="1288" max="1289" width="10.28515625" style="9" customWidth="1"/>
    <col min="1290" max="1290" width="15.7109375" style="9" customWidth="1"/>
    <col min="1291" max="1536" width="9.140625" style="9"/>
    <col min="1537" max="1537" width="4.28515625" style="9" customWidth="1"/>
    <col min="1538" max="1538" width="9.28515625" style="9" customWidth="1"/>
    <col min="1539" max="1539" width="36.7109375" style="9" customWidth="1"/>
    <col min="1540" max="1541" width="6.7109375" style="9" customWidth="1"/>
    <col min="1542" max="1543" width="8.28515625" style="9" customWidth="1"/>
    <col min="1544" max="1545" width="10.28515625" style="9" customWidth="1"/>
    <col min="1546" max="1546" width="15.7109375" style="9" customWidth="1"/>
    <col min="1547" max="1792" width="9.140625" style="9"/>
    <col min="1793" max="1793" width="4.28515625" style="9" customWidth="1"/>
    <col min="1794" max="1794" width="9.28515625" style="9" customWidth="1"/>
    <col min="1795" max="1795" width="36.7109375" style="9" customWidth="1"/>
    <col min="1796" max="1797" width="6.7109375" style="9" customWidth="1"/>
    <col min="1798" max="1799" width="8.28515625" style="9" customWidth="1"/>
    <col min="1800" max="1801" width="10.28515625" style="9" customWidth="1"/>
    <col min="1802" max="1802" width="15.7109375" style="9" customWidth="1"/>
    <col min="1803" max="2048" width="9.140625" style="9"/>
    <col min="2049" max="2049" width="4.28515625" style="9" customWidth="1"/>
    <col min="2050" max="2050" width="9.28515625" style="9" customWidth="1"/>
    <col min="2051" max="2051" width="36.7109375" style="9" customWidth="1"/>
    <col min="2052" max="2053" width="6.7109375" style="9" customWidth="1"/>
    <col min="2054" max="2055" width="8.28515625" style="9" customWidth="1"/>
    <col min="2056" max="2057" width="10.28515625" style="9" customWidth="1"/>
    <col min="2058" max="2058" width="15.7109375" style="9" customWidth="1"/>
    <col min="2059" max="2304" width="9.140625" style="9"/>
    <col min="2305" max="2305" width="4.28515625" style="9" customWidth="1"/>
    <col min="2306" max="2306" width="9.28515625" style="9" customWidth="1"/>
    <col min="2307" max="2307" width="36.7109375" style="9" customWidth="1"/>
    <col min="2308" max="2309" width="6.7109375" style="9" customWidth="1"/>
    <col min="2310" max="2311" width="8.28515625" style="9" customWidth="1"/>
    <col min="2312" max="2313" width="10.28515625" style="9" customWidth="1"/>
    <col min="2314" max="2314" width="15.7109375" style="9" customWidth="1"/>
    <col min="2315" max="2560" width="9.140625" style="9"/>
    <col min="2561" max="2561" width="4.28515625" style="9" customWidth="1"/>
    <col min="2562" max="2562" width="9.28515625" style="9" customWidth="1"/>
    <col min="2563" max="2563" width="36.7109375" style="9" customWidth="1"/>
    <col min="2564" max="2565" width="6.7109375" style="9" customWidth="1"/>
    <col min="2566" max="2567" width="8.28515625" style="9" customWidth="1"/>
    <col min="2568" max="2569" width="10.28515625" style="9" customWidth="1"/>
    <col min="2570" max="2570" width="15.7109375" style="9" customWidth="1"/>
    <col min="2571" max="2816" width="9.140625" style="9"/>
    <col min="2817" max="2817" width="4.28515625" style="9" customWidth="1"/>
    <col min="2818" max="2818" width="9.28515625" style="9" customWidth="1"/>
    <col min="2819" max="2819" width="36.7109375" style="9" customWidth="1"/>
    <col min="2820" max="2821" width="6.7109375" style="9" customWidth="1"/>
    <col min="2822" max="2823" width="8.28515625" style="9" customWidth="1"/>
    <col min="2824" max="2825" width="10.28515625" style="9" customWidth="1"/>
    <col min="2826" max="2826" width="15.7109375" style="9" customWidth="1"/>
    <col min="2827" max="3072" width="9.140625" style="9"/>
    <col min="3073" max="3073" width="4.28515625" style="9" customWidth="1"/>
    <col min="3074" max="3074" width="9.28515625" style="9" customWidth="1"/>
    <col min="3075" max="3075" width="36.7109375" style="9" customWidth="1"/>
    <col min="3076" max="3077" width="6.7109375" style="9" customWidth="1"/>
    <col min="3078" max="3079" width="8.28515625" style="9" customWidth="1"/>
    <col min="3080" max="3081" width="10.28515625" style="9" customWidth="1"/>
    <col min="3082" max="3082" width="15.7109375" style="9" customWidth="1"/>
    <col min="3083" max="3328" width="9.140625" style="9"/>
    <col min="3329" max="3329" width="4.28515625" style="9" customWidth="1"/>
    <col min="3330" max="3330" width="9.28515625" style="9" customWidth="1"/>
    <col min="3331" max="3331" width="36.7109375" style="9" customWidth="1"/>
    <col min="3332" max="3333" width="6.7109375" style="9" customWidth="1"/>
    <col min="3334" max="3335" width="8.28515625" style="9" customWidth="1"/>
    <col min="3336" max="3337" width="10.28515625" style="9" customWidth="1"/>
    <col min="3338" max="3338" width="15.7109375" style="9" customWidth="1"/>
    <col min="3339" max="3584" width="9.140625" style="9"/>
    <col min="3585" max="3585" width="4.28515625" style="9" customWidth="1"/>
    <col min="3586" max="3586" width="9.28515625" style="9" customWidth="1"/>
    <col min="3587" max="3587" width="36.7109375" style="9" customWidth="1"/>
    <col min="3588" max="3589" width="6.7109375" style="9" customWidth="1"/>
    <col min="3590" max="3591" width="8.28515625" style="9" customWidth="1"/>
    <col min="3592" max="3593" width="10.28515625" style="9" customWidth="1"/>
    <col min="3594" max="3594" width="15.7109375" style="9" customWidth="1"/>
    <col min="3595" max="3840" width="9.140625" style="9"/>
    <col min="3841" max="3841" width="4.28515625" style="9" customWidth="1"/>
    <col min="3842" max="3842" width="9.28515625" style="9" customWidth="1"/>
    <col min="3843" max="3843" width="36.7109375" style="9" customWidth="1"/>
    <col min="3844" max="3845" width="6.7109375" style="9" customWidth="1"/>
    <col min="3846" max="3847" width="8.28515625" style="9" customWidth="1"/>
    <col min="3848" max="3849" width="10.28515625" style="9" customWidth="1"/>
    <col min="3850" max="3850" width="15.7109375" style="9" customWidth="1"/>
    <col min="3851" max="4096" width="9.140625" style="9"/>
    <col min="4097" max="4097" width="4.28515625" style="9" customWidth="1"/>
    <col min="4098" max="4098" width="9.28515625" style="9" customWidth="1"/>
    <col min="4099" max="4099" width="36.7109375" style="9" customWidth="1"/>
    <col min="4100" max="4101" width="6.7109375" style="9" customWidth="1"/>
    <col min="4102" max="4103" width="8.28515625" style="9" customWidth="1"/>
    <col min="4104" max="4105" width="10.28515625" style="9" customWidth="1"/>
    <col min="4106" max="4106" width="15.7109375" style="9" customWidth="1"/>
    <col min="4107" max="4352" width="9.140625" style="9"/>
    <col min="4353" max="4353" width="4.28515625" style="9" customWidth="1"/>
    <col min="4354" max="4354" width="9.28515625" style="9" customWidth="1"/>
    <col min="4355" max="4355" width="36.7109375" style="9" customWidth="1"/>
    <col min="4356" max="4357" width="6.7109375" style="9" customWidth="1"/>
    <col min="4358" max="4359" width="8.28515625" style="9" customWidth="1"/>
    <col min="4360" max="4361" width="10.28515625" style="9" customWidth="1"/>
    <col min="4362" max="4362" width="15.7109375" style="9" customWidth="1"/>
    <col min="4363" max="4608" width="9.140625" style="9"/>
    <col min="4609" max="4609" width="4.28515625" style="9" customWidth="1"/>
    <col min="4610" max="4610" width="9.28515625" style="9" customWidth="1"/>
    <col min="4611" max="4611" width="36.7109375" style="9" customWidth="1"/>
    <col min="4612" max="4613" width="6.7109375" style="9" customWidth="1"/>
    <col min="4614" max="4615" width="8.28515625" style="9" customWidth="1"/>
    <col min="4616" max="4617" width="10.28515625" style="9" customWidth="1"/>
    <col min="4618" max="4618" width="15.7109375" style="9" customWidth="1"/>
    <col min="4619" max="4864" width="9.140625" style="9"/>
    <col min="4865" max="4865" width="4.28515625" style="9" customWidth="1"/>
    <col min="4866" max="4866" width="9.28515625" style="9" customWidth="1"/>
    <col min="4867" max="4867" width="36.7109375" style="9" customWidth="1"/>
    <col min="4868" max="4869" width="6.7109375" style="9" customWidth="1"/>
    <col min="4870" max="4871" width="8.28515625" style="9" customWidth="1"/>
    <col min="4872" max="4873" width="10.28515625" style="9" customWidth="1"/>
    <col min="4874" max="4874" width="15.7109375" style="9" customWidth="1"/>
    <col min="4875" max="5120" width="9.140625" style="9"/>
    <col min="5121" max="5121" width="4.28515625" style="9" customWidth="1"/>
    <col min="5122" max="5122" width="9.28515625" style="9" customWidth="1"/>
    <col min="5123" max="5123" width="36.7109375" style="9" customWidth="1"/>
    <col min="5124" max="5125" width="6.7109375" style="9" customWidth="1"/>
    <col min="5126" max="5127" width="8.28515625" style="9" customWidth="1"/>
    <col min="5128" max="5129" width="10.28515625" style="9" customWidth="1"/>
    <col min="5130" max="5130" width="15.7109375" style="9" customWidth="1"/>
    <col min="5131" max="5376" width="9.140625" style="9"/>
    <col min="5377" max="5377" width="4.28515625" style="9" customWidth="1"/>
    <col min="5378" max="5378" width="9.28515625" style="9" customWidth="1"/>
    <col min="5379" max="5379" width="36.7109375" style="9" customWidth="1"/>
    <col min="5380" max="5381" width="6.7109375" style="9" customWidth="1"/>
    <col min="5382" max="5383" width="8.28515625" style="9" customWidth="1"/>
    <col min="5384" max="5385" width="10.28515625" style="9" customWidth="1"/>
    <col min="5386" max="5386" width="15.7109375" style="9" customWidth="1"/>
    <col min="5387" max="5632" width="9.140625" style="9"/>
    <col min="5633" max="5633" width="4.28515625" style="9" customWidth="1"/>
    <col min="5634" max="5634" width="9.28515625" style="9" customWidth="1"/>
    <col min="5635" max="5635" width="36.7109375" style="9" customWidth="1"/>
    <col min="5636" max="5637" width="6.7109375" style="9" customWidth="1"/>
    <col min="5638" max="5639" width="8.28515625" style="9" customWidth="1"/>
    <col min="5640" max="5641" width="10.28515625" style="9" customWidth="1"/>
    <col min="5642" max="5642" width="15.7109375" style="9" customWidth="1"/>
    <col min="5643" max="5888" width="9.140625" style="9"/>
    <col min="5889" max="5889" width="4.28515625" style="9" customWidth="1"/>
    <col min="5890" max="5890" width="9.28515625" style="9" customWidth="1"/>
    <col min="5891" max="5891" width="36.7109375" style="9" customWidth="1"/>
    <col min="5892" max="5893" width="6.7109375" style="9" customWidth="1"/>
    <col min="5894" max="5895" width="8.28515625" style="9" customWidth="1"/>
    <col min="5896" max="5897" width="10.28515625" style="9" customWidth="1"/>
    <col min="5898" max="5898" width="15.7109375" style="9" customWidth="1"/>
    <col min="5899" max="6144" width="9.140625" style="9"/>
    <col min="6145" max="6145" width="4.28515625" style="9" customWidth="1"/>
    <col min="6146" max="6146" width="9.28515625" style="9" customWidth="1"/>
    <col min="6147" max="6147" width="36.7109375" style="9" customWidth="1"/>
    <col min="6148" max="6149" width="6.7109375" style="9" customWidth="1"/>
    <col min="6150" max="6151" width="8.28515625" style="9" customWidth="1"/>
    <col min="6152" max="6153" width="10.28515625" style="9" customWidth="1"/>
    <col min="6154" max="6154" width="15.7109375" style="9" customWidth="1"/>
    <col min="6155" max="6400" width="9.140625" style="9"/>
    <col min="6401" max="6401" width="4.28515625" style="9" customWidth="1"/>
    <col min="6402" max="6402" width="9.28515625" style="9" customWidth="1"/>
    <col min="6403" max="6403" width="36.7109375" style="9" customWidth="1"/>
    <col min="6404" max="6405" width="6.7109375" style="9" customWidth="1"/>
    <col min="6406" max="6407" width="8.28515625" style="9" customWidth="1"/>
    <col min="6408" max="6409" width="10.28515625" style="9" customWidth="1"/>
    <col min="6410" max="6410" width="15.7109375" style="9" customWidth="1"/>
    <col min="6411" max="6656" width="9.140625" style="9"/>
    <col min="6657" max="6657" width="4.28515625" style="9" customWidth="1"/>
    <col min="6658" max="6658" width="9.28515625" style="9" customWidth="1"/>
    <col min="6659" max="6659" width="36.7109375" style="9" customWidth="1"/>
    <col min="6660" max="6661" width="6.7109375" style="9" customWidth="1"/>
    <col min="6662" max="6663" width="8.28515625" style="9" customWidth="1"/>
    <col min="6664" max="6665" width="10.28515625" style="9" customWidth="1"/>
    <col min="6666" max="6666" width="15.7109375" style="9" customWidth="1"/>
    <col min="6667" max="6912" width="9.140625" style="9"/>
    <col min="6913" max="6913" width="4.28515625" style="9" customWidth="1"/>
    <col min="6914" max="6914" width="9.28515625" style="9" customWidth="1"/>
    <col min="6915" max="6915" width="36.7109375" style="9" customWidth="1"/>
    <col min="6916" max="6917" width="6.7109375" style="9" customWidth="1"/>
    <col min="6918" max="6919" width="8.28515625" style="9" customWidth="1"/>
    <col min="6920" max="6921" width="10.28515625" style="9" customWidth="1"/>
    <col min="6922" max="6922" width="15.7109375" style="9" customWidth="1"/>
    <col min="6923" max="7168" width="9.140625" style="9"/>
    <col min="7169" max="7169" width="4.28515625" style="9" customWidth="1"/>
    <col min="7170" max="7170" width="9.28515625" style="9" customWidth="1"/>
    <col min="7171" max="7171" width="36.7109375" style="9" customWidth="1"/>
    <col min="7172" max="7173" width="6.7109375" style="9" customWidth="1"/>
    <col min="7174" max="7175" width="8.28515625" style="9" customWidth="1"/>
    <col min="7176" max="7177" width="10.28515625" style="9" customWidth="1"/>
    <col min="7178" max="7178" width="15.7109375" style="9" customWidth="1"/>
    <col min="7179" max="7424" width="9.140625" style="9"/>
    <col min="7425" max="7425" width="4.28515625" style="9" customWidth="1"/>
    <col min="7426" max="7426" width="9.28515625" style="9" customWidth="1"/>
    <col min="7427" max="7427" width="36.7109375" style="9" customWidth="1"/>
    <col min="7428" max="7429" width="6.7109375" style="9" customWidth="1"/>
    <col min="7430" max="7431" width="8.28515625" style="9" customWidth="1"/>
    <col min="7432" max="7433" width="10.28515625" style="9" customWidth="1"/>
    <col min="7434" max="7434" width="15.7109375" style="9" customWidth="1"/>
    <col min="7435" max="7680" width="9.140625" style="9"/>
    <col min="7681" max="7681" width="4.28515625" style="9" customWidth="1"/>
    <col min="7682" max="7682" width="9.28515625" style="9" customWidth="1"/>
    <col min="7683" max="7683" width="36.7109375" style="9" customWidth="1"/>
    <col min="7684" max="7685" width="6.7109375" style="9" customWidth="1"/>
    <col min="7686" max="7687" width="8.28515625" style="9" customWidth="1"/>
    <col min="7688" max="7689" width="10.28515625" style="9" customWidth="1"/>
    <col min="7690" max="7690" width="15.7109375" style="9" customWidth="1"/>
    <col min="7691" max="7936" width="9.140625" style="9"/>
    <col min="7937" max="7937" width="4.28515625" style="9" customWidth="1"/>
    <col min="7938" max="7938" width="9.28515625" style="9" customWidth="1"/>
    <col min="7939" max="7939" width="36.7109375" style="9" customWidth="1"/>
    <col min="7940" max="7941" width="6.7109375" style="9" customWidth="1"/>
    <col min="7942" max="7943" width="8.28515625" style="9" customWidth="1"/>
    <col min="7944" max="7945" width="10.28515625" style="9" customWidth="1"/>
    <col min="7946" max="7946" width="15.7109375" style="9" customWidth="1"/>
    <col min="7947" max="8192" width="9.140625" style="9"/>
    <col min="8193" max="8193" width="4.28515625" style="9" customWidth="1"/>
    <col min="8194" max="8194" width="9.28515625" style="9" customWidth="1"/>
    <col min="8195" max="8195" width="36.7109375" style="9" customWidth="1"/>
    <col min="8196" max="8197" width="6.7109375" style="9" customWidth="1"/>
    <col min="8198" max="8199" width="8.28515625" style="9" customWidth="1"/>
    <col min="8200" max="8201" width="10.28515625" style="9" customWidth="1"/>
    <col min="8202" max="8202" width="15.7109375" style="9" customWidth="1"/>
    <col min="8203" max="8448" width="9.140625" style="9"/>
    <col min="8449" max="8449" width="4.28515625" style="9" customWidth="1"/>
    <col min="8450" max="8450" width="9.28515625" style="9" customWidth="1"/>
    <col min="8451" max="8451" width="36.7109375" style="9" customWidth="1"/>
    <col min="8452" max="8453" width="6.7109375" style="9" customWidth="1"/>
    <col min="8454" max="8455" width="8.28515625" style="9" customWidth="1"/>
    <col min="8456" max="8457" width="10.28515625" style="9" customWidth="1"/>
    <col min="8458" max="8458" width="15.7109375" style="9" customWidth="1"/>
    <col min="8459" max="8704" width="9.140625" style="9"/>
    <col min="8705" max="8705" width="4.28515625" style="9" customWidth="1"/>
    <col min="8706" max="8706" width="9.28515625" style="9" customWidth="1"/>
    <col min="8707" max="8707" width="36.7109375" style="9" customWidth="1"/>
    <col min="8708" max="8709" width="6.7109375" style="9" customWidth="1"/>
    <col min="8710" max="8711" width="8.28515625" style="9" customWidth="1"/>
    <col min="8712" max="8713" width="10.28515625" style="9" customWidth="1"/>
    <col min="8714" max="8714" width="15.7109375" style="9" customWidth="1"/>
    <col min="8715" max="8960" width="9.140625" style="9"/>
    <col min="8961" max="8961" width="4.28515625" style="9" customWidth="1"/>
    <col min="8962" max="8962" width="9.28515625" style="9" customWidth="1"/>
    <col min="8963" max="8963" width="36.7109375" style="9" customWidth="1"/>
    <col min="8964" max="8965" width="6.7109375" style="9" customWidth="1"/>
    <col min="8966" max="8967" width="8.28515625" style="9" customWidth="1"/>
    <col min="8968" max="8969" width="10.28515625" style="9" customWidth="1"/>
    <col min="8970" max="8970" width="15.7109375" style="9" customWidth="1"/>
    <col min="8971" max="9216" width="9.140625" style="9"/>
    <col min="9217" max="9217" width="4.28515625" style="9" customWidth="1"/>
    <col min="9218" max="9218" width="9.28515625" style="9" customWidth="1"/>
    <col min="9219" max="9219" width="36.7109375" style="9" customWidth="1"/>
    <col min="9220" max="9221" width="6.7109375" style="9" customWidth="1"/>
    <col min="9222" max="9223" width="8.28515625" style="9" customWidth="1"/>
    <col min="9224" max="9225" width="10.28515625" style="9" customWidth="1"/>
    <col min="9226" max="9226" width="15.7109375" style="9" customWidth="1"/>
    <col min="9227" max="9472" width="9.140625" style="9"/>
    <col min="9473" max="9473" width="4.28515625" style="9" customWidth="1"/>
    <col min="9474" max="9474" width="9.28515625" style="9" customWidth="1"/>
    <col min="9475" max="9475" width="36.7109375" style="9" customWidth="1"/>
    <col min="9476" max="9477" width="6.7109375" style="9" customWidth="1"/>
    <col min="9478" max="9479" width="8.28515625" style="9" customWidth="1"/>
    <col min="9480" max="9481" width="10.28515625" style="9" customWidth="1"/>
    <col min="9482" max="9482" width="15.7109375" style="9" customWidth="1"/>
    <col min="9483" max="9728" width="9.140625" style="9"/>
    <col min="9729" max="9729" width="4.28515625" style="9" customWidth="1"/>
    <col min="9730" max="9730" width="9.28515625" style="9" customWidth="1"/>
    <col min="9731" max="9731" width="36.7109375" style="9" customWidth="1"/>
    <col min="9732" max="9733" width="6.7109375" style="9" customWidth="1"/>
    <col min="9734" max="9735" width="8.28515625" style="9" customWidth="1"/>
    <col min="9736" max="9737" width="10.28515625" style="9" customWidth="1"/>
    <col min="9738" max="9738" width="15.7109375" style="9" customWidth="1"/>
    <col min="9739" max="9984" width="9.140625" style="9"/>
    <col min="9985" max="9985" width="4.28515625" style="9" customWidth="1"/>
    <col min="9986" max="9986" width="9.28515625" style="9" customWidth="1"/>
    <col min="9987" max="9987" width="36.7109375" style="9" customWidth="1"/>
    <col min="9988" max="9989" width="6.7109375" style="9" customWidth="1"/>
    <col min="9990" max="9991" width="8.28515625" style="9" customWidth="1"/>
    <col min="9992" max="9993" width="10.28515625" style="9" customWidth="1"/>
    <col min="9994" max="9994" width="15.7109375" style="9" customWidth="1"/>
    <col min="9995" max="10240" width="9.140625" style="9"/>
    <col min="10241" max="10241" width="4.28515625" style="9" customWidth="1"/>
    <col min="10242" max="10242" width="9.28515625" style="9" customWidth="1"/>
    <col min="10243" max="10243" width="36.7109375" style="9" customWidth="1"/>
    <col min="10244" max="10245" width="6.7109375" style="9" customWidth="1"/>
    <col min="10246" max="10247" width="8.28515625" style="9" customWidth="1"/>
    <col min="10248" max="10249" width="10.28515625" style="9" customWidth="1"/>
    <col min="10250" max="10250" width="15.7109375" style="9" customWidth="1"/>
    <col min="10251" max="10496" width="9.140625" style="9"/>
    <col min="10497" max="10497" width="4.28515625" style="9" customWidth="1"/>
    <col min="10498" max="10498" width="9.28515625" style="9" customWidth="1"/>
    <col min="10499" max="10499" width="36.7109375" style="9" customWidth="1"/>
    <col min="10500" max="10501" width="6.7109375" style="9" customWidth="1"/>
    <col min="10502" max="10503" width="8.28515625" style="9" customWidth="1"/>
    <col min="10504" max="10505" width="10.28515625" style="9" customWidth="1"/>
    <col min="10506" max="10506" width="15.7109375" style="9" customWidth="1"/>
    <col min="10507" max="10752" width="9.140625" style="9"/>
    <col min="10753" max="10753" width="4.28515625" style="9" customWidth="1"/>
    <col min="10754" max="10754" width="9.28515625" style="9" customWidth="1"/>
    <col min="10755" max="10755" width="36.7109375" style="9" customWidth="1"/>
    <col min="10756" max="10757" width="6.7109375" style="9" customWidth="1"/>
    <col min="10758" max="10759" width="8.28515625" style="9" customWidth="1"/>
    <col min="10760" max="10761" width="10.28515625" style="9" customWidth="1"/>
    <col min="10762" max="10762" width="15.7109375" style="9" customWidth="1"/>
    <col min="10763" max="11008" width="9.140625" style="9"/>
    <col min="11009" max="11009" width="4.28515625" style="9" customWidth="1"/>
    <col min="11010" max="11010" width="9.28515625" style="9" customWidth="1"/>
    <col min="11011" max="11011" width="36.7109375" style="9" customWidth="1"/>
    <col min="11012" max="11013" width="6.7109375" style="9" customWidth="1"/>
    <col min="11014" max="11015" width="8.28515625" style="9" customWidth="1"/>
    <col min="11016" max="11017" width="10.28515625" style="9" customWidth="1"/>
    <col min="11018" max="11018" width="15.7109375" style="9" customWidth="1"/>
    <col min="11019" max="11264" width="9.140625" style="9"/>
    <col min="11265" max="11265" width="4.28515625" style="9" customWidth="1"/>
    <col min="11266" max="11266" width="9.28515625" style="9" customWidth="1"/>
    <col min="11267" max="11267" width="36.7109375" style="9" customWidth="1"/>
    <col min="11268" max="11269" width="6.7109375" style="9" customWidth="1"/>
    <col min="11270" max="11271" width="8.28515625" style="9" customWidth="1"/>
    <col min="11272" max="11273" width="10.28515625" style="9" customWidth="1"/>
    <col min="11274" max="11274" width="15.7109375" style="9" customWidth="1"/>
    <col min="11275" max="11520" width="9.140625" style="9"/>
    <col min="11521" max="11521" width="4.28515625" style="9" customWidth="1"/>
    <col min="11522" max="11522" width="9.28515625" style="9" customWidth="1"/>
    <col min="11523" max="11523" width="36.7109375" style="9" customWidth="1"/>
    <col min="11524" max="11525" width="6.7109375" style="9" customWidth="1"/>
    <col min="11526" max="11527" width="8.28515625" style="9" customWidth="1"/>
    <col min="11528" max="11529" width="10.28515625" style="9" customWidth="1"/>
    <col min="11530" max="11530" width="15.7109375" style="9" customWidth="1"/>
    <col min="11531" max="11776" width="9.140625" style="9"/>
    <col min="11777" max="11777" width="4.28515625" style="9" customWidth="1"/>
    <col min="11778" max="11778" width="9.28515625" style="9" customWidth="1"/>
    <col min="11779" max="11779" width="36.7109375" style="9" customWidth="1"/>
    <col min="11780" max="11781" width="6.7109375" style="9" customWidth="1"/>
    <col min="11782" max="11783" width="8.28515625" style="9" customWidth="1"/>
    <col min="11784" max="11785" width="10.28515625" style="9" customWidth="1"/>
    <col min="11786" max="11786" width="15.7109375" style="9" customWidth="1"/>
    <col min="11787" max="12032" width="9.140625" style="9"/>
    <col min="12033" max="12033" width="4.28515625" style="9" customWidth="1"/>
    <col min="12034" max="12034" width="9.28515625" style="9" customWidth="1"/>
    <col min="12035" max="12035" width="36.7109375" style="9" customWidth="1"/>
    <col min="12036" max="12037" width="6.7109375" style="9" customWidth="1"/>
    <col min="12038" max="12039" width="8.28515625" style="9" customWidth="1"/>
    <col min="12040" max="12041" width="10.28515625" style="9" customWidth="1"/>
    <col min="12042" max="12042" width="15.7109375" style="9" customWidth="1"/>
    <col min="12043" max="12288" width="9.140625" style="9"/>
    <col min="12289" max="12289" width="4.28515625" style="9" customWidth="1"/>
    <col min="12290" max="12290" width="9.28515625" style="9" customWidth="1"/>
    <col min="12291" max="12291" width="36.7109375" style="9" customWidth="1"/>
    <col min="12292" max="12293" width="6.7109375" style="9" customWidth="1"/>
    <col min="12294" max="12295" width="8.28515625" style="9" customWidth="1"/>
    <col min="12296" max="12297" width="10.28515625" style="9" customWidth="1"/>
    <col min="12298" max="12298" width="15.7109375" style="9" customWidth="1"/>
    <col min="12299" max="12544" width="9.140625" style="9"/>
    <col min="12545" max="12545" width="4.28515625" style="9" customWidth="1"/>
    <col min="12546" max="12546" width="9.28515625" style="9" customWidth="1"/>
    <col min="12547" max="12547" width="36.7109375" style="9" customWidth="1"/>
    <col min="12548" max="12549" width="6.7109375" style="9" customWidth="1"/>
    <col min="12550" max="12551" width="8.28515625" style="9" customWidth="1"/>
    <col min="12552" max="12553" width="10.28515625" style="9" customWidth="1"/>
    <col min="12554" max="12554" width="15.7109375" style="9" customWidth="1"/>
    <col min="12555" max="12800" width="9.140625" style="9"/>
    <col min="12801" max="12801" width="4.28515625" style="9" customWidth="1"/>
    <col min="12802" max="12802" width="9.28515625" style="9" customWidth="1"/>
    <col min="12803" max="12803" width="36.7109375" style="9" customWidth="1"/>
    <col min="12804" max="12805" width="6.7109375" style="9" customWidth="1"/>
    <col min="12806" max="12807" width="8.28515625" style="9" customWidth="1"/>
    <col min="12808" max="12809" width="10.28515625" style="9" customWidth="1"/>
    <col min="12810" max="12810" width="15.7109375" style="9" customWidth="1"/>
    <col min="12811" max="13056" width="9.140625" style="9"/>
    <col min="13057" max="13057" width="4.28515625" style="9" customWidth="1"/>
    <col min="13058" max="13058" width="9.28515625" style="9" customWidth="1"/>
    <col min="13059" max="13059" width="36.7109375" style="9" customWidth="1"/>
    <col min="13060" max="13061" width="6.7109375" style="9" customWidth="1"/>
    <col min="13062" max="13063" width="8.28515625" style="9" customWidth="1"/>
    <col min="13064" max="13065" width="10.28515625" style="9" customWidth="1"/>
    <col min="13066" max="13066" width="15.7109375" style="9" customWidth="1"/>
    <col min="13067" max="13312" width="9.140625" style="9"/>
    <col min="13313" max="13313" width="4.28515625" style="9" customWidth="1"/>
    <col min="13314" max="13314" width="9.28515625" style="9" customWidth="1"/>
    <col min="13315" max="13315" width="36.7109375" style="9" customWidth="1"/>
    <col min="13316" max="13317" width="6.7109375" style="9" customWidth="1"/>
    <col min="13318" max="13319" width="8.28515625" style="9" customWidth="1"/>
    <col min="13320" max="13321" width="10.28515625" style="9" customWidth="1"/>
    <col min="13322" max="13322" width="15.7109375" style="9" customWidth="1"/>
    <col min="13323" max="13568" width="9.140625" style="9"/>
    <col min="13569" max="13569" width="4.28515625" style="9" customWidth="1"/>
    <col min="13570" max="13570" width="9.28515625" style="9" customWidth="1"/>
    <col min="13571" max="13571" width="36.7109375" style="9" customWidth="1"/>
    <col min="13572" max="13573" width="6.7109375" style="9" customWidth="1"/>
    <col min="13574" max="13575" width="8.28515625" style="9" customWidth="1"/>
    <col min="13576" max="13577" width="10.28515625" style="9" customWidth="1"/>
    <col min="13578" max="13578" width="15.7109375" style="9" customWidth="1"/>
    <col min="13579" max="13824" width="9.140625" style="9"/>
    <col min="13825" max="13825" width="4.28515625" style="9" customWidth="1"/>
    <col min="13826" max="13826" width="9.28515625" style="9" customWidth="1"/>
    <col min="13827" max="13827" width="36.7109375" style="9" customWidth="1"/>
    <col min="13828" max="13829" width="6.7109375" style="9" customWidth="1"/>
    <col min="13830" max="13831" width="8.28515625" style="9" customWidth="1"/>
    <col min="13832" max="13833" width="10.28515625" style="9" customWidth="1"/>
    <col min="13834" max="13834" width="15.7109375" style="9" customWidth="1"/>
    <col min="13835" max="14080" width="9.140625" style="9"/>
    <col min="14081" max="14081" width="4.28515625" style="9" customWidth="1"/>
    <col min="14082" max="14082" width="9.28515625" style="9" customWidth="1"/>
    <col min="14083" max="14083" width="36.7109375" style="9" customWidth="1"/>
    <col min="14084" max="14085" width="6.7109375" style="9" customWidth="1"/>
    <col min="14086" max="14087" width="8.28515625" style="9" customWidth="1"/>
    <col min="14088" max="14089" width="10.28515625" style="9" customWidth="1"/>
    <col min="14090" max="14090" width="15.7109375" style="9" customWidth="1"/>
    <col min="14091" max="14336" width="9.140625" style="9"/>
    <col min="14337" max="14337" width="4.28515625" style="9" customWidth="1"/>
    <col min="14338" max="14338" width="9.28515625" style="9" customWidth="1"/>
    <col min="14339" max="14339" width="36.7109375" style="9" customWidth="1"/>
    <col min="14340" max="14341" width="6.7109375" style="9" customWidth="1"/>
    <col min="14342" max="14343" width="8.28515625" style="9" customWidth="1"/>
    <col min="14344" max="14345" width="10.28515625" style="9" customWidth="1"/>
    <col min="14346" max="14346" width="15.7109375" style="9" customWidth="1"/>
    <col min="14347" max="14592" width="9.140625" style="9"/>
    <col min="14593" max="14593" width="4.28515625" style="9" customWidth="1"/>
    <col min="14594" max="14594" width="9.28515625" style="9" customWidth="1"/>
    <col min="14595" max="14595" width="36.7109375" style="9" customWidth="1"/>
    <col min="14596" max="14597" width="6.7109375" style="9" customWidth="1"/>
    <col min="14598" max="14599" width="8.28515625" style="9" customWidth="1"/>
    <col min="14600" max="14601" width="10.28515625" style="9" customWidth="1"/>
    <col min="14602" max="14602" width="15.7109375" style="9" customWidth="1"/>
    <col min="14603" max="14848" width="9.140625" style="9"/>
    <col min="14849" max="14849" width="4.28515625" style="9" customWidth="1"/>
    <col min="14850" max="14850" width="9.28515625" style="9" customWidth="1"/>
    <col min="14851" max="14851" width="36.7109375" style="9" customWidth="1"/>
    <col min="14852" max="14853" width="6.7109375" style="9" customWidth="1"/>
    <col min="14854" max="14855" width="8.28515625" style="9" customWidth="1"/>
    <col min="14856" max="14857" width="10.28515625" style="9" customWidth="1"/>
    <col min="14858" max="14858" width="15.7109375" style="9" customWidth="1"/>
    <col min="14859" max="15104" width="9.140625" style="9"/>
    <col min="15105" max="15105" width="4.28515625" style="9" customWidth="1"/>
    <col min="15106" max="15106" width="9.28515625" style="9" customWidth="1"/>
    <col min="15107" max="15107" width="36.7109375" style="9" customWidth="1"/>
    <col min="15108" max="15109" width="6.7109375" style="9" customWidth="1"/>
    <col min="15110" max="15111" width="8.28515625" style="9" customWidth="1"/>
    <col min="15112" max="15113" width="10.28515625" style="9" customWidth="1"/>
    <col min="15114" max="15114" width="15.7109375" style="9" customWidth="1"/>
    <col min="15115" max="15360" width="9.140625" style="9"/>
    <col min="15361" max="15361" width="4.28515625" style="9" customWidth="1"/>
    <col min="15362" max="15362" width="9.28515625" style="9" customWidth="1"/>
    <col min="15363" max="15363" width="36.7109375" style="9" customWidth="1"/>
    <col min="15364" max="15365" width="6.7109375" style="9" customWidth="1"/>
    <col min="15366" max="15367" width="8.28515625" style="9" customWidth="1"/>
    <col min="15368" max="15369" width="10.28515625" style="9" customWidth="1"/>
    <col min="15370" max="15370" width="15.7109375" style="9" customWidth="1"/>
    <col min="15371" max="15616" width="9.140625" style="9"/>
    <col min="15617" max="15617" width="4.28515625" style="9" customWidth="1"/>
    <col min="15618" max="15618" width="9.28515625" style="9" customWidth="1"/>
    <col min="15619" max="15619" width="36.7109375" style="9" customWidth="1"/>
    <col min="15620" max="15621" width="6.7109375" style="9" customWidth="1"/>
    <col min="15622" max="15623" width="8.28515625" style="9" customWidth="1"/>
    <col min="15624" max="15625" width="10.28515625" style="9" customWidth="1"/>
    <col min="15626" max="15626" width="15.7109375" style="9" customWidth="1"/>
    <col min="15627" max="15872" width="9.140625" style="9"/>
    <col min="15873" max="15873" width="4.28515625" style="9" customWidth="1"/>
    <col min="15874" max="15874" width="9.28515625" style="9" customWidth="1"/>
    <col min="15875" max="15875" width="36.7109375" style="9" customWidth="1"/>
    <col min="15876" max="15877" width="6.7109375" style="9" customWidth="1"/>
    <col min="15878" max="15879" width="8.28515625" style="9" customWidth="1"/>
    <col min="15880" max="15881" width="10.28515625" style="9" customWidth="1"/>
    <col min="15882" max="15882" width="15.7109375" style="9" customWidth="1"/>
    <col min="15883" max="16128" width="9.140625" style="9"/>
    <col min="16129" max="16129" width="4.28515625" style="9" customWidth="1"/>
    <col min="16130" max="16130" width="9.28515625" style="9" customWidth="1"/>
    <col min="16131" max="16131" width="36.7109375" style="9" customWidth="1"/>
    <col min="16132" max="16133" width="6.7109375" style="9" customWidth="1"/>
    <col min="16134" max="16135" width="8.28515625" style="9" customWidth="1"/>
    <col min="16136" max="16137" width="10.28515625" style="9" customWidth="1"/>
    <col min="16138" max="16138" width="15.7109375" style="9" customWidth="1"/>
    <col min="16139" max="16384" width="9.140625" style="9"/>
  </cols>
  <sheetData>
    <row r="1" spans="1:9" s="7" customFormat="1" ht="25.5">
      <c r="A1" s="4" t="s">
        <v>6</v>
      </c>
      <c r="B1" s="5" t="s">
        <v>7</v>
      </c>
      <c r="C1" s="5" t="s">
        <v>8</v>
      </c>
      <c r="D1" s="6" t="s">
        <v>9</v>
      </c>
      <c r="E1" s="5" t="s">
        <v>10</v>
      </c>
      <c r="F1" s="6" t="s">
        <v>11</v>
      </c>
      <c r="G1" s="6" t="s">
        <v>12</v>
      </c>
      <c r="H1" s="6" t="s">
        <v>13</v>
      </c>
      <c r="I1" s="6" t="s">
        <v>14</v>
      </c>
    </row>
    <row r="2" spans="1:9" ht="51">
      <c r="A2" s="8">
        <v>1</v>
      </c>
      <c r="B2" s="9" t="s">
        <v>527</v>
      </c>
      <c r="C2" s="10" t="s">
        <v>528</v>
      </c>
      <c r="D2" s="11">
        <v>1</v>
      </c>
      <c r="E2" s="9" t="s">
        <v>529</v>
      </c>
      <c r="H2" s="11">
        <f>ROUND(D2*F2, 0)</f>
        <v>0</v>
      </c>
      <c r="I2" s="11">
        <f>ROUND(D2*G2, 0)</f>
        <v>0</v>
      </c>
    </row>
    <row r="4" spans="1:9" ht="25.5">
      <c r="A4" s="8">
        <v>2</v>
      </c>
      <c r="B4" s="9" t="s">
        <v>530</v>
      </c>
      <c r="C4" s="10" t="s">
        <v>531</v>
      </c>
      <c r="D4" s="11">
        <v>2400</v>
      </c>
      <c r="E4" s="9" t="s">
        <v>3</v>
      </c>
      <c r="H4" s="11">
        <f>ROUND(D4*F4, 0)</f>
        <v>0</v>
      </c>
      <c r="I4" s="11">
        <f>ROUND(D4*G4, 0)</f>
        <v>0</v>
      </c>
    </row>
    <row r="6" spans="1:9" s="12" customFormat="1">
      <c r="A6" s="4"/>
      <c r="B6" s="5"/>
      <c r="C6" s="5" t="s">
        <v>17</v>
      </c>
      <c r="D6" s="6"/>
      <c r="E6" s="5"/>
      <c r="F6" s="6"/>
      <c r="G6" s="6"/>
      <c r="H6" s="6">
        <f>ROUND(SUM(H2:H5),0)</f>
        <v>0</v>
      </c>
      <c r="I6" s="6">
        <f>ROUND(SUM(I2:I5),0)</f>
        <v>0</v>
      </c>
    </row>
  </sheetData>
  <pageMargins left="0.2361111111111111" right="0.2361111111111111" top="0.69444444444444442" bottom="0.69444444444444442" header="0.41666666666666669" footer="0.41666666666666669"/>
  <pageSetup paperSize="9" orientation="portrait" useFirstPageNumber="1" r:id="rId1"/>
  <headerFooter>
    <oddHeader>&amp;L&amp;"Times New Roman CE,bold"&amp;10 Felvonulási létesítmények</oddHeader>
  </headerFooter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"/>
  <sheetViews>
    <sheetView workbookViewId="0">
      <selection activeCell="F2" sqref="F2:G2"/>
    </sheetView>
  </sheetViews>
  <sheetFormatPr defaultRowHeight="12.75"/>
  <cols>
    <col min="1" max="1" width="4.28515625" style="8" customWidth="1"/>
    <col min="2" max="2" width="9.28515625" style="9" customWidth="1"/>
    <col min="3" max="3" width="36.7109375" style="9" customWidth="1"/>
    <col min="4" max="4" width="6.7109375" style="11" customWidth="1"/>
    <col min="5" max="5" width="6.7109375" style="9" customWidth="1"/>
    <col min="6" max="7" width="8.28515625" style="11" customWidth="1"/>
    <col min="8" max="9" width="10.28515625" style="11" customWidth="1"/>
    <col min="10" max="10" width="15.7109375" style="9" customWidth="1"/>
    <col min="11" max="256" width="9.140625" style="9"/>
    <col min="257" max="257" width="4.28515625" style="9" customWidth="1"/>
    <col min="258" max="258" width="9.28515625" style="9" customWidth="1"/>
    <col min="259" max="259" width="36.7109375" style="9" customWidth="1"/>
    <col min="260" max="261" width="6.7109375" style="9" customWidth="1"/>
    <col min="262" max="263" width="8.28515625" style="9" customWidth="1"/>
    <col min="264" max="265" width="10.28515625" style="9" customWidth="1"/>
    <col min="266" max="266" width="15.7109375" style="9" customWidth="1"/>
    <col min="267" max="512" width="9.140625" style="9"/>
    <col min="513" max="513" width="4.28515625" style="9" customWidth="1"/>
    <col min="514" max="514" width="9.28515625" style="9" customWidth="1"/>
    <col min="515" max="515" width="36.7109375" style="9" customWidth="1"/>
    <col min="516" max="517" width="6.7109375" style="9" customWidth="1"/>
    <col min="518" max="519" width="8.28515625" style="9" customWidth="1"/>
    <col min="520" max="521" width="10.28515625" style="9" customWidth="1"/>
    <col min="522" max="522" width="15.7109375" style="9" customWidth="1"/>
    <col min="523" max="768" width="9.140625" style="9"/>
    <col min="769" max="769" width="4.28515625" style="9" customWidth="1"/>
    <col min="770" max="770" width="9.28515625" style="9" customWidth="1"/>
    <col min="771" max="771" width="36.7109375" style="9" customWidth="1"/>
    <col min="772" max="773" width="6.7109375" style="9" customWidth="1"/>
    <col min="774" max="775" width="8.28515625" style="9" customWidth="1"/>
    <col min="776" max="777" width="10.28515625" style="9" customWidth="1"/>
    <col min="778" max="778" width="15.7109375" style="9" customWidth="1"/>
    <col min="779" max="1024" width="9.140625" style="9"/>
    <col min="1025" max="1025" width="4.28515625" style="9" customWidth="1"/>
    <col min="1026" max="1026" width="9.28515625" style="9" customWidth="1"/>
    <col min="1027" max="1027" width="36.7109375" style="9" customWidth="1"/>
    <col min="1028" max="1029" width="6.7109375" style="9" customWidth="1"/>
    <col min="1030" max="1031" width="8.28515625" style="9" customWidth="1"/>
    <col min="1032" max="1033" width="10.28515625" style="9" customWidth="1"/>
    <col min="1034" max="1034" width="15.7109375" style="9" customWidth="1"/>
    <col min="1035" max="1280" width="9.140625" style="9"/>
    <col min="1281" max="1281" width="4.28515625" style="9" customWidth="1"/>
    <col min="1282" max="1282" width="9.28515625" style="9" customWidth="1"/>
    <col min="1283" max="1283" width="36.7109375" style="9" customWidth="1"/>
    <col min="1284" max="1285" width="6.7109375" style="9" customWidth="1"/>
    <col min="1286" max="1287" width="8.28515625" style="9" customWidth="1"/>
    <col min="1288" max="1289" width="10.28515625" style="9" customWidth="1"/>
    <col min="1290" max="1290" width="15.7109375" style="9" customWidth="1"/>
    <col min="1291" max="1536" width="9.140625" style="9"/>
    <col min="1537" max="1537" width="4.28515625" style="9" customWidth="1"/>
    <col min="1538" max="1538" width="9.28515625" style="9" customWidth="1"/>
    <col min="1539" max="1539" width="36.7109375" style="9" customWidth="1"/>
    <col min="1540" max="1541" width="6.7109375" style="9" customWidth="1"/>
    <col min="1542" max="1543" width="8.28515625" style="9" customWidth="1"/>
    <col min="1544" max="1545" width="10.28515625" style="9" customWidth="1"/>
    <col min="1546" max="1546" width="15.7109375" style="9" customWidth="1"/>
    <col min="1547" max="1792" width="9.140625" style="9"/>
    <col min="1793" max="1793" width="4.28515625" style="9" customWidth="1"/>
    <col min="1794" max="1794" width="9.28515625" style="9" customWidth="1"/>
    <col min="1795" max="1795" width="36.7109375" style="9" customWidth="1"/>
    <col min="1796" max="1797" width="6.7109375" style="9" customWidth="1"/>
    <col min="1798" max="1799" width="8.28515625" style="9" customWidth="1"/>
    <col min="1800" max="1801" width="10.28515625" style="9" customWidth="1"/>
    <col min="1802" max="1802" width="15.7109375" style="9" customWidth="1"/>
    <col min="1803" max="2048" width="9.140625" style="9"/>
    <col min="2049" max="2049" width="4.28515625" style="9" customWidth="1"/>
    <col min="2050" max="2050" width="9.28515625" style="9" customWidth="1"/>
    <col min="2051" max="2051" width="36.7109375" style="9" customWidth="1"/>
    <col min="2052" max="2053" width="6.7109375" style="9" customWidth="1"/>
    <col min="2054" max="2055" width="8.28515625" style="9" customWidth="1"/>
    <col min="2056" max="2057" width="10.28515625" style="9" customWidth="1"/>
    <col min="2058" max="2058" width="15.7109375" style="9" customWidth="1"/>
    <col min="2059" max="2304" width="9.140625" style="9"/>
    <col min="2305" max="2305" width="4.28515625" style="9" customWidth="1"/>
    <col min="2306" max="2306" width="9.28515625" style="9" customWidth="1"/>
    <col min="2307" max="2307" width="36.7109375" style="9" customWidth="1"/>
    <col min="2308" max="2309" width="6.7109375" style="9" customWidth="1"/>
    <col min="2310" max="2311" width="8.28515625" style="9" customWidth="1"/>
    <col min="2312" max="2313" width="10.28515625" style="9" customWidth="1"/>
    <col min="2314" max="2314" width="15.7109375" style="9" customWidth="1"/>
    <col min="2315" max="2560" width="9.140625" style="9"/>
    <col min="2561" max="2561" width="4.28515625" style="9" customWidth="1"/>
    <col min="2562" max="2562" width="9.28515625" style="9" customWidth="1"/>
    <col min="2563" max="2563" width="36.7109375" style="9" customWidth="1"/>
    <col min="2564" max="2565" width="6.7109375" style="9" customWidth="1"/>
    <col min="2566" max="2567" width="8.28515625" style="9" customWidth="1"/>
    <col min="2568" max="2569" width="10.28515625" style="9" customWidth="1"/>
    <col min="2570" max="2570" width="15.7109375" style="9" customWidth="1"/>
    <col min="2571" max="2816" width="9.140625" style="9"/>
    <col min="2817" max="2817" width="4.28515625" style="9" customWidth="1"/>
    <col min="2818" max="2818" width="9.28515625" style="9" customWidth="1"/>
    <col min="2819" max="2819" width="36.7109375" style="9" customWidth="1"/>
    <col min="2820" max="2821" width="6.7109375" style="9" customWidth="1"/>
    <col min="2822" max="2823" width="8.28515625" style="9" customWidth="1"/>
    <col min="2824" max="2825" width="10.28515625" style="9" customWidth="1"/>
    <col min="2826" max="2826" width="15.7109375" style="9" customWidth="1"/>
    <col min="2827" max="3072" width="9.140625" style="9"/>
    <col min="3073" max="3073" width="4.28515625" style="9" customWidth="1"/>
    <col min="3074" max="3074" width="9.28515625" style="9" customWidth="1"/>
    <col min="3075" max="3075" width="36.7109375" style="9" customWidth="1"/>
    <col min="3076" max="3077" width="6.7109375" style="9" customWidth="1"/>
    <col min="3078" max="3079" width="8.28515625" style="9" customWidth="1"/>
    <col min="3080" max="3081" width="10.28515625" style="9" customWidth="1"/>
    <col min="3082" max="3082" width="15.7109375" style="9" customWidth="1"/>
    <col min="3083" max="3328" width="9.140625" style="9"/>
    <col min="3329" max="3329" width="4.28515625" style="9" customWidth="1"/>
    <col min="3330" max="3330" width="9.28515625" style="9" customWidth="1"/>
    <col min="3331" max="3331" width="36.7109375" style="9" customWidth="1"/>
    <col min="3332" max="3333" width="6.7109375" style="9" customWidth="1"/>
    <col min="3334" max="3335" width="8.28515625" style="9" customWidth="1"/>
    <col min="3336" max="3337" width="10.28515625" style="9" customWidth="1"/>
    <col min="3338" max="3338" width="15.7109375" style="9" customWidth="1"/>
    <col min="3339" max="3584" width="9.140625" style="9"/>
    <col min="3585" max="3585" width="4.28515625" style="9" customWidth="1"/>
    <col min="3586" max="3586" width="9.28515625" style="9" customWidth="1"/>
    <col min="3587" max="3587" width="36.7109375" style="9" customWidth="1"/>
    <col min="3588" max="3589" width="6.7109375" style="9" customWidth="1"/>
    <col min="3590" max="3591" width="8.28515625" style="9" customWidth="1"/>
    <col min="3592" max="3593" width="10.28515625" style="9" customWidth="1"/>
    <col min="3594" max="3594" width="15.7109375" style="9" customWidth="1"/>
    <col min="3595" max="3840" width="9.140625" style="9"/>
    <col min="3841" max="3841" width="4.28515625" style="9" customWidth="1"/>
    <col min="3842" max="3842" width="9.28515625" style="9" customWidth="1"/>
    <col min="3843" max="3843" width="36.7109375" style="9" customWidth="1"/>
    <col min="3844" max="3845" width="6.7109375" style="9" customWidth="1"/>
    <col min="3846" max="3847" width="8.28515625" style="9" customWidth="1"/>
    <col min="3848" max="3849" width="10.28515625" style="9" customWidth="1"/>
    <col min="3850" max="3850" width="15.7109375" style="9" customWidth="1"/>
    <col min="3851" max="4096" width="9.140625" style="9"/>
    <col min="4097" max="4097" width="4.28515625" style="9" customWidth="1"/>
    <col min="4098" max="4098" width="9.28515625" style="9" customWidth="1"/>
    <col min="4099" max="4099" width="36.7109375" style="9" customWidth="1"/>
    <col min="4100" max="4101" width="6.7109375" style="9" customWidth="1"/>
    <col min="4102" max="4103" width="8.28515625" style="9" customWidth="1"/>
    <col min="4104" max="4105" width="10.28515625" style="9" customWidth="1"/>
    <col min="4106" max="4106" width="15.7109375" style="9" customWidth="1"/>
    <col min="4107" max="4352" width="9.140625" style="9"/>
    <col min="4353" max="4353" width="4.28515625" style="9" customWidth="1"/>
    <col min="4354" max="4354" width="9.28515625" style="9" customWidth="1"/>
    <col min="4355" max="4355" width="36.7109375" style="9" customWidth="1"/>
    <col min="4356" max="4357" width="6.7109375" style="9" customWidth="1"/>
    <col min="4358" max="4359" width="8.28515625" style="9" customWidth="1"/>
    <col min="4360" max="4361" width="10.28515625" style="9" customWidth="1"/>
    <col min="4362" max="4362" width="15.7109375" style="9" customWidth="1"/>
    <col min="4363" max="4608" width="9.140625" style="9"/>
    <col min="4609" max="4609" width="4.28515625" style="9" customWidth="1"/>
    <col min="4610" max="4610" width="9.28515625" style="9" customWidth="1"/>
    <col min="4611" max="4611" width="36.7109375" style="9" customWidth="1"/>
    <col min="4612" max="4613" width="6.7109375" style="9" customWidth="1"/>
    <col min="4614" max="4615" width="8.28515625" style="9" customWidth="1"/>
    <col min="4616" max="4617" width="10.28515625" style="9" customWidth="1"/>
    <col min="4618" max="4618" width="15.7109375" style="9" customWidth="1"/>
    <col min="4619" max="4864" width="9.140625" style="9"/>
    <col min="4865" max="4865" width="4.28515625" style="9" customWidth="1"/>
    <col min="4866" max="4866" width="9.28515625" style="9" customWidth="1"/>
    <col min="4867" max="4867" width="36.7109375" style="9" customWidth="1"/>
    <col min="4868" max="4869" width="6.7109375" style="9" customWidth="1"/>
    <col min="4870" max="4871" width="8.28515625" style="9" customWidth="1"/>
    <col min="4872" max="4873" width="10.28515625" style="9" customWidth="1"/>
    <col min="4874" max="4874" width="15.7109375" style="9" customWidth="1"/>
    <col min="4875" max="5120" width="9.140625" style="9"/>
    <col min="5121" max="5121" width="4.28515625" style="9" customWidth="1"/>
    <col min="5122" max="5122" width="9.28515625" style="9" customWidth="1"/>
    <col min="5123" max="5123" width="36.7109375" style="9" customWidth="1"/>
    <col min="5124" max="5125" width="6.7109375" style="9" customWidth="1"/>
    <col min="5126" max="5127" width="8.28515625" style="9" customWidth="1"/>
    <col min="5128" max="5129" width="10.28515625" style="9" customWidth="1"/>
    <col min="5130" max="5130" width="15.7109375" style="9" customWidth="1"/>
    <col min="5131" max="5376" width="9.140625" style="9"/>
    <col min="5377" max="5377" width="4.28515625" style="9" customWidth="1"/>
    <col min="5378" max="5378" width="9.28515625" style="9" customWidth="1"/>
    <col min="5379" max="5379" width="36.7109375" style="9" customWidth="1"/>
    <col min="5380" max="5381" width="6.7109375" style="9" customWidth="1"/>
    <col min="5382" max="5383" width="8.28515625" style="9" customWidth="1"/>
    <col min="5384" max="5385" width="10.28515625" style="9" customWidth="1"/>
    <col min="5386" max="5386" width="15.7109375" style="9" customWidth="1"/>
    <col min="5387" max="5632" width="9.140625" style="9"/>
    <col min="5633" max="5633" width="4.28515625" style="9" customWidth="1"/>
    <col min="5634" max="5634" width="9.28515625" style="9" customWidth="1"/>
    <col min="5635" max="5635" width="36.7109375" style="9" customWidth="1"/>
    <col min="5636" max="5637" width="6.7109375" style="9" customWidth="1"/>
    <col min="5638" max="5639" width="8.28515625" style="9" customWidth="1"/>
    <col min="5640" max="5641" width="10.28515625" style="9" customWidth="1"/>
    <col min="5642" max="5642" width="15.7109375" style="9" customWidth="1"/>
    <col min="5643" max="5888" width="9.140625" style="9"/>
    <col min="5889" max="5889" width="4.28515625" style="9" customWidth="1"/>
    <col min="5890" max="5890" width="9.28515625" style="9" customWidth="1"/>
    <col min="5891" max="5891" width="36.7109375" style="9" customWidth="1"/>
    <col min="5892" max="5893" width="6.7109375" style="9" customWidth="1"/>
    <col min="5894" max="5895" width="8.28515625" style="9" customWidth="1"/>
    <col min="5896" max="5897" width="10.28515625" style="9" customWidth="1"/>
    <col min="5898" max="5898" width="15.7109375" style="9" customWidth="1"/>
    <col min="5899" max="6144" width="9.140625" style="9"/>
    <col min="6145" max="6145" width="4.28515625" style="9" customWidth="1"/>
    <col min="6146" max="6146" width="9.28515625" style="9" customWidth="1"/>
    <col min="6147" max="6147" width="36.7109375" style="9" customWidth="1"/>
    <col min="6148" max="6149" width="6.7109375" style="9" customWidth="1"/>
    <col min="6150" max="6151" width="8.28515625" style="9" customWidth="1"/>
    <col min="6152" max="6153" width="10.28515625" style="9" customWidth="1"/>
    <col min="6154" max="6154" width="15.7109375" style="9" customWidth="1"/>
    <col min="6155" max="6400" width="9.140625" style="9"/>
    <col min="6401" max="6401" width="4.28515625" style="9" customWidth="1"/>
    <col min="6402" max="6402" width="9.28515625" style="9" customWidth="1"/>
    <col min="6403" max="6403" width="36.7109375" style="9" customWidth="1"/>
    <col min="6404" max="6405" width="6.7109375" style="9" customWidth="1"/>
    <col min="6406" max="6407" width="8.28515625" style="9" customWidth="1"/>
    <col min="6408" max="6409" width="10.28515625" style="9" customWidth="1"/>
    <col min="6410" max="6410" width="15.7109375" style="9" customWidth="1"/>
    <col min="6411" max="6656" width="9.140625" style="9"/>
    <col min="6657" max="6657" width="4.28515625" style="9" customWidth="1"/>
    <col min="6658" max="6658" width="9.28515625" style="9" customWidth="1"/>
    <col min="6659" max="6659" width="36.7109375" style="9" customWidth="1"/>
    <col min="6660" max="6661" width="6.7109375" style="9" customWidth="1"/>
    <col min="6662" max="6663" width="8.28515625" style="9" customWidth="1"/>
    <col min="6664" max="6665" width="10.28515625" style="9" customWidth="1"/>
    <col min="6666" max="6666" width="15.7109375" style="9" customWidth="1"/>
    <col min="6667" max="6912" width="9.140625" style="9"/>
    <col min="6913" max="6913" width="4.28515625" style="9" customWidth="1"/>
    <col min="6914" max="6914" width="9.28515625" style="9" customWidth="1"/>
    <col min="6915" max="6915" width="36.7109375" style="9" customWidth="1"/>
    <col min="6916" max="6917" width="6.7109375" style="9" customWidth="1"/>
    <col min="6918" max="6919" width="8.28515625" style="9" customWidth="1"/>
    <col min="6920" max="6921" width="10.28515625" style="9" customWidth="1"/>
    <col min="6922" max="6922" width="15.7109375" style="9" customWidth="1"/>
    <col min="6923" max="7168" width="9.140625" style="9"/>
    <col min="7169" max="7169" width="4.28515625" style="9" customWidth="1"/>
    <col min="7170" max="7170" width="9.28515625" style="9" customWidth="1"/>
    <col min="7171" max="7171" width="36.7109375" style="9" customWidth="1"/>
    <col min="7172" max="7173" width="6.7109375" style="9" customWidth="1"/>
    <col min="7174" max="7175" width="8.28515625" style="9" customWidth="1"/>
    <col min="7176" max="7177" width="10.28515625" style="9" customWidth="1"/>
    <col min="7178" max="7178" width="15.7109375" style="9" customWidth="1"/>
    <col min="7179" max="7424" width="9.140625" style="9"/>
    <col min="7425" max="7425" width="4.28515625" style="9" customWidth="1"/>
    <col min="7426" max="7426" width="9.28515625" style="9" customWidth="1"/>
    <col min="7427" max="7427" width="36.7109375" style="9" customWidth="1"/>
    <col min="7428" max="7429" width="6.7109375" style="9" customWidth="1"/>
    <col min="7430" max="7431" width="8.28515625" style="9" customWidth="1"/>
    <col min="7432" max="7433" width="10.28515625" style="9" customWidth="1"/>
    <col min="7434" max="7434" width="15.7109375" style="9" customWidth="1"/>
    <col min="7435" max="7680" width="9.140625" style="9"/>
    <col min="7681" max="7681" width="4.28515625" style="9" customWidth="1"/>
    <col min="7682" max="7682" width="9.28515625" style="9" customWidth="1"/>
    <col min="7683" max="7683" width="36.7109375" style="9" customWidth="1"/>
    <col min="7684" max="7685" width="6.7109375" style="9" customWidth="1"/>
    <col min="7686" max="7687" width="8.28515625" style="9" customWidth="1"/>
    <col min="7688" max="7689" width="10.28515625" style="9" customWidth="1"/>
    <col min="7690" max="7690" width="15.7109375" style="9" customWidth="1"/>
    <col min="7691" max="7936" width="9.140625" style="9"/>
    <col min="7937" max="7937" width="4.28515625" style="9" customWidth="1"/>
    <col min="7938" max="7938" width="9.28515625" style="9" customWidth="1"/>
    <col min="7939" max="7939" width="36.7109375" style="9" customWidth="1"/>
    <col min="7940" max="7941" width="6.7109375" style="9" customWidth="1"/>
    <col min="7942" max="7943" width="8.28515625" style="9" customWidth="1"/>
    <col min="7944" max="7945" width="10.28515625" style="9" customWidth="1"/>
    <col min="7946" max="7946" width="15.7109375" style="9" customWidth="1"/>
    <col min="7947" max="8192" width="9.140625" style="9"/>
    <col min="8193" max="8193" width="4.28515625" style="9" customWidth="1"/>
    <col min="8194" max="8194" width="9.28515625" style="9" customWidth="1"/>
    <col min="8195" max="8195" width="36.7109375" style="9" customWidth="1"/>
    <col min="8196" max="8197" width="6.7109375" style="9" customWidth="1"/>
    <col min="8198" max="8199" width="8.28515625" style="9" customWidth="1"/>
    <col min="8200" max="8201" width="10.28515625" style="9" customWidth="1"/>
    <col min="8202" max="8202" width="15.7109375" style="9" customWidth="1"/>
    <col min="8203" max="8448" width="9.140625" style="9"/>
    <col min="8449" max="8449" width="4.28515625" style="9" customWidth="1"/>
    <col min="8450" max="8450" width="9.28515625" style="9" customWidth="1"/>
    <col min="8451" max="8451" width="36.7109375" style="9" customWidth="1"/>
    <col min="8452" max="8453" width="6.7109375" style="9" customWidth="1"/>
    <col min="8454" max="8455" width="8.28515625" style="9" customWidth="1"/>
    <col min="8456" max="8457" width="10.28515625" style="9" customWidth="1"/>
    <col min="8458" max="8458" width="15.7109375" style="9" customWidth="1"/>
    <col min="8459" max="8704" width="9.140625" style="9"/>
    <col min="8705" max="8705" width="4.28515625" style="9" customWidth="1"/>
    <col min="8706" max="8706" width="9.28515625" style="9" customWidth="1"/>
    <col min="8707" max="8707" width="36.7109375" style="9" customWidth="1"/>
    <col min="8708" max="8709" width="6.7109375" style="9" customWidth="1"/>
    <col min="8710" max="8711" width="8.28515625" style="9" customWidth="1"/>
    <col min="8712" max="8713" width="10.28515625" style="9" customWidth="1"/>
    <col min="8714" max="8714" width="15.7109375" style="9" customWidth="1"/>
    <col min="8715" max="8960" width="9.140625" style="9"/>
    <col min="8961" max="8961" width="4.28515625" style="9" customWidth="1"/>
    <col min="8962" max="8962" width="9.28515625" style="9" customWidth="1"/>
    <col min="8963" max="8963" width="36.7109375" style="9" customWidth="1"/>
    <col min="8964" max="8965" width="6.7109375" style="9" customWidth="1"/>
    <col min="8966" max="8967" width="8.28515625" style="9" customWidth="1"/>
    <col min="8968" max="8969" width="10.28515625" style="9" customWidth="1"/>
    <col min="8970" max="8970" width="15.7109375" style="9" customWidth="1"/>
    <col min="8971" max="9216" width="9.140625" style="9"/>
    <col min="9217" max="9217" width="4.28515625" style="9" customWidth="1"/>
    <col min="9218" max="9218" width="9.28515625" style="9" customWidth="1"/>
    <col min="9219" max="9219" width="36.7109375" style="9" customWidth="1"/>
    <col min="9220" max="9221" width="6.7109375" style="9" customWidth="1"/>
    <col min="9222" max="9223" width="8.28515625" style="9" customWidth="1"/>
    <col min="9224" max="9225" width="10.28515625" style="9" customWidth="1"/>
    <col min="9226" max="9226" width="15.7109375" style="9" customWidth="1"/>
    <col min="9227" max="9472" width="9.140625" style="9"/>
    <col min="9473" max="9473" width="4.28515625" style="9" customWidth="1"/>
    <col min="9474" max="9474" width="9.28515625" style="9" customWidth="1"/>
    <col min="9475" max="9475" width="36.7109375" style="9" customWidth="1"/>
    <col min="9476" max="9477" width="6.7109375" style="9" customWidth="1"/>
    <col min="9478" max="9479" width="8.28515625" style="9" customWidth="1"/>
    <col min="9480" max="9481" width="10.28515625" style="9" customWidth="1"/>
    <col min="9482" max="9482" width="15.7109375" style="9" customWidth="1"/>
    <col min="9483" max="9728" width="9.140625" style="9"/>
    <col min="9729" max="9729" width="4.28515625" style="9" customWidth="1"/>
    <col min="9730" max="9730" width="9.28515625" style="9" customWidth="1"/>
    <col min="9731" max="9731" width="36.7109375" style="9" customWidth="1"/>
    <col min="9732" max="9733" width="6.7109375" style="9" customWidth="1"/>
    <col min="9734" max="9735" width="8.28515625" style="9" customWidth="1"/>
    <col min="9736" max="9737" width="10.28515625" style="9" customWidth="1"/>
    <col min="9738" max="9738" width="15.7109375" style="9" customWidth="1"/>
    <col min="9739" max="9984" width="9.140625" style="9"/>
    <col min="9985" max="9985" width="4.28515625" style="9" customWidth="1"/>
    <col min="9986" max="9986" width="9.28515625" style="9" customWidth="1"/>
    <col min="9987" max="9987" width="36.7109375" style="9" customWidth="1"/>
    <col min="9988" max="9989" width="6.7109375" style="9" customWidth="1"/>
    <col min="9990" max="9991" width="8.28515625" style="9" customWidth="1"/>
    <col min="9992" max="9993" width="10.28515625" style="9" customWidth="1"/>
    <col min="9994" max="9994" width="15.7109375" style="9" customWidth="1"/>
    <col min="9995" max="10240" width="9.140625" style="9"/>
    <col min="10241" max="10241" width="4.28515625" style="9" customWidth="1"/>
    <col min="10242" max="10242" width="9.28515625" style="9" customWidth="1"/>
    <col min="10243" max="10243" width="36.7109375" style="9" customWidth="1"/>
    <col min="10244" max="10245" width="6.7109375" style="9" customWidth="1"/>
    <col min="10246" max="10247" width="8.28515625" style="9" customWidth="1"/>
    <col min="10248" max="10249" width="10.28515625" style="9" customWidth="1"/>
    <col min="10250" max="10250" width="15.7109375" style="9" customWidth="1"/>
    <col min="10251" max="10496" width="9.140625" style="9"/>
    <col min="10497" max="10497" width="4.28515625" style="9" customWidth="1"/>
    <col min="10498" max="10498" width="9.28515625" style="9" customWidth="1"/>
    <col min="10499" max="10499" width="36.7109375" style="9" customWidth="1"/>
    <col min="10500" max="10501" width="6.7109375" style="9" customWidth="1"/>
    <col min="10502" max="10503" width="8.28515625" style="9" customWidth="1"/>
    <col min="10504" max="10505" width="10.28515625" style="9" customWidth="1"/>
    <col min="10506" max="10506" width="15.7109375" style="9" customWidth="1"/>
    <col min="10507" max="10752" width="9.140625" style="9"/>
    <col min="10753" max="10753" width="4.28515625" style="9" customWidth="1"/>
    <col min="10754" max="10754" width="9.28515625" style="9" customWidth="1"/>
    <col min="10755" max="10755" width="36.7109375" style="9" customWidth="1"/>
    <col min="10756" max="10757" width="6.7109375" style="9" customWidth="1"/>
    <col min="10758" max="10759" width="8.28515625" style="9" customWidth="1"/>
    <col min="10760" max="10761" width="10.28515625" style="9" customWidth="1"/>
    <col min="10762" max="10762" width="15.7109375" style="9" customWidth="1"/>
    <col min="10763" max="11008" width="9.140625" style="9"/>
    <col min="11009" max="11009" width="4.28515625" style="9" customWidth="1"/>
    <col min="11010" max="11010" width="9.28515625" style="9" customWidth="1"/>
    <col min="11011" max="11011" width="36.7109375" style="9" customWidth="1"/>
    <col min="11012" max="11013" width="6.7109375" style="9" customWidth="1"/>
    <col min="11014" max="11015" width="8.28515625" style="9" customWidth="1"/>
    <col min="11016" max="11017" width="10.28515625" style="9" customWidth="1"/>
    <col min="11018" max="11018" width="15.7109375" style="9" customWidth="1"/>
    <col min="11019" max="11264" width="9.140625" style="9"/>
    <col min="11265" max="11265" width="4.28515625" style="9" customWidth="1"/>
    <col min="11266" max="11266" width="9.28515625" style="9" customWidth="1"/>
    <col min="11267" max="11267" width="36.7109375" style="9" customWidth="1"/>
    <col min="11268" max="11269" width="6.7109375" style="9" customWidth="1"/>
    <col min="11270" max="11271" width="8.28515625" style="9" customWidth="1"/>
    <col min="11272" max="11273" width="10.28515625" style="9" customWidth="1"/>
    <col min="11274" max="11274" width="15.7109375" style="9" customWidth="1"/>
    <col min="11275" max="11520" width="9.140625" style="9"/>
    <col min="11521" max="11521" width="4.28515625" style="9" customWidth="1"/>
    <col min="11522" max="11522" width="9.28515625" style="9" customWidth="1"/>
    <col min="11523" max="11523" width="36.7109375" style="9" customWidth="1"/>
    <col min="11524" max="11525" width="6.7109375" style="9" customWidth="1"/>
    <col min="11526" max="11527" width="8.28515625" style="9" customWidth="1"/>
    <col min="11528" max="11529" width="10.28515625" style="9" customWidth="1"/>
    <col min="11530" max="11530" width="15.7109375" style="9" customWidth="1"/>
    <col min="11531" max="11776" width="9.140625" style="9"/>
    <col min="11777" max="11777" width="4.28515625" style="9" customWidth="1"/>
    <col min="11778" max="11778" width="9.28515625" style="9" customWidth="1"/>
    <col min="11779" max="11779" width="36.7109375" style="9" customWidth="1"/>
    <col min="11780" max="11781" width="6.7109375" style="9" customWidth="1"/>
    <col min="11782" max="11783" width="8.28515625" style="9" customWidth="1"/>
    <col min="11784" max="11785" width="10.28515625" style="9" customWidth="1"/>
    <col min="11786" max="11786" width="15.7109375" style="9" customWidth="1"/>
    <col min="11787" max="12032" width="9.140625" style="9"/>
    <col min="12033" max="12033" width="4.28515625" style="9" customWidth="1"/>
    <col min="12034" max="12034" width="9.28515625" style="9" customWidth="1"/>
    <col min="12035" max="12035" width="36.7109375" style="9" customWidth="1"/>
    <col min="12036" max="12037" width="6.7109375" style="9" customWidth="1"/>
    <col min="12038" max="12039" width="8.28515625" style="9" customWidth="1"/>
    <col min="12040" max="12041" width="10.28515625" style="9" customWidth="1"/>
    <col min="12042" max="12042" width="15.7109375" style="9" customWidth="1"/>
    <col min="12043" max="12288" width="9.140625" style="9"/>
    <col min="12289" max="12289" width="4.28515625" style="9" customWidth="1"/>
    <col min="12290" max="12290" width="9.28515625" style="9" customWidth="1"/>
    <col min="12291" max="12291" width="36.7109375" style="9" customWidth="1"/>
    <col min="12292" max="12293" width="6.7109375" style="9" customWidth="1"/>
    <col min="12294" max="12295" width="8.28515625" style="9" customWidth="1"/>
    <col min="12296" max="12297" width="10.28515625" style="9" customWidth="1"/>
    <col min="12298" max="12298" width="15.7109375" style="9" customWidth="1"/>
    <col min="12299" max="12544" width="9.140625" style="9"/>
    <col min="12545" max="12545" width="4.28515625" style="9" customWidth="1"/>
    <col min="12546" max="12546" width="9.28515625" style="9" customWidth="1"/>
    <col min="12547" max="12547" width="36.7109375" style="9" customWidth="1"/>
    <col min="12548" max="12549" width="6.7109375" style="9" customWidth="1"/>
    <col min="12550" max="12551" width="8.28515625" style="9" customWidth="1"/>
    <col min="12552" max="12553" width="10.28515625" style="9" customWidth="1"/>
    <col min="12554" max="12554" width="15.7109375" style="9" customWidth="1"/>
    <col min="12555" max="12800" width="9.140625" style="9"/>
    <col min="12801" max="12801" width="4.28515625" style="9" customWidth="1"/>
    <col min="12802" max="12802" width="9.28515625" style="9" customWidth="1"/>
    <col min="12803" max="12803" width="36.7109375" style="9" customWidth="1"/>
    <col min="12804" max="12805" width="6.7109375" style="9" customWidth="1"/>
    <col min="12806" max="12807" width="8.28515625" style="9" customWidth="1"/>
    <col min="12808" max="12809" width="10.28515625" style="9" customWidth="1"/>
    <col min="12810" max="12810" width="15.7109375" style="9" customWidth="1"/>
    <col min="12811" max="13056" width="9.140625" style="9"/>
    <col min="13057" max="13057" width="4.28515625" style="9" customWidth="1"/>
    <col min="13058" max="13058" width="9.28515625" style="9" customWidth="1"/>
    <col min="13059" max="13059" width="36.7109375" style="9" customWidth="1"/>
    <col min="13060" max="13061" width="6.7109375" style="9" customWidth="1"/>
    <col min="13062" max="13063" width="8.28515625" style="9" customWidth="1"/>
    <col min="13064" max="13065" width="10.28515625" style="9" customWidth="1"/>
    <col min="13066" max="13066" width="15.7109375" style="9" customWidth="1"/>
    <col min="13067" max="13312" width="9.140625" style="9"/>
    <col min="13313" max="13313" width="4.28515625" style="9" customWidth="1"/>
    <col min="13314" max="13314" width="9.28515625" style="9" customWidth="1"/>
    <col min="13315" max="13315" width="36.7109375" style="9" customWidth="1"/>
    <col min="13316" max="13317" width="6.7109375" style="9" customWidth="1"/>
    <col min="13318" max="13319" width="8.28515625" style="9" customWidth="1"/>
    <col min="13320" max="13321" width="10.28515625" style="9" customWidth="1"/>
    <col min="13322" max="13322" width="15.7109375" style="9" customWidth="1"/>
    <col min="13323" max="13568" width="9.140625" style="9"/>
    <col min="13569" max="13569" width="4.28515625" style="9" customWidth="1"/>
    <col min="13570" max="13570" width="9.28515625" style="9" customWidth="1"/>
    <col min="13571" max="13571" width="36.7109375" style="9" customWidth="1"/>
    <col min="13572" max="13573" width="6.7109375" style="9" customWidth="1"/>
    <col min="13574" max="13575" width="8.28515625" style="9" customWidth="1"/>
    <col min="13576" max="13577" width="10.28515625" style="9" customWidth="1"/>
    <col min="13578" max="13578" width="15.7109375" style="9" customWidth="1"/>
    <col min="13579" max="13824" width="9.140625" style="9"/>
    <col min="13825" max="13825" width="4.28515625" style="9" customWidth="1"/>
    <col min="13826" max="13826" width="9.28515625" style="9" customWidth="1"/>
    <col min="13827" max="13827" width="36.7109375" style="9" customWidth="1"/>
    <col min="13828" max="13829" width="6.7109375" style="9" customWidth="1"/>
    <col min="13830" max="13831" width="8.28515625" style="9" customWidth="1"/>
    <col min="13832" max="13833" width="10.28515625" style="9" customWidth="1"/>
    <col min="13834" max="13834" width="15.7109375" style="9" customWidth="1"/>
    <col min="13835" max="14080" width="9.140625" style="9"/>
    <col min="14081" max="14081" width="4.28515625" style="9" customWidth="1"/>
    <col min="14082" max="14082" width="9.28515625" style="9" customWidth="1"/>
    <col min="14083" max="14083" width="36.7109375" style="9" customWidth="1"/>
    <col min="14084" max="14085" width="6.7109375" style="9" customWidth="1"/>
    <col min="14086" max="14087" width="8.28515625" style="9" customWidth="1"/>
    <col min="14088" max="14089" width="10.28515625" style="9" customWidth="1"/>
    <col min="14090" max="14090" width="15.7109375" style="9" customWidth="1"/>
    <col min="14091" max="14336" width="9.140625" style="9"/>
    <col min="14337" max="14337" width="4.28515625" style="9" customWidth="1"/>
    <col min="14338" max="14338" width="9.28515625" style="9" customWidth="1"/>
    <col min="14339" max="14339" width="36.7109375" style="9" customWidth="1"/>
    <col min="14340" max="14341" width="6.7109375" style="9" customWidth="1"/>
    <col min="14342" max="14343" width="8.28515625" style="9" customWidth="1"/>
    <col min="14344" max="14345" width="10.28515625" style="9" customWidth="1"/>
    <col min="14346" max="14346" width="15.7109375" style="9" customWidth="1"/>
    <col min="14347" max="14592" width="9.140625" style="9"/>
    <col min="14593" max="14593" width="4.28515625" style="9" customWidth="1"/>
    <col min="14594" max="14594" width="9.28515625" style="9" customWidth="1"/>
    <col min="14595" max="14595" width="36.7109375" style="9" customWidth="1"/>
    <col min="14596" max="14597" width="6.7109375" style="9" customWidth="1"/>
    <col min="14598" max="14599" width="8.28515625" style="9" customWidth="1"/>
    <col min="14600" max="14601" width="10.28515625" style="9" customWidth="1"/>
    <col min="14602" max="14602" width="15.7109375" style="9" customWidth="1"/>
    <col min="14603" max="14848" width="9.140625" style="9"/>
    <col min="14849" max="14849" width="4.28515625" style="9" customWidth="1"/>
    <col min="14850" max="14850" width="9.28515625" style="9" customWidth="1"/>
    <col min="14851" max="14851" width="36.7109375" style="9" customWidth="1"/>
    <col min="14852" max="14853" width="6.7109375" style="9" customWidth="1"/>
    <col min="14854" max="14855" width="8.28515625" style="9" customWidth="1"/>
    <col min="14856" max="14857" width="10.28515625" style="9" customWidth="1"/>
    <col min="14858" max="14858" width="15.7109375" style="9" customWidth="1"/>
    <col min="14859" max="15104" width="9.140625" style="9"/>
    <col min="15105" max="15105" width="4.28515625" style="9" customWidth="1"/>
    <col min="15106" max="15106" width="9.28515625" style="9" customWidth="1"/>
    <col min="15107" max="15107" width="36.7109375" style="9" customWidth="1"/>
    <col min="15108" max="15109" width="6.7109375" style="9" customWidth="1"/>
    <col min="15110" max="15111" width="8.28515625" style="9" customWidth="1"/>
    <col min="15112" max="15113" width="10.28515625" style="9" customWidth="1"/>
    <col min="15114" max="15114" width="15.7109375" style="9" customWidth="1"/>
    <col min="15115" max="15360" width="9.140625" style="9"/>
    <col min="15361" max="15361" width="4.28515625" style="9" customWidth="1"/>
    <col min="15362" max="15362" width="9.28515625" style="9" customWidth="1"/>
    <col min="15363" max="15363" width="36.7109375" style="9" customWidth="1"/>
    <col min="15364" max="15365" width="6.7109375" style="9" customWidth="1"/>
    <col min="15366" max="15367" width="8.28515625" style="9" customWidth="1"/>
    <col min="15368" max="15369" width="10.28515625" style="9" customWidth="1"/>
    <col min="15370" max="15370" width="15.7109375" style="9" customWidth="1"/>
    <col min="15371" max="15616" width="9.140625" style="9"/>
    <col min="15617" max="15617" width="4.28515625" style="9" customWidth="1"/>
    <col min="15618" max="15618" width="9.28515625" style="9" customWidth="1"/>
    <col min="15619" max="15619" width="36.7109375" style="9" customWidth="1"/>
    <col min="15620" max="15621" width="6.7109375" style="9" customWidth="1"/>
    <col min="15622" max="15623" width="8.28515625" style="9" customWidth="1"/>
    <col min="15624" max="15625" width="10.28515625" style="9" customWidth="1"/>
    <col min="15626" max="15626" width="15.7109375" style="9" customWidth="1"/>
    <col min="15627" max="15872" width="9.140625" style="9"/>
    <col min="15873" max="15873" width="4.28515625" style="9" customWidth="1"/>
    <col min="15874" max="15874" width="9.28515625" style="9" customWidth="1"/>
    <col min="15875" max="15875" width="36.7109375" style="9" customWidth="1"/>
    <col min="15876" max="15877" width="6.7109375" style="9" customWidth="1"/>
    <col min="15878" max="15879" width="8.28515625" style="9" customWidth="1"/>
    <col min="15880" max="15881" width="10.28515625" style="9" customWidth="1"/>
    <col min="15882" max="15882" width="15.7109375" style="9" customWidth="1"/>
    <col min="15883" max="16128" width="9.140625" style="9"/>
    <col min="16129" max="16129" width="4.28515625" style="9" customWidth="1"/>
    <col min="16130" max="16130" width="9.28515625" style="9" customWidth="1"/>
    <col min="16131" max="16131" width="36.7109375" style="9" customWidth="1"/>
    <col min="16132" max="16133" width="6.7109375" style="9" customWidth="1"/>
    <col min="16134" max="16135" width="8.28515625" style="9" customWidth="1"/>
    <col min="16136" max="16137" width="10.28515625" style="9" customWidth="1"/>
    <col min="16138" max="16138" width="15.7109375" style="9" customWidth="1"/>
    <col min="16139" max="16384" width="9.140625" style="9"/>
  </cols>
  <sheetData>
    <row r="1" spans="1:9" s="7" customFormat="1" ht="25.5">
      <c r="A1" s="4" t="s">
        <v>6</v>
      </c>
      <c r="B1" s="5" t="s">
        <v>7</v>
      </c>
      <c r="C1" s="5" t="s">
        <v>8</v>
      </c>
      <c r="D1" s="6" t="s">
        <v>9</v>
      </c>
      <c r="E1" s="5" t="s">
        <v>10</v>
      </c>
      <c r="F1" s="6" t="s">
        <v>11</v>
      </c>
      <c r="G1" s="6" t="s">
        <v>12</v>
      </c>
      <c r="H1" s="6" t="s">
        <v>13</v>
      </c>
      <c r="I1" s="6" t="s">
        <v>14</v>
      </c>
    </row>
    <row r="2" spans="1:9" ht="51">
      <c r="A2" s="8">
        <v>1</v>
      </c>
      <c r="B2" s="9" t="s">
        <v>532</v>
      </c>
      <c r="C2" s="10" t="s">
        <v>533</v>
      </c>
      <c r="D2" s="11">
        <v>4258</v>
      </c>
      <c r="E2" s="9" t="s">
        <v>3</v>
      </c>
      <c r="H2" s="11">
        <f>ROUND(D2*F2, 0)</f>
        <v>0</v>
      </c>
      <c r="I2" s="11">
        <f>ROUND(D2*G2, 0)</f>
        <v>0</v>
      </c>
    </row>
    <row r="4" spans="1:9" s="12" customFormat="1">
      <c r="A4" s="4"/>
      <c r="B4" s="5"/>
      <c r="C4" s="5" t="s">
        <v>17</v>
      </c>
      <c r="D4" s="6"/>
      <c r="E4" s="5"/>
      <c r="F4" s="6"/>
      <c r="G4" s="6"/>
      <c r="H4" s="6">
        <f>ROUND(SUM(H2:H3),0)</f>
        <v>0</v>
      </c>
      <c r="I4" s="6">
        <f>ROUND(SUM(I2:I3),0)</f>
        <v>0</v>
      </c>
    </row>
  </sheetData>
  <pageMargins left="0.2361111111111111" right="0.2361111111111111" top="0.69444444444444442" bottom="0.69444444444444442" header="0.41666666666666669" footer="0.41666666666666669"/>
  <pageSetup paperSize="9" orientation="portrait" useFirstPageNumber="1" r:id="rId1"/>
  <headerFooter>
    <oddHeader>&amp;L&amp;"Times New Roman CE,bold"&amp;10 Dúcolás, földpartmegtámasztás</oddHeader>
  </headerFooter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"/>
  <sheetViews>
    <sheetView workbookViewId="0">
      <selection activeCell="G2" sqref="G2"/>
    </sheetView>
  </sheetViews>
  <sheetFormatPr defaultRowHeight="12.75"/>
  <cols>
    <col min="1" max="1" width="4.28515625" style="8" customWidth="1"/>
    <col min="2" max="2" width="9.28515625" style="9" customWidth="1"/>
    <col min="3" max="3" width="36.7109375" style="9" customWidth="1"/>
    <col min="4" max="4" width="6.7109375" style="11" customWidth="1"/>
    <col min="5" max="5" width="6.7109375" style="9" customWidth="1"/>
    <col min="6" max="7" width="8.28515625" style="11" customWidth="1"/>
    <col min="8" max="9" width="10.28515625" style="11" customWidth="1"/>
    <col min="10" max="10" width="15.7109375" style="9" customWidth="1"/>
    <col min="11" max="256" width="9.140625" style="9"/>
    <col min="257" max="257" width="4.28515625" style="9" customWidth="1"/>
    <col min="258" max="258" width="9.28515625" style="9" customWidth="1"/>
    <col min="259" max="259" width="36.7109375" style="9" customWidth="1"/>
    <col min="260" max="261" width="6.7109375" style="9" customWidth="1"/>
    <col min="262" max="263" width="8.28515625" style="9" customWidth="1"/>
    <col min="264" max="265" width="10.28515625" style="9" customWidth="1"/>
    <col min="266" max="266" width="15.7109375" style="9" customWidth="1"/>
    <col min="267" max="512" width="9.140625" style="9"/>
    <col min="513" max="513" width="4.28515625" style="9" customWidth="1"/>
    <col min="514" max="514" width="9.28515625" style="9" customWidth="1"/>
    <col min="515" max="515" width="36.7109375" style="9" customWidth="1"/>
    <col min="516" max="517" width="6.7109375" style="9" customWidth="1"/>
    <col min="518" max="519" width="8.28515625" style="9" customWidth="1"/>
    <col min="520" max="521" width="10.28515625" style="9" customWidth="1"/>
    <col min="522" max="522" width="15.7109375" style="9" customWidth="1"/>
    <col min="523" max="768" width="9.140625" style="9"/>
    <col min="769" max="769" width="4.28515625" style="9" customWidth="1"/>
    <col min="770" max="770" width="9.28515625" style="9" customWidth="1"/>
    <col min="771" max="771" width="36.7109375" style="9" customWidth="1"/>
    <col min="772" max="773" width="6.7109375" style="9" customWidth="1"/>
    <col min="774" max="775" width="8.28515625" style="9" customWidth="1"/>
    <col min="776" max="777" width="10.28515625" style="9" customWidth="1"/>
    <col min="778" max="778" width="15.7109375" style="9" customWidth="1"/>
    <col min="779" max="1024" width="9.140625" style="9"/>
    <col min="1025" max="1025" width="4.28515625" style="9" customWidth="1"/>
    <col min="1026" max="1026" width="9.28515625" style="9" customWidth="1"/>
    <col min="1027" max="1027" width="36.7109375" style="9" customWidth="1"/>
    <col min="1028" max="1029" width="6.7109375" style="9" customWidth="1"/>
    <col min="1030" max="1031" width="8.28515625" style="9" customWidth="1"/>
    <col min="1032" max="1033" width="10.28515625" style="9" customWidth="1"/>
    <col min="1034" max="1034" width="15.7109375" style="9" customWidth="1"/>
    <col min="1035" max="1280" width="9.140625" style="9"/>
    <col min="1281" max="1281" width="4.28515625" style="9" customWidth="1"/>
    <col min="1282" max="1282" width="9.28515625" style="9" customWidth="1"/>
    <col min="1283" max="1283" width="36.7109375" style="9" customWidth="1"/>
    <col min="1284" max="1285" width="6.7109375" style="9" customWidth="1"/>
    <col min="1286" max="1287" width="8.28515625" style="9" customWidth="1"/>
    <col min="1288" max="1289" width="10.28515625" style="9" customWidth="1"/>
    <col min="1290" max="1290" width="15.7109375" style="9" customWidth="1"/>
    <col min="1291" max="1536" width="9.140625" style="9"/>
    <col min="1537" max="1537" width="4.28515625" style="9" customWidth="1"/>
    <col min="1538" max="1538" width="9.28515625" style="9" customWidth="1"/>
    <col min="1539" max="1539" width="36.7109375" style="9" customWidth="1"/>
    <col min="1540" max="1541" width="6.7109375" style="9" customWidth="1"/>
    <col min="1542" max="1543" width="8.28515625" style="9" customWidth="1"/>
    <col min="1544" max="1545" width="10.28515625" style="9" customWidth="1"/>
    <col min="1546" max="1546" width="15.7109375" style="9" customWidth="1"/>
    <col min="1547" max="1792" width="9.140625" style="9"/>
    <col min="1793" max="1793" width="4.28515625" style="9" customWidth="1"/>
    <col min="1794" max="1794" width="9.28515625" style="9" customWidth="1"/>
    <col min="1795" max="1795" width="36.7109375" style="9" customWidth="1"/>
    <col min="1796" max="1797" width="6.7109375" style="9" customWidth="1"/>
    <col min="1798" max="1799" width="8.28515625" style="9" customWidth="1"/>
    <col min="1800" max="1801" width="10.28515625" style="9" customWidth="1"/>
    <col min="1802" max="1802" width="15.7109375" style="9" customWidth="1"/>
    <col min="1803" max="2048" width="9.140625" style="9"/>
    <col min="2049" max="2049" width="4.28515625" style="9" customWidth="1"/>
    <col min="2050" max="2050" width="9.28515625" style="9" customWidth="1"/>
    <col min="2051" max="2051" width="36.7109375" style="9" customWidth="1"/>
    <col min="2052" max="2053" width="6.7109375" style="9" customWidth="1"/>
    <col min="2054" max="2055" width="8.28515625" style="9" customWidth="1"/>
    <col min="2056" max="2057" width="10.28515625" style="9" customWidth="1"/>
    <col min="2058" max="2058" width="15.7109375" style="9" customWidth="1"/>
    <col min="2059" max="2304" width="9.140625" style="9"/>
    <col min="2305" max="2305" width="4.28515625" style="9" customWidth="1"/>
    <col min="2306" max="2306" width="9.28515625" style="9" customWidth="1"/>
    <col min="2307" max="2307" width="36.7109375" style="9" customWidth="1"/>
    <col min="2308" max="2309" width="6.7109375" style="9" customWidth="1"/>
    <col min="2310" max="2311" width="8.28515625" style="9" customWidth="1"/>
    <col min="2312" max="2313" width="10.28515625" style="9" customWidth="1"/>
    <col min="2314" max="2314" width="15.7109375" style="9" customWidth="1"/>
    <col min="2315" max="2560" width="9.140625" style="9"/>
    <col min="2561" max="2561" width="4.28515625" style="9" customWidth="1"/>
    <col min="2562" max="2562" width="9.28515625" style="9" customWidth="1"/>
    <col min="2563" max="2563" width="36.7109375" style="9" customWidth="1"/>
    <col min="2564" max="2565" width="6.7109375" style="9" customWidth="1"/>
    <col min="2566" max="2567" width="8.28515625" style="9" customWidth="1"/>
    <col min="2568" max="2569" width="10.28515625" style="9" customWidth="1"/>
    <col min="2570" max="2570" width="15.7109375" style="9" customWidth="1"/>
    <col min="2571" max="2816" width="9.140625" style="9"/>
    <col min="2817" max="2817" width="4.28515625" style="9" customWidth="1"/>
    <col min="2818" max="2818" width="9.28515625" style="9" customWidth="1"/>
    <col min="2819" max="2819" width="36.7109375" style="9" customWidth="1"/>
    <col min="2820" max="2821" width="6.7109375" style="9" customWidth="1"/>
    <col min="2822" max="2823" width="8.28515625" style="9" customWidth="1"/>
    <col min="2824" max="2825" width="10.28515625" style="9" customWidth="1"/>
    <col min="2826" max="2826" width="15.7109375" style="9" customWidth="1"/>
    <col min="2827" max="3072" width="9.140625" style="9"/>
    <col min="3073" max="3073" width="4.28515625" style="9" customWidth="1"/>
    <col min="3074" max="3074" width="9.28515625" style="9" customWidth="1"/>
    <col min="3075" max="3075" width="36.7109375" style="9" customWidth="1"/>
    <col min="3076" max="3077" width="6.7109375" style="9" customWidth="1"/>
    <col min="3078" max="3079" width="8.28515625" style="9" customWidth="1"/>
    <col min="3080" max="3081" width="10.28515625" style="9" customWidth="1"/>
    <col min="3082" max="3082" width="15.7109375" style="9" customWidth="1"/>
    <col min="3083" max="3328" width="9.140625" style="9"/>
    <col min="3329" max="3329" width="4.28515625" style="9" customWidth="1"/>
    <col min="3330" max="3330" width="9.28515625" style="9" customWidth="1"/>
    <col min="3331" max="3331" width="36.7109375" style="9" customWidth="1"/>
    <col min="3332" max="3333" width="6.7109375" style="9" customWidth="1"/>
    <col min="3334" max="3335" width="8.28515625" style="9" customWidth="1"/>
    <col min="3336" max="3337" width="10.28515625" style="9" customWidth="1"/>
    <col min="3338" max="3338" width="15.7109375" style="9" customWidth="1"/>
    <col min="3339" max="3584" width="9.140625" style="9"/>
    <col min="3585" max="3585" width="4.28515625" style="9" customWidth="1"/>
    <col min="3586" max="3586" width="9.28515625" style="9" customWidth="1"/>
    <col min="3587" max="3587" width="36.7109375" style="9" customWidth="1"/>
    <col min="3588" max="3589" width="6.7109375" style="9" customWidth="1"/>
    <col min="3590" max="3591" width="8.28515625" style="9" customWidth="1"/>
    <col min="3592" max="3593" width="10.28515625" style="9" customWidth="1"/>
    <col min="3594" max="3594" width="15.7109375" style="9" customWidth="1"/>
    <col min="3595" max="3840" width="9.140625" style="9"/>
    <col min="3841" max="3841" width="4.28515625" style="9" customWidth="1"/>
    <col min="3842" max="3842" width="9.28515625" style="9" customWidth="1"/>
    <col min="3843" max="3843" width="36.7109375" style="9" customWidth="1"/>
    <col min="3844" max="3845" width="6.7109375" style="9" customWidth="1"/>
    <col min="3846" max="3847" width="8.28515625" style="9" customWidth="1"/>
    <col min="3848" max="3849" width="10.28515625" style="9" customWidth="1"/>
    <col min="3850" max="3850" width="15.7109375" style="9" customWidth="1"/>
    <col min="3851" max="4096" width="9.140625" style="9"/>
    <col min="4097" max="4097" width="4.28515625" style="9" customWidth="1"/>
    <col min="4098" max="4098" width="9.28515625" style="9" customWidth="1"/>
    <col min="4099" max="4099" width="36.7109375" style="9" customWidth="1"/>
    <col min="4100" max="4101" width="6.7109375" style="9" customWidth="1"/>
    <col min="4102" max="4103" width="8.28515625" style="9" customWidth="1"/>
    <col min="4104" max="4105" width="10.28515625" style="9" customWidth="1"/>
    <col min="4106" max="4106" width="15.7109375" style="9" customWidth="1"/>
    <col min="4107" max="4352" width="9.140625" style="9"/>
    <col min="4353" max="4353" width="4.28515625" style="9" customWidth="1"/>
    <col min="4354" max="4354" width="9.28515625" style="9" customWidth="1"/>
    <col min="4355" max="4355" width="36.7109375" style="9" customWidth="1"/>
    <col min="4356" max="4357" width="6.7109375" style="9" customWidth="1"/>
    <col min="4358" max="4359" width="8.28515625" style="9" customWidth="1"/>
    <col min="4360" max="4361" width="10.28515625" style="9" customWidth="1"/>
    <col min="4362" max="4362" width="15.7109375" style="9" customWidth="1"/>
    <col min="4363" max="4608" width="9.140625" style="9"/>
    <col min="4609" max="4609" width="4.28515625" style="9" customWidth="1"/>
    <col min="4610" max="4610" width="9.28515625" style="9" customWidth="1"/>
    <col min="4611" max="4611" width="36.7109375" style="9" customWidth="1"/>
    <col min="4612" max="4613" width="6.7109375" style="9" customWidth="1"/>
    <col min="4614" max="4615" width="8.28515625" style="9" customWidth="1"/>
    <col min="4616" max="4617" width="10.28515625" style="9" customWidth="1"/>
    <col min="4618" max="4618" width="15.7109375" style="9" customWidth="1"/>
    <col min="4619" max="4864" width="9.140625" style="9"/>
    <col min="4865" max="4865" width="4.28515625" style="9" customWidth="1"/>
    <col min="4866" max="4866" width="9.28515625" style="9" customWidth="1"/>
    <col min="4867" max="4867" width="36.7109375" style="9" customWidth="1"/>
    <col min="4868" max="4869" width="6.7109375" style="9" customWidth="1"/>
    <col min="4870" max="4871" width="8.28515625" style="9" customWidth="1"/>
    <col min="4872" max="4873" width="10.28515625" style="9" customWidth="1"/>
    <col min="4874" max="4874" width="15.7109375" style="9" customWidth="1"/>
    <col min="4875" max="5120" width="9.140625" style="9"/>
    <col min="5121" max="5121" width="4.28515625" style="9" customWidth="1"/>
    <col min="5122" max="5122" width="9.28515625" style="9" customWidth="1"/>
    <col min="5123" max="5123" width="36.7109375" style="9" customWidth="1"/>
    <col min="5124" max="5125" width="6.7109375" style="9" customWidth="1"/>
    <col min="5126" max="5127" width="8.28515625" style="9" customWidth="1"/>
    <col min="5128" max="5129" width="10.28515625" style="9" customWidth="1"/>
    <col min="5130" max="5130" width="15.7109375" style="9" customWidth="1"/>
    <col min="5131" max="5376" width="9.140625" style="9"/>
    <col min="5377" max="5377" width="4.28515625" style="9" customWidth="1"/>
    <col min="5378" max="5378" width="9.28515625" style="9" customWidth="1"/>
    <col min="5379" max="5379" width="36.7109375" style="9" customWidth="1"/>
    <col min="5380" max="5381" width="6.7109375" style="9" customWidth="1"/>
    <col min="5382" max="5383" width="8.28515625" style="9" customWidth="1"/>
    <col min="5384" max="5385" width="10.28515625" style="9" customWidth="1"/>
    <col min="5386" max="5386" width="15.7109375" style="9" customWidth="1"/>
    <col min="5387" max="5632" width="9.140625" style="9"/>
    <col min="5633" max="5633" width="4.28515625" style="9" customWidth="1"/>
    <col min="5634" max="5634" width="9.28515625" style="9" customWidth="1"/>
    <col min="5635" max="5635" width="36.7109375" style="9" customWidth="1"/>
    <col min="5636" max="5637" width="6.7109375" style="9" customWidth="1"/>
    <col min="5638" max="5639" width="8.28515625" style="9" customWidth="1"/>
    <col min="5640" max="5641" width="10.28515625" style="9" customWidth="1"/>
    <col min="5642" max="5642" width="15.7109375" style="9" customWidth="1"/>
    <col min="5643" max="5888" width="9.140625" style="9"/>
    <col min="5889" max="5889" width="4.28515625" style="9" customWidth="1"/>
    <col min="5890" max="5890" width="9.28515625" style="9" customWidth="1"/>
    <col min="5891" max="5891" width="36.7109375" style="9" customWidth="1"/>
    <col min="5892" max="5893" width="6.7109375" style="9" customWidth="1"/>
    <col min="5894" max="5895" width="8.28515625" style="9" customWidth="1"/>
    <col min="5896" max="5897" width="10.28515625" style="9" customWidth="1"/>
    <col min="5898" max="5898" width="15.7109375" style="9" customWidth="1"/>
    <col min="5899" max="6144" width="9.140625" style="9"/>
    <col min="6145" max="6145" width="4.28515625" style="9" customWidth="1"/>
    <col min="6146" max="6146" width="9.28515625" style="9" customWidth="1"/>
    <col min="6147" max="6147" width="36.7109375" style="9" customWidth="1"/>
    <col min="6148" max="6149" width="6.7109375" style="9" customWidth="1"/>
    <col min="6150" max="6151" width="8.28515625" style="9" customWidth="1"/>
    <col min="6152" max="6153" width="10.28515625" style="9" customWidth="1"/>
    <col min="6154" max="6154" width="15.7109375" style="9" customWidth="1"/>
    <col min="6155" max="6400" width="9.140625" style="9"/>
    <col min="6401" max="6401" width="4.28515625" style="9" customWidth="1"/>
    <col min="6402" max="6402" width="9.28515625" style="9" customWidth="1"/>
    <col min="6403" max="6403" width="36.7109375" style="9" customWidth="1"/>
    <col min="6404" max="6405" width="6.7109375" style="9" customWidth="1"/>
    <col min="6406" max="6407" width="8.28515625" style="9" customWidth="1"/>
    <col min="6408" max="6409" width="10.28515625" style="9" customWidth="1"/>
    <col min="6410" max="6410" width="15.7109375" style="9" customWidth="1"/>
    <col min="6411" max="6656" width="9.140625" style="9"/>
    <col min="6657" max="6657" width="4.28515625" style="9" customWidth="1"/>
    <col min="6658" max="6658" width="9.28515625" style="9" customWidth="1"/>
    <col min="6659" max="6659" width="36.7109375" style="9" customWidth="1"/>
    <col min="6660" max="6661" width="6.7109375" style="9" customWidth="1"/>
    <col min="6662" max="6663" width="8.28515625" style="9" customWidth="1"/>
    <col min="6664" max="6665" width="10.28515625" style="9" customWidth="1"/>
    <col min="6666" max="6666" width="15.7109375" style="9" customWidth="1"/>
    <col min="6667" max="6912" width="9.140625" style="9"/>
    <col min="6913" max="6913" width="4.28515625" style="9" customWidth="1"/>
    <col min="6914" max="6914" width="9.28515625" style="9" customWidth="1"/>
    <col min="6915" max="6915" width="36.7109375" style="9" customWidth="1"/>
    <col min="6916" max="6917" width="6.7109375" style="9" customWidth="1"/>
    <col min="6918" max="6919" width="8.28515625" style="9" customWidth="1"/>
    <col min="6920" max="6921" width="10.28515625" style="9" customWidth="1"/>
    <col min="6922" max="6922" width="15.7109375" style="9" customWidth="1"/>
    <col min="6923" max="7168" width="9.140625" style="9"/>
    <col min="7169" max="7169" width="4.28515625" style="9" customWidth="1"/>
    <col min="7170" max="7170" width="9.28515625" style="9" customWidth="1"/>
    <col min="7171" max="7171" width="36.7109375" style="9" customWidth="1"/>
    <col min="7172" max="7173" width="6.7109375" style="9" customWidth="1"/>
    <col min="7174" max="7175" width="8.28515625" style="9" customWidth="1"/>
    <col min="7176" max="7177" width="10.28515625" style="9" customWidth="1"/>
    <col min="7178" max="7178" width="15.7109375" style="9" customWidth="1"/>
    <col min="7179" max="7424" width="9.140625" style="9"/>
    <col min="7425" max="7425" width="4.28515625" style="9" customWidth="1"/>
    <col min="7426" max="7426" width="9.28515625" style="9" customWidth="1"/>
    <col min="7427" max="7427" width="36.7109375" style="9" customWidth="1"/>
    <col min="7428" max="7429" width="6.7109375" style="9" customWidth="1"/>
    <col min="7430" max="7431" width="8.28515625" style="9" customWidth="1"/>
    <col min="7432" max="7433" width="10.28515625" style="9" customWidth="1"/>
    <col min="7434" max="7434" width="15.7109375" style="9" customWidth="1"/>
    <col min="7435" max="7680" width="9.140625" style="9"/>
    <col min="7681" max="7681" width="4.28515625" style="9" customWidth="1"/>
    <col min="7682" max="7682" width="9.28515625" style="9" customWidth="1"/>
    <col min="7683" max="7683" width="36.7109375" style="9" customWidth="1"/>
    <col min="7684" max="7685" width="6.7109375" style="9" customWidth="1"/>
    <col min="7686" max="7687" width="8.28515625" style="9" customWidth="1"/>
    <col min="7688" max="7689" width="10.28515625" style="9" customWidth="1"/>
    <col min="7690" max="7690" width="15.7109375" style="9" customWidth="1"/>
    <col min="7691" max="7936" width="9.140625" style="9"/>
    <col min="7937" max="7937" width="4.28515625" style="9" customWidth="1"/>
    <col min="7938" max="7938" width="9.28515625" style="9" customWidth="1"/>
    <col min="7939" max="7939" width="36.7109375" style="9" customWidth="1"/>
    <col min="7940" max="7941" width="6.7109375" style="9" customWidth="1"/>
    <col min="7942" max="7943" width="8.28515625" style="9" customWidth="1"/>
    <col min="7944" max="7945" width="10.28515625" style="9" customWidth="1"/>
    <col min="7946" max="7946" width="15.7109375" style="9" customWidth="1"/>
    <col min="7947" max="8192" width="9.140625" style="9"/>
    <col min="8193" max="8193" width="4.28515625" style="9" customWidth="1"/>
    <col min="8194" max="8194" width="9.28515625" style="9" customWidth="1"/>
    <col min="8195" max="8195" width="36.7109375" style="9" customWidth="1"/>
    <col min="8196" max="8197" width="6.7109375" style="9" customWidth="1"/>
    <col min="8198" max="8199" width="8.28515625" style="9" customWidth="1"/>
    <col min="8200" max="8201" width="10.28515625" style="9" customWidth="1"/>
    <col min="8202" max="8202" width="15.7109375" style="9" customWidth="1"/>
    <col min="8203" max="8448" width="9.140625" style="9"/>
    <col min="8449" max="8449" width="4.28515625" style="9" customWidth="1"/>
    <col min="8450" max="8450" width="9.28515625" style="9" customWidth="1"/>
    <col min="8451" max="8451" width="36.7109375" style="9" customWidth="1"/>
    <col min="8452" max="8453" width="6.7109375" style="9" customWidth="1"/>
    <col min="8454" max="8455" width="8.28515625" style="9" customWidth="1"/>
    <col min="8456" max="8457" width="10.28515625" style="9" customWidth="1"/>
    <col min="8458" max="8458" width="15.7109375" style="9" customWidth="1"/>
    <col min="8459" max="8704" width="9.140625" style="9"/>
    <col min="8705" max="8705" width="4.28515625" style="9" customWidth="1"/>
    <col min="8706" max="8706" width="9.28515625" style="9" customWidth="1"/>
    <col min="8707" max="8707" width="36.7109375" style="9" customWidth="1"/>
    <col min="8708" max="8709" width="6.7109375" style="9" customWidth="1"/>
    <col min="8710" max="8711" width="8.28515625" style="9" customWidth="1"/>
    <col min="8712" max="8713" width="10.28515625" style="9" customWidth="1"/>
    <col min="8714" max="8714" width="15.7109375" style="9" customWidth="1"/>
    <col min="8715" max="8960" width="9.140625" style="9"/>
    <col min="8961" max="8961" width="4.28515625" style="9" customWidth="1"/>
    <col min="8962" max="8962" width="9.28515625" style="9" customWidth="1"/>
    <col min="8963" max="8963" width="36.7109375" style="9" customWidth="1"/>
    <col min="8964" max="8965" width="6.7109375" style="9" customWidth="1"/>
    <col min="8966" max="8967" width="8.28515625" style="9" customWidth="1"/>
    <col min="8968" max="8969" width="10.28515625" style="9" customWidth="1"/>
    <col min="8970" max="8970" width="15.7109375" style="9" customWidth="1"/>
    <col min="8971" max="9216" width="9.140625" style="9"/>
    <col min="9217" max="9217" width="4.28515625" style="9" customWidth="1"/>
    <col min="9218" max="9218" width="9.28515625" style="9" customWidth="1"/>
    <col min="9219" max="9219" width="36.7109375" style="9" customWidth="1"/>
    <col min="9220" max="9221" width="6.7109375" style="9" customWidth="1"/>
    <col min="9222" max="9223" width="8.28515625" style="9" customWidth="1"/>
    <col min="9224" max="9225" width="10.28515625" style="9" customWidth="1"/>
    <col min="9226" max="9226" width="15.7109375" style="9" customWidth="1"/>
    <col min="9227" max="9472" width="9.140625" style="9"/>
    <col min="9473" max="9473" width="4.28515625" style="9" customWidth="1"/>
    <col min="9474" max="9474" width="9.28515625" style="9" customWidth="1"/>
    <col min="9475" max="9475" width="36.7109375" style="9" customWidth="1"/>
    <col min="9476" max="9477" width="6.7109375" style="9" customWidth="1"/>
    <col min="9478" max="9479" width="8.28515625" style="9" customWidth="1"/>
    <col min="9480" max="9481" width="10.28515625" style="9" customWidth="1"/>
    <col min="9482" max="9482" width="15.7109375" style="9" customWidth="1"/>
    <col min="9483" max="9728" width="9.140625" style="9"/>
    <col min="9729" max="9729" width="4.28515625" style="9" customWidth="1"/>
    <col min="9730" max="9730" width="9.28515625" style="9" customWidth="1"/>
    <col min="9731" max="9731" width="36.7109375" style="9" customWidth="1"/>
    <col min="9732" max="9733" width="6.7109375" style="9" customWidth="1"/>
    <col min="9734" max="9735" width="8.28515625" style="9" customWidth="1"/>
    <col min="9736" max="9737" width="10.28515625" style="9" customWidth="1"/>
    <col min="9738" max="9738" width="15.7109375" style="9" customWidth="1"/>
    <col min="9739" max="9984" width="9.140625" style="9"/>
    <col min="9985" max="9985" width="4.28515625" style="9" customWidth="1"/>
    <col min="9986" max="9986" width="9.28515625" style="9" customWidth="1"/>
    <col min="9987" max="9987" width="36.7109375" style="9" customWidth="1"/>
    <col min="9988" max="9989" width="6.7109375" style="9" customWidth="1"/>
    <col min="9990" max="9991" width="8.28515625" style="9" customWidth="1"/>
    <col min="9992" max="9993" width="10.28515625" style="9" customWidth="1"/>
    <col min="9994" max="9994" width="15.7109375" style="9" customWidth="1"/>
    <col min="9995" max="10240" width="9.140625" style="9"/>
    <col min="10241" max="10241" width="4.28515625" style="9" customWidth="1"/>
    <col min="10242" max="10242" width="9.28515625" style="9" customWidth="1"/>
    <col min="10243" max="10243" width="36.7109375" style="9" customWidth="1"/>
    <col min="10244" max="10245" width="6.7109375" style="9" customWidth="1"/>
    <col min="10246" max="10247" width="8.28515625" style="9" customWidth="1"/>
    <col min="10248" max="10249" width="10.28515625" style="9" customWidth="1"/>
    <col min="10250" max="10250" width="15.7109375" style="9" customWidth="1"/>
    <col min="10251" max="10496" width="9.140625" style="9"/>
    <col min="10497" max="10497" width="4.28515625" style="9" customWidth="1"/>
    <col min="10498" max="10498" width="9.28515625" style="9" customWidth="1"/>
    <col min="10499" max="10499" width="36.7109375" style="9" customWidth="1"/>
    <col min="10500" max="10501" width="6.7109375" style="9" customWidth="1"/>
    <col min="10502" max="10503" width="8.28515625" style="9" customWidth="1"/>
    <col min="10504" max="10505" width="10.28515625" style="9" customWidth="1"/>
    <col min="10506" max="10506" width="15.7109375" style="9" customWidth="1"/>
    <col min="10507" max="10752" width="9.140625" style="9"/>
    <col min="10753" max="10753" width="4.28515625" style="9" customWidth="1"/>
    <col min="10754" max="10754" width="9.28515625" style="9" customWidth="1"/>
    <col min="10755" max="10755" width="36.7109375" style="9" customWidth="1"/>
    <col min="10756" max="10757" width="6.7109375" style="9" customWidth="1"/>
    <col min="10758" max="10759" width="8.28515625" style="9" customWidth="1"/>
    <col min="10760" max="10761" width="10.28515625" style="9" customWidth="1"/>
    <col min="10762" max="10762" width="15.7109375" style="9" customWidth="1"/>
    <col min="10763" max="11008" width="9.140625" style="9"/>
    <col min="11009" max="11009" width="4.28515625" style="9" customWidth="1"/>
    <col min="11010" max="11010" width="9.28515625" style="9" customWidth="1"/>
    <col min="11011" max="11011" width="36.7109375" style="9" customWidth="1"/>
    <col min="11012" max="11013" width="6.7109375" style="9" customWidth="1"/>
    <col min="11014" max="11015" width="8.28515625" style="9" customWidth="1"/>
    <col min="11016" max="11017" width="10.28515625" style="9" customWidth="1"/>
    <col min="11018" max="11018" width="15.7109375" style="9" customWidth="1"/>
    <col min="11019" max="11264" width="9.140625" style="9"/>
    <col min="11265" max="11265" width="4.28515625" style="9" customWidth="1"/>
    <col min="11266" max="11266" width="9.28515625" style="9" customWidth="1"/>
    <col min="11267" max="11267" width="36.7109375" style="9" customWidth="1"/>
    <col min="11268" max="11269" width="6.7109375" style="9" customWidth="1"/>
    <col min="11270" max="11271" width="8.28515625" style="9" customWidth="1"/>
    <col min="11272" max="11273" width="10.28515625" style="9" customWidth="1"/>
    <col min="11274" max="11274" width="15.7109375" style="9" customWidth="1"/>
    <col min="11275" max="11520" width="9.140625" style="9"/>
    <col min="11521" max="11521" width="4.28515625" style="9" customWidth="1"/>
    <col min="11522" max="11522" width="9.28515625" style="9" customWidth="1"/>
    <col min="11523" max="11523" width="36.7109375" style="9" customWidth="1"/>
    <col min="11524" max="11525" width="6.7109375" style="9" customWidth="1"/>
    <col min="11526" max="11527" width="8.28515625" style="9" customWidth="1"/>
    <col min="11528" max="11529" width="10.28515625" style="9" customWidth="1"/>
    <col min="11530" max="11530" width="15.7109375" style="9" customWidth="1"/>
    <col min="11531" max="11776" width="9.140625" style="9"/>
    <col min="11777" max="11777" width="4.28515625" style="9" customWidth="1"/>
    <col min="11778" max="11778" width="9.28515625" style="9" customWidth="1"/>
    <col min="11779" max="11779" width="36.7109375" style="9" customWidth="1"/>
    <col min="11780" max="11781" width="6.7109375" style="9" customWidth="1"/>
    <col min="11782" max="11783" width="8.28515625" style="9" customWidth="1"/>
    <col min="11784" max="11785" width="10.28515625" style="9" customWidth="1"/>
    <col min="11786" max="11786" width="15.7109375" style="9" customWidth="1"/>
    <col min="11787" max="12032" width="9.140625" style="9"/>
    <col min="12033" max="12033" width="4.28515625" style="9" customWidth="1"/>
    <col min="12034" max="12034" width="9.28515625" style="9" customWidth="1"/>
    <col min="12035" max="12035" width="36.7109375" style="9" customWidth="1"/>
    <col min="12036" max="12037" width="6.7109375" style="9" customWidth="1"/>
    <col min="12038" max="12039" width="8.28515625" style="9" customWidth="1"/>
    <col min="12040" max="12041" width="10.28515625" style="9" customWidth="1"/>
    <col min="12042" max="12042" width="15.7109375" style="9" customWidth="1"/>
    <col min="12043" max="12288" width="9.140625" style="9"/>
    <col min="12289" max="12289" width="4.28515625" style="9" customWidth="1"/>
    <col min="12290" max="12290" width="9.28515625" style="9" customWidth="1"/>
    <col min="12291" max="12291" width="36.7109375" style="9" customWidth="1"/>
    <col min="12292" max="12293" width="6.7109375" style="9" customWidth="1"/>
    <col min="12294" max="12295" width="8.28515625" style="9" customWidth="1"/>
    <col min="12296" max="12297" width="10.28515625" style="9" customWidth="1"/>
    <col min="12298" max="12298" width="15.7109375" style="9" customWidth="1"/>
    <col min="12299" max="12544" width="9.140625" style="9"/>
    <col min="12545" max="12545" width="4.28515625" style="9" customWidth="1"/>
    <col min="12546" max="12546" width="9.28515625" style="9" customWidth="1"/>
    <col min="12547" max="12547" width="36.7109375" style="9" customWidth="1"/>
    <col min="12548" max="12549" width="6.7109375" style="9" customWidth="1"/>
    <col min="12550" max="12551" width="8.28515625" style="9" customWidth="1"/>
    <col min="12552" max="12553" width="10.28515625" style="9" customWidth="1"/>
    <col min="12554" max="12554" width="15.7109375" style="9" customWidth="1"/>
    <col min="12555" max="12800" width="9.140625" style="9"/>
    <col min="12801" max="12801" width="4.28515625" style="9" customWidth="1"/>
    <col min="12802" max="12802" width="9.28515625" style="9" customWidth="1"/>
    <col min="12803" max="12803" width="36.7109375" style="9" customWidth="1"/>
    <col min="12804" max="12805" width="6.7109375" style="9" customWidth="1"/>
    <col min="12806" max="12807" width="8.28515625" style="9" customWidth="1"/>
    <col min="12808" max="12809" width="10.28515625" style="9" customWidth="1"/>
    <col min="12810" max="12810" width="15.7109375" style="9" customWidth="1"/>
    <col min="12811" max="13056" width="9.140625" style="9"/>
    <col min="13057" max="13057" width="4.28515625" style="9" customWidth="1"/>
    <col min="13058" max="13058" width="9.28515625" style="9" customWidth="1"/>
    <col min="13059" max="13059" width="36.7109375" style="9" customWidth="1"/>
    <col min="13060" max="13061" width="6.7109375" style="9" customWidth="1"/>
    <col min="13062" max="13063" width="8.28515625" style="9" customWidth="1"/>
    <col min="13064" max="13065" width="10.28515625" style="9" customWidth="1"/>
    <col min="13066" max="13066" width="15.7109375" style="9" customWidth="1"/>
    <col min="13067" max="13312" width="9.140625" style="9"/>
    <col min="13313" max="13313" width="4.28515625" style="9" customWidth="1"/>
    <col min="13314" max="13314" width="9.28515625" style="9" customWidth="1"/>
    <col min="13315" max="13315" width="36.7109375" style="9" customWidth="1"/>
    <col min="13316" max="13317" width="6.7109375" style="9" customWidth="1"/>
    <col min="13318" max="13319" width="8.28515625" style="9" customWidth="1"/>
    <col min="13320" max="13321" width="10.28515625" style="9" customWidth="1"/>
    <col min="13322" max="13322" width="15.7109375" style="9" customWidth="1"/>
    <col min="13323" max="13568" width="9.140625" style="9"/>
    <col min="13569" max="13569" width="4.28515625" style="9" customWidth="1"/>
    <col min="13570" max="13570" width="9.28515625" style="9" customWidth="1"/>
    <col min="13571" max="13571" width="36.7109375" style="9" customWidth="1"/>
    <col min="13572" max="13573" width="6.7109375" style="9" customWidth="1"/>
    <col min="13574" max="13575" width="8.28515625" style="9" customWidth="1"/>
    <col min="13576" max="13577" width="10.28515625" style="9" customWidth="1"/>
    <col min="13578" max="13578" width="15.7109375" style="9" customWidth="1"/>
    <col min="13579" max="13824" width="9.140625" style="9"/>
    <col min="13825" max="13825" width="4.28515625" style="9" customWidth="1"/>
    <col min="13826" max="13826" width="9.28515625" style="9" customWidth="1"/>
    <col min="13827" max="13827" width="36.7109375" style="9" customWidth="1"/>
    <col min="13828" max="13829" width="6.7109375" style="9" customWidth="1"/>
    <col min="13830" max="13831" width="8.28515625" style="9" customWidth="1"/>
    <col min="13832" max="13833" width="10.28515625" style="9" customWidth="1"/>
    <col min="13834" max="13834" width="15.7109375" style="9" customWidth="1"/>
    <col min="13835" max="14080" width="9.140625" style="9"/>
    <col min="14081" max="14081" width="4.28515625" style="9" customWidth="1"/>
    <col min="14082" max="14082" width="9.28515625" style="9" customWidth="1"/>
    <col min="14083" max="14083" width="36.7109375" style="9" customWidth="1"/>
    <col min="14084" max="14085" width="6.7109375" style="9" customWidth="1"/>
    <col min="14086" max="14087" width="8.28515625" style="9" customWidth="1"/>
    <col min="14088" max="14089" width="10.28515625" style="9" customWidth="1"/>
    <col min="14090" max="14090" width="15.7109375" style="9" customWidth="1"/>
    <col min="14091" max="14336" width="9.140625" style="9"/>
    <col min="14337" max="14337" width="4.28515625" style="9" customWidth="1"/>
    <col min="14338" max="14338" width="9.28515625" style="9" customWidth="1"/>
    <col min="14339" max="14339" width="36.7109375" style="9" customWidth="1"/>
    <col min="14340" max="14341" width="6.7109375" style="9" customWidth="1"/>
    <col min="14342" max="14343" width="8.28515625" style="9" customWidth="1"/>
    <col min="14344" max="14345" width="10.28515625" style="9" customWidth="1"/>
    <col min="14346" max="14346" width="15.7109375" style="9" customWidth="1"/>
    <col min="14347" max="14592" width="9.140625" style="9"/>
    <col min="14593" max="14593" width="4.28515625" style="9" customWidth="1"/>
    <col min="14594" max="14594" width="9.28515625" style="9" customWidth="1"/>
    <col min="14595" max="14595" width="36.7109375" style="9" customWidth="1"/>
    <col min="14596" max="14597" width="6.7109375" style="9" customWidth="1"/>
    <col min="14598" max="14599" width="8.28515625" style="9" customWidth="1"/>
    <col min="14600" max="14601" width="10.28515625" style="9" customWidth="1"/>
    <col min="14602" max="14602" width="15.7109375" style="9" customWidth="1"/>
    <col min="14603" max="14848" width="9.140625" style="9"/>
    <col min="14849" max="14849" width="4.28515625" style="9" customWidth="1"/>
    <col min="14850" max="14850" width="9.28515625" style="9" customWidth="1"/>
    <col min="14851" max="14851" width="36.7109375" style="9" customWidth="1"/>
    <col min="14852" max="14853" width="6.7109375" style="9" customWidth="1"/>
    <col min="14854" max="14855" width="8.28515625" style="9" customWidth="1"/>
    <col min="14856" max="14857" width="10.28515625" style="9" customWidth="1"/>
    <col min="14858" max="14858" width="15.7109375" style="9" customWidth="1"/>
    <col min="14859" max="15104" width="9.140625" style="9"/>
    <col min="15105" max="15105" width="4.28515625" style="9" customWidth="1"/>
    <col min="15106" max="15106" width="9.28515625" style="9" customWidth="1"/>
    <col min="15107" max="15107" width="36.7109375" style="9" customWidth="1"/>
    <col min="15108" max="15109" width="6.7109375" style="9" customWidth="1"/>
    <col min="15110" max="15111" width="8.28515625" style="9" customWidth="1"/>
    <col min="15112" max="15113" width="10.28515625" style="9" customWidth="1"/>
    <col min="15114" max="15114" width="15.7109375" style="9" customWidth="1"/>
    <col min="15115" max="15360" width="9.140625" style="9"/>
    <col min="15361" max="15361" width="4.28515625" style="9" customWidth="1"/>
    <col min="15362" max="15362" width="9.28515625" style="9" customWidth="1"/>
    <col min="15363" max="15363" width="36.7109375" style="9" customWidth="1"/>
    <col min="15364" max="15365" width="6.7109375" style="9" customWidth="1"/>
    <col min="15366" max="15367" width="8.28515625" style="9" customWidth="1"/>
    <col min="15368" max="15369" width="10.28515625" style="9" customWidth="1"/>
    <col min="15370" max="15370" width="15.7109375" style="9" customWidth="1"/>
    <col min="15371" max="15616" width="9.140625" style="9"/>
    <col min="15617" max="15617" width="4.28515625" style="9" customWidth="1"/>
    <col min="15618" max="15618" width="9.28515625" style="9" customWidth="1"/>
    <col min="15619" max="15619" width="36.7109375" style="9" customWidth="1"/>
    <col min="15620" max="15621" width="6.7109375" style="9" customWidth="1"/>
    <col min="15622" max="15623" width="8.28515625" style="9" customWidth="1"/>
    <col min="15624" max="15625" width="10.28515625" style="9" customWidth="1"/>
    <col min="15626" max="15626" width="15.7109375" style="9" customWidth="1"/>
    <col min="15627" max="15872" width="9.140625" style="9"/>
    <col min="15873" max="15873" width="4.28515625" style="9" customWidth="1"/>
    <col min="15874" max="15874" width="9.28515625" style="9" customWidth="1"/>
    <col min="15875" max="15875" width="36.7109375" style="9" customWidth="1"/>
    <col min="15876" max="15877" width="6.7109375" style="9" customWidth="1"/>
    <col min="15878" max="15879" width="8.28515625" style="9" customWidth="1"/>
    <col min="15880" max="15881" width="10.28515625" style="9" customWidth="1"/>
    <col min="15882" max="15882" width="15.7109375" style="9" customWidth="1"/>
    <col min="15883" max="16128" width="9.140625" style="9"/>
    <col min="16129" max="16129" width="4.28515625" style="9" customWidth="1"/>
    <col min="16130" max="16130" width="9.28515625" style="9" customWidth="1"/>
    <col min="16131" max="16131" width="36.7109375" style="9" customWidth="1"/>
    <col min="16132" max="16133" width="6.7109375" style="9" customWidth="1"/>
    <col min="16134" max="16135" width="8.28515625" style="9" customWidth="1"/>
    <col min="16136" max="16137" width="10.28515625" style="9" customWidth="1"/>
    <col min="16138" max="16138" width="15.7109375" style="9" customWidth="1"/>
    <col min="16139" max="16384" width="9.140625" style="9"/>
  </cols>
  <sheetData>
    <row r="1" spans="1:9" s="7" customFormat="1" ht="25.5">
      <c r="A1" s="4" t="s">
        <v>6</v>
      </c>
      <c r="B1" s="5" t="s">
        <v>7</v>
      </c>
      <c r="C1" s="5" t="s">
        <v>8</v>
      </c>
      <c r="D1" s="6" t="s">
        <v>9</v>
      </c>
      <c r="E1" s="5" t="s">
        <v>10</v>
      </c>
      <c r="F1" s="6" t="s">
        <v>11</v>
      </c>
      <c r="G1" s="6" t="s">
        <v>12</v>
      </c>
      <c r="H1" s="6" t="s">
        <v>13</v>
      </c>
      <c r="I1" s="6" t="s">
        <v>14</v>
      </c>
    </row>
    <row r="2" spans="1:9" ht="38.25">
      <c r="A2" s="8">
        <v>1</v>
      </c>
      <c r="B2" s="9" t="s">
        <v>534</v>
      </c>
      <c r="C2" s="10" t="s">
        <v>535</v>
      </c>
      <c r="D2" s="11">
        <v>1</v>
      </c>
      <c r="E2" s="9" t="s">
        <v>529</v>
      </c>
      <c r="H2" s="11">
        <f>ROUND(D2*F2, 0)</f>
        <v>0</v>
      </c>
      <c r="I2" s="11">
        <f>ROUND(D2*G2, 0)</f>
        <v>0</v>
      </c>
    </row>
    <row r="4" spans="1:9" s="12" customFormat="1">
      <c r="A4" s="4"/>
      <c r="B4" s="5"/>
      <c r="C4" s="5" t="s">
        <v>17</v>
      </c>
      <c r="D4" s="6"/>
      <c r="E4" s="5"/>
      <c r="F4" s="6"/>
      <c r="G4" s="6"/>
      <c r="H4" s="6">
        <f>ROUND(SUM(H2:H3),0)</f>
        <v>0</v>
      </c>
      <c r="I4" s="6">
        <f>ROUND(SUM(I2:I3),0)</f>
        <v>0</v>
      </c>
    </row>
  </sheetData>
  <pageMargins left="0.2361111111111111" right="0.2361111111111111" top="0.69444444444444442" bottom="0.69444444444444442" header="0.41666666666666669" footer="0.41666666666666669"/>
  <pageSetup paperSize="9" orientation="portrait" useFirstPageNumber="1" r:id="rId1"/>
  <headerFooter>
    <oddHeader>&amp;L&amp;"Times New Roman CE,bold"&amp;10 Víztelenítés</oddHead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"/>
  <sheetViews>
    <sheetView workbookViewId="0">
      <selection activeCell="G2" sqref="G2"/>
    </sheetView>
  </sheetViews>
  <sheetFormatPr defaultRowHeight="12.75"/>
  <cols>
    <col min="1" max="1" width="4.28515625" style="8" customWidth="1"/>
    <col min="2" max="2" width="9.28515625" style="9" customWidth="1"/>
    <col min="3" max="3" width="32.7109375" style="9" customWidth="1"/>
    <col min="4" max="4" width="6.7109375" style="11" customWidth="1"/>
    <col min="5" max="5" width="6.7109375" style="9" customWidth="1"/>
    <col min="6" max="7" width="8.28515625" style="11" customWidth="1"/>
    <col min="8" max="9" width="9.7109375" style="11" customWidth="1"/>
    <col min="10" max="10" width="15.7109375" style="9" customWidth="1"/>
    <col min="11" max="256" width="9.140625" style="9"/>
    <col min="257" max="257" width="4.28515625" style="9" customWidth="1"/>
    <col min="258" max="258" width="9.28515625" style="9" customWidth="1"/>
    <col min="259" max="259" width="32.7109375" style="9" customWidth="1"/>
    <col min="260" max="261" width="6.7109375" style="9" customWidth="1"/>
    <col min="262" max="263" width="8.28515625" style="9" customWidth="1"/>
    <col min="264" max="265" width="9.7109375" style="9" customWidth="1"/>
    <col min="266" max="266" width="15.7109375" style="9" customWidth="1"/>
    <col min="267" max="512" width="9.140625" style="9"/>
    <col min="513" max="513" width="4.28515625" style="9" customWidth="1"/>
    <col min="514" max="514" width="9.28515625" style="9" customWidth="1"/>
    <col min="515" max="515" width="32.7109375" style="9" customWidth="1"/>
    <col min="516" max="517" width="6.7109375" style="9" customWidth="1"/>
    <col min="518" max="519" width="8.28515625" style="9" customWidth="1"/>
    <col min="520" max="521" width="9.7109375" style="9" customWidth="1"/>
    <col min="522" max="522" width="15.7109375" style="9" customWidth="1"/>
    <col min="523" max="768" width="9.140625" style="9"/>
    <col min="769" max="769" width="4.28515625" style="9" customWidth="1"/>
    <col min="770" max="770" width="9.28515625" style="9" customWidth="1"/>
    <col min="771" max="771" width="32.7109375" style="9" customWidth="1"/>
    <col min="772" max="773" width="6.7109375" style="9" customWidth="1"/>
    <col min="774" max="775" width="8.28515625" style="9" customWidth="1"/>
    <col min="776" max="777" width="9.7109375" style="9" customWidth="1"/>
    <col min="778" max="778" width="15.7109375" style="9" customWidth="1"/>
    <col min="779" max="1024" width="9.140625" style="9"/>
    <col min="1025" max="1025" width="4.28515625" style="9" customWidth="1"/>
    <col min="1026" max="1026" width="9.28515625" style="9" customWidth="1"/>
    <col min="1027" max="1027" width="32.7109375" style="9" customWidth="1"/>
    <col min="1028" max="1029" width="6.7109375" style="9" customWidth="1"/>
    <col min="1030" max="1031" width="8.28515625" style="9" customWidth="1"/>
    <col min="1032" max="1033" width="9.7109375" style="9" customWidth="1"/>
    <col min="1034" max="1034" width="15.7109375" style="9" customWidth="1"/>
    <col min="1035" max="1280" width="9.140625" style="9"/>
    <col min="1281" max="1281" width="4.28515625" style="9" customWidth="1"/>
    <col min="1282" max="1282" width="9.28515625" style="9" customWidth="1"/>
    <col min="1283" max="1283" width="32.7109375" style="9" customWidth="1"/>
    <col min="1284" max="1285" width="6.7109375" style="9" customWidth="1"/>
    <col min="1286" max="1287" width="8.28515625" style="9" customWidth="1"/>
    <col min="1288" max="1289" width="9.7109375" style="9" customWidth="1"/>
    <col min="1290" max="1290" width="15.7109375" style="9" customWidth="1"/>
    <col min="1291" max="1536" width="9.140625" style="9"/>
    <col min="1537" max="1537" width="4.28515625" style="9" customWidth="1"/>
    <col min="1538" max="1538" width="9.28515625" style="9" customWidth="1"/>
    <col min="1539" max="1539" width="32.7109375" style="9" customWidth="1"/>
    <col min="1540" max="1541" width="6.7109375" style="9" customWidth="1"/>
    <col min="1542" max="1543" width="8.28515625" style="9" customWidth="1"/>
    <col min="1544" max="1545" width="9.7109375" style="9" customWidth="1"/>
    <col min="1546" max="1546" width="15.7109375" style="9" customWidth="1"/>
    <col min="1547" max="1792" width="9.140625" style="9"/>
    <col min="1793" max="1793" width="4.28515625" style="9" customWidth="1"/>
    <col min="1794" max="1794" width="9.28515625" style="9" customWidth="1"/>
    <col min="1795" max="1795" width="32.7109375" style="9" customWidth="1"/>
    <col min="1796" max="1797" width="6.7109375" style="9" customWidth="1"/>
    <col min="1798" max="1799" width="8.28515625" style="9" customWidth="1"/>
    <col min="1800" max="1801" width="9.7109375" style="9" customWidth="1"/>
    <col min="1802" max="1802" width="15.7109375" style="9" customWidth="1"/>
    <col min="1803" max="2048" width="9.140625" style="9"/>
    <col min="2049" max="2049" width="4.28515625" style="9" customWidth="1"/>
    <col min="2050" max="2050" width="9.28515625" style="9" customWidth="1"/>
    <col min="2051" max="2051" width="32.7109375" style="9" customWidth="1"/>
    <col min="2052" max="2053" width="6.7109375" style="9" customWidth="1"/>
    <col min="2054" max="2055" width="8.28515625" style="9" customWidth="1"/>
    <col min="2056" max="2057" width="9.7109375" style="9" customWidth="1"/>
    <col min="2058" max="2058" width="15.7109375" style="9" customWidth="1"/>
    <col min="2059" max="2304" width="9.140625" style="9"/>
    <col min="2305" max="2305" width="4.28515625" style="9" customWidth="1"/>
    <col min="2306" max="2306" width="9.28515625" style="9" customWidth="1"/>
    <col min="2307" max="2307" width="32.7109375" style="9" customWidth="1"/>
    <col min="2308" max="2309" width="6.7109375" style="9" customWidth="1"/>
    <col min="2310" max="2311" width="8.28515625" style="9" customWidth="1"/>
    <col min="2312" max="2313" width="9.7109375" style="9" customWidth="1"/>
    <col min="2314" max="2314" width="15.7109375" style="9" customWidth="1"/>
    <col min="2315" max="2560" width="9.140625" style="9"/>
    <col min="2561" max="2561" width="4.28515625" style="9" customWidth="1"/>
    <col min="2562" max="2562" width="9.28515625" style="9" customWidth="1"/>
    <col min="2563" max="2563" width="32.7109375" style="9" customWidth="1"/>
    <col min="2564" max="2565" width="6.7109375" style="9" customWidth="1"/>
    <col min="2566" max="2567" width="8.28515625" style="9" customWidth="1"/>
    <col min="2568" max="2569" width="9.7109375" style="9" customWidth="1"/>
    <col min="2570" max="2570" width="15.7109375" style="9" customWidth="1"/>
    <col min="2571" max="2816" width="9.140625" style="9"/>
    <col min="2817" max="2817" width="4.28515625" style="9" customWidth="1"/>
    <col min="2818" max="2818" width="9.28515625" style="9" customWidth="1"/>
    <col min="2819" max="2819" width="32.7109375" style="9" customWidth="1"/>
    <col min="2820" max="2821" width="6.7109375" style="9" customWidth="1"/>
    <col min="2822" max="2823" width="8.28515625" style="9" customWidth="1"/>
    <col min="2824" max="2825" width="9.7109375" style="9" customWidth="1"/>
    <col min="2826" max="2826" width="15.7109375" style="9" customWidth="1"/>
    <col min="2827" max="3072" width="9.140625" style="9"/>
    <col min="3073" max="3073" width="4.28515625" style="9" customWidth="1"/>
    <col min="3074" max="3074" width="9.28515625" style="9" customWidth="1"/>
    <col min="3075" max="3075" width="32.7109375" style="9" customWidth="1"/>
    <col min="3076" max="3077" width="6.7109375" style="9" customWidth="1"/>
    <col min="3078" max="3079" width="8.28515625" style="9" customWidth="1"/>
    <col min="3080" max="3081" width="9.7109375" style="9" customWidth="1"/>
    <col min="3082" max="3082" width="15.7109375" style="9" customWidth="1"/>
    <col min="3083" max="3328" width="9.140625" style="9"/>
    <col min="3329" max="3329" width="4.28515625" style="9" customWidth="1"/>
    <col min="3330" max="3330" width="9.28515625" style="9" customWidth="1"/>
    <col min="3331" max="3331" width="32.7109375" style="9" customWidth="1"/>
    <col min="3332" max="3333" width="6.7109375" style="9" customWidth="1"/>
    <col min="3334" max="3335" width="8.28515625" style="9" customWidth="1"/>
    <col min="3336" max="3337" width="9.7109375" style="9" customWidth="1"/>
    <col min="3338" max="3338" width="15.7109375" style="9" customWidth="1"/>
    <col min="3339" max="3584" width="9.140625" style="9"/>
    <col min="3585" max="3585" width="4.28515625" style="9" customWidth="1"/>
    <col min="3586" max="3586" width="9.28515625" style="9" customWidth="1"/>
    <col min="3587" max="3587" width="32.7109375" style="9" customWidth="1"/>
    <col min="3588" max="3589" width="6.7109375" style="9" customWidth="1"/>
    <col min="3590" max="3591" width="8.28515625" style="9" customWidth="1"/>
    <col min="3592" max="3593" width="9.7109375" style="9" customWidth="1"/>
    <col min="3594" max="3594" width="15.7109375" style="9" customWidth="1"/>
    <col min="3595" max="3840" width="9.140625" style="9"/>
    <col min="3841" max="3841" width="4.28515625" style="9" customWidth="1"/>
    <col min="3842" max="3842" width="9.28515625" style="9" customWidth="1"/>
    <col min="3843" max="3843" width="32.7109375" style="9" customWidth="1"/>
    <col min="3844" max="3845" width="6.7109375" style="9" customWidth="1"/>
    <col min="3846" max="3847" width="8.28515625" style="9" customWidth="1"/>
    <col min="3848" max="3849" width="9.7109375" style="9" customWidth="1"/>
    <col min="3850" max="3850" width="15.7109375" style="9" customWidth="1"/>
    <col min="3851" max="4096" width="9.140625" style="9"/>
    <col min="4097" max="4097" width="4.28515625" style="9" customWidth="1"/>
    <col min="4098" max="4098" width="9.28515625" style="9" customWidth="1"/>
    <col min="4099" max="4099" width="32.7109375" style="9" customWidth="1"/>
    <col min="4100" max="4101" width="6.7109375" style="9" customWidth="1"/>
    <col min="4102" max="4103" width="8.28515625" style="9" customWidth="1"/>
    <col min="4104" max="4105" width="9.7109375" style="9" customWidth="1"/>
    <col min="4106" max="4106" width="15.7109375" style="9" customWidth="1"/>
    <col min="4107" max="4352" width="9.140625" style="9"/>
    <col min="4353" max="4353" width="4.28515625" style="9" customWidth="1"/>
    <col min="4354" max="4354" width="9.28515625" style="9" customWidth="1"/>
    <col min="4355" max="4355" width="32.7109375" style="9" customWidth="1"/>
    <col min="4356" max="4357" width="6.7109375" style="9" customWidth="1"/>
    <col min="4358" max="4359" width="8.28515625" style="9" customWidth="1"/>
    <col min="4360" max="4361" width="9.7109375" style="9" customWidth="1"/>
    <col min="4362" max="4362" width="15.7109375" style="9" customWidth="1"/>
    <col min="4363" max="4608" width="9.140625" style="9"/>
    <col min="4609" max="4609" width="4.28515625" style="9" customWidth="1"/>
    <col min="4610" max="4610" width="9.28515625" style="9" customWidth="1"/>
    <col min="4611" max="4611" width="32.7109375" style="9" customWidth="1"/>
    <col min="4612" max="4613" width="6.7109375" style="9" customWidth="1"/>
    <col min="4614" max="4615" width="8.28515625" style="9" customWidth="1"/>
    <col min="4616" max="4617" width="9.7109375" style="9" customWidth="1"/>
    <col min="4618" max="4618" width="15.7109375" style="9" customWidth="1"/>
    <col min="4619" max="4864" width="9.140625" style="9"/>
    <col min="4865" max="4865" width="4.28515625" style="9" customWidth="1"/>
    <col min="4866" max="4866" width="9.28515625" style="9" customWidth="1"/>
    <col min="4867" max="4867" width="32.7109375" style="9" customWidth="1"/>
    <col min="4868" max="4869" width="6.7109375" style="9" customWidth="1"/>
    <col min="4870" max="4871" width="8.28515625" style="9" customWidth="1"/>
    <col min="4872" max="4873" width="9.7109375" style="9" customWidth="1"/>
    <col min="4874" max="4874" width="15.7109375" style="9" customWidth="1"/>
    <col min="4875" max="5120" width="9.140625" style="9"/>
    <col min="5121" max="5121" width="4.28515625" style="9" customWidth="1"/>
    <col min="5122" max="5122" width="9.28515625" style="9" customWidth="1"/>
    <col min="5123" max="5123" width="32.7109375" style="9" customWidth="1"/>
    <col min="5124" max="5125" width="6.7109375" style="9" customWidth="1"/>
    <col min="5126" max="5127" width="8.28515625" style="9" customWidth="1"/>
    <col min="5128" max="5129" width="9.7109375" style="9" customWidth="1"/>
    <col min="5130" max="5130" width="15.7109375" style="9" customWidth="1"/>
    <col min="5131" max="5376" width="9.140625" style="9"/>
    <col min="5377" max="5377" width="4.28515625" style="9" customWidth="1"/>
    <col min="5378" max="5378" width="9.28515625" style="9" customWidth="1"/>
    <col min="5379" max="5379" width="32.7109375" style="9" customWidth="1"/>
    <col min="5380" max="5381" width="6.7109375" style="9" customWidth="1"/>
    <col min="5382" max="5383" width="8.28515625" style="9" customWidth="1"/>
    <col min="5384" max="5385" width="9.7109375" style="9" customWidth="1"/>
    <col min="5386" max="5386" width="15.7109375" style="9" customWidth="1"/>
    <col min="5387" max="5632" width="9.140625" style="9"/>
    <col min="5633" max="5633" width="4.28515625" style="9" customWidth="1"/>
    <col min="5634" max="5634" width="9.28515625" style="9" customWidth="1"/>
    <col min="5635" max="5635" width="32.7109375" style="9" customWidth="1"/>
    <col min="5636" max="5637" width="6.7109375" style="9" customWidth="1"/>
    <col min="5638" max="5639" width="8.28515625" style="9" customWidth="1"/>
    <col min="5640" max="5641" width="9.7109375" style="9" customWidth="1"/>
    <col min="5642" max="5642" width="15.7109375" style="9" customWidth="1"/>
    <col min="5643" max="5888" width="9.140625" style="9"/>
    <col min="5889" max="5889" width="4.28515625" style="9" customWidth="1"/>
    <col min="5890" max="5890" width="9.28515625" style="9" customWidth="1"/>
    <col min="5891" max="5891" width="32.7109375" style="9" customWidth="1"/>
    <col min="5892" max="5893" width="6.7109375" style="9" customWidth="1"/>
    <col min="5894" max="5895" width="8.28515625" style="9" customWidth="1"/>
    <col min="5896" max="5897" width="9.7109375" style="9" customWidth="1"/>
    <col min="5898" max="5898" width="15.7109375" style="9" customWidth="1"/>
    <col min="5899" max="6144" width="9.140625" style="9"/>
    <col min="6145" max="6145" width="4.28515625" style="9" customWidth="1"/>
    <col min="6146" max="6146" width="9.28515625" style="9" customWidth="1"/>
    <col min="6147" max="6147" width="32.7109375" style="9" customWidth="1"/>
    <col min="6148" max="6149" width="6.7109375" style="9" customWidth="1"/>
    <col min="6150" max="6151" width="8.28515625" style="9" customWidth="1"/>
    <col min="6152" max="6153" width="9.7109375" style="9" customWidth="1"/>
    <col min="6154" max="6154" width="15.7109375" style="9" customWidth="1"/>
    <col min="6155" max="6400" width="9.140625" style="9"/>
    <col min="6401" max="6401" width="4.28515625" style="9" customWidth="1"/>
    <col min="6402" max="6402" width="9.28515625" style="9" customWidth="1"/>
    <col min="6403" max="6403" width="32.7109375" style="9" customWidth="1"/>
    <col min="6404" max="6405" width="6.7109375" style="9" customWidth="1"/>
    <col min="6406" max="6407" width="8.28515625" style="9" customWidth="1"/>
    <col min="6408" max="6409" width="9.7109375" style="9" customWidth="1"/>
    <col min="6410" max="6410" width="15.7109375" style="9" customWidth="1"/>
    <col min="6411" max="6656" width="9.140625" style="9"/>
    <col min="6657" max="6657" width="4.28515625" style="9" customWidth="1"/>
    <col min="6658" max="6658" width="9.28515625" style="9" customWidth="1"/>
    <col min="6659" max="6659" width="32.7109375" style="9" customWidth="1"/>
    <col min="6660" max="6661" width="6.7109375" style="9" customWidth="1"/>
    <col min="6662" max="6663" width="8.28515625" style="9" customWidth="1"/>
    <col min="6664" max="6665" width="9.7109375" style="9" customWidth="1"/>
    <col min="6666" max="6666" width="15.7109375" style="9" customWidth="1"/>
    <col min="6667" max="6912" width="9.140625" style="9"/>
    <col min="6913" max="6913" width="4.28515625" style="9" customWidth="1"/>
    <col min="6914" max="6914" width="9.28515625" style="9" customWidth="1"/>
    <col min="6915" max="6915" width="32.7109375" style="9" customWidth="1"/>
    <col min="6916" max="6917" width="6.7109375" style="9" customWidth="1"/>
    <col min="6918" max="6919" width="8.28515625" style="9" customWidth="1"/>
    <col min="6920" max="6921" width="9.7109375" style="9" customWidth="1"/>
    <col min="6922" max="6922" width="15.7109375" style="9" customWidth="1"/>
    <col min="6923" max="7168" width="9.140625" style="9"/>
    <col min="7169" max="7169" width="4.28515625" style="9" customWidth="1"/>
    <col min="7170" max="7170" width="9.28515625" style="9" customWidth="1"/>
    <col min="7171" max="7171" width="32.7109375" style="9" customWidth="1"/>
    <col min="7172" max="7173" width="6.7109375" style="9" customWidth="1"/>
    <col min="7174" max="7175" width="8.28515625" style="9" customWidth="1"/>
    <col min="7176" max="7177" width="9.7109375" style="9" customWidth="1"/>
    <col min="7178" max="7178" width="15.7109375" style="9" customWidth="1"/>
    <col min="7179" max="7424" width="9.140625" style="9"/>
    <col min="7425" max="7425" width="4.28515625" style="9" customWidth="1"/>
    <col min="7426" max="7426" width="9.28515625" style="9" customWidth="1"/>
    <col min="7427" max="7427" width="32.7109375" style="9" customWidth="1"/>
    <col min="7428" max="7429" width="6.7109375" style="9" customWidth="1"/>
    <col min="7430" max="7431" width="8.28515625" style="9" customWidth="1"/>
    <col min="7432" max="7433" width="9.7109375" style="9" customWidth="1"/>
    <col min="7434" max="7434" width="15.7109375" style="9" customWidth="1"/>
    <col min="7435" max="7680" width="9.140625" style="9"/>
    <col min="7681" max="7681" width="4.28515625" style="9" customWidth="1"/>
    <col min="7682" max="7682" width="9.28515625" style="9" customWidth="1"/>
    <col min="7683" max="7683" width="32.7109375" style="9" customWidth="1"/>
    <col min="7684" max="7685" width="6.7109375" style="9" customWidth="1"/>
    <col min="7686" max="7687" width="8.28515625" style="9" customWidth="1"/>
    <col min="7688" max="7689" width="9.7109375" style="9" customWidth="1"/>
    <col min="7690" max="7690" width="15.7109375" style="9" customWidth="1"/>
    <col min="7691" max="7936" width="9.140625" style="9"/>
    <col min="7937" max="7937" width="4.28515625" style="9" customWidth="1"/>
    <col min="7938" max="7938" width="9.28515625" style="9" customWidth="1"/>
    <col min="7939" max="7939" width="32.7109375" style="9" customWidth="1"/>
    <col min="7940" max="7941" width="6.7109375" style="9" customWidth="1"/>
    <col min="7942" max="7943" width="8.28515625" style="9" customWidth="1"/>
    <col min="7944" max="7945" width="9.7109375" style="9" customWidth="1"/>
    <col min="7946" max="7946" width="15.7109375" style="9" customWidth="1"/>
    <col min="7947" max="8192" width="9.140625" style="9"/>
    <col min="8193" max="8193" width="4.28515625" style="9" customWidth="1"/>
    <col min="8194" max="8194" width="9.28515625" style="9" customWidth="1"/>
    <col min="8195" max="8195" width="32.7109375" style="9" customWidth="1"/>
    <col min="8196" max="8197" width="6.7109375" style="9" customWidth="1"/>
    <col min="8198" max="8199" width="8.28515625" style="9" customWidth="1"/>
    <col min="8200" max="8201" width="9.7109375" style="9" customWidth="1"/>
    <col min="8202" max="8202" width="15.7109375" style="9" customWidth="1"/>
    <col min="8203" max="8448" width="9.140625" style="9"/>
    <col min="8449" max="8449" width="4.28515625" style="9" customWidth="1"/>
    <col min="8450" max="8450" width="9.28515625" style="9" customWidth="1"/>
    <col min="8451" max="8451" width="32.7109375" style="9" customWidth="1"/>
    <col min="8452" max="8453" width="6.7109375" style="9" customWidth="1"/>
    <col min="8454" max="8455" width="8.28515625" style="9" customWidth="1"/>
    <col min="8456" max="8457" width="9.7109375" style="9" customWidth="1"/>
    <col min="8458" max="8458" width="15.7109375" style="9" customWidth="1"/>
    <col min="8459" max="8704" width="9.140625" style="9"/>
    <col min="8705" max="8705" width="4.28515625" style="9" customWidth="1"/>
    <col min="8706" max="8706" width="9.28515625" style="9" customWidth="1"/>
    <col min="8707" max="8707" width="32.7109375" style="9" customWidth="1"/>
    <col min="8708" max="8709" width="6.7109375" style="9" customWidth="1"/>
    <col min="8710" max="8711" width="8.28515625" style="9" customWidth="1"/>
    <col min="8712" max="8713" width="9.7109375" style="9" customWidth="1"/>
    <col min="8714" max="8714" width="15.7109375" style="9" customWidth="1"/>
    <col min="8715" max="8960" width="9.140625" style="9"/>
    <col min="8961" max="8961" width="4.28515625" style="9" customWidth="1"/>
    <col min="8962" max="8962" width="9.28515625" style="9" customWidth="1"/>
    <col min="8963" max="8963" width="32.7109375" style="9" customWidth="1"/>
    <col min="8964" max="8965" width="6.7109375" style="9" customWidth="1"/>
    <col min="8966" max="8967" width="8.28515625" style="9" customWidth="1"/>
    <col min="8968" max="8969" width="9.7109375" style="9" customWidth="1"/>
    <col min="8970" max="8970" width="15.7109375" style="9" customWidth="1"/>
    <col min="8971" max="9216" width="9.140625" style="9"/>
    <col min="9217" max="9217" width="4.28515625" style="9" customWidth="1"/>
    <col min="9218" max="9218" width="9.28515625" style="9" customWidth="1"/>
    <col min="9219" max="9219" width="32.7109375" style="9" customWidth="1"/>
    <col min="9220" max="9221" width="6.7109375" style="9" customWidth="1"/>
    <col min="9222" max="9223" width="8.28515625" style="9" customWidth="1"/>
    <col min="9224" max="9225" width="9.7109375" style="9" customWidth="1"/>
    <col min="9226" max="9226" width="15.7109375" style="9" customWidth="1"/>
    <col min="9227" max="9472" width="9.140625" style="9"/>
    <col min="9473" max="9473" width="4.28515625" style="9" customWidth="1"/>
    <col min="9474" max="9474" width="9.28515625" style="9" customWidth="1"/>
    <col min="9475" max="9475" width="32.7109375" style="9" customWidth="1"/>
    <col min="9476" max="9477" width="6.7109375" style="9" customWidth="1"/>
    <col min="9478" max="9479" width="8.28515625" style="9" customWidth="1"/>
    <col min="9480" max="9481" width="9.7109375" style="9" customWidth="1"/>
    <col min="9482" max="9482" width="15.7109375" style="9" customWidth="1"/>
    <col min="9483" max="9728" width="9.140625" style="9"/>
    <col min="9729" max="9729" width="4.28515625" style="9" customWidth="1"/>
    <col min="9730" max="9730" width="9.28515625" style="9" customWidth="1"/>
    <col min="9731" max="9731" width="32.7109375" style="9" customWidth="1"/>
    <col min="9732" max="9733" width="6.7109375" style="9" customWidth="1"/>
    <col min="9734" max="9735" width="8.28515625" style="9" customWidth="1"/>
    <col min="9736" max="9737" width="9.7109375" style="9" customWidth="1"/>
    <col min="9738" max="9738" width="15.7109375" style="9" customWidth="1"/>
    <col min="9739" max="9984" width="9.140625" style="9"/>
    <col min="9985" max="9985" width="4.28515625" style="9" customWidth="1"/>
    <col min="9986" max="9986" width="9.28515625" style="9" customWidth="1"/>
    <col min="9987" max="9987" width="32.7109375" style="9" customWidth="1"/>
    <col min="9988" max="9989" width="6.7109375" style="9" customWidth="1"/>
    <col min="9990" max="9991" width="8.28515625" style="9" customWidth="1"/>
    <col min="9992" max="9993" width="9.7109375" style="9" customWidth="1"/>
    <col min="9994" max="9994" width="15.7109375" style="9" customWidth="1"/>
    <col min="9995" max="10240" width="9.140625" style="9"/>
    <col min="10241" max="10241" width="4.28515625" style="9" customWidth="1"/>
    <col min="10242" max="10242" width="9.28515625" style="9" customWidth="1"/>
    <col min="10243" max="10243" width="32.7109375" style="9" customWidth="1"/>
    <col min="10244" max="10245" width="6.7109375" style="9" customWidth="1"/>
    <col min="10246" max="10247" width="8.28515625" style="9" customWidth="1"/>
    <col min="10248" max="10249" width="9.7109375" style="9" customWidth="1"/>
    <col min="10250" max="10250" width="15.7109375" style="9" customWidth="1"/>
    <col min="10251" max="10496" width="9.140625" style="9"/>
    <col min="10497" max="10497" width="4.28515625" style="9" customWidth="1"/>
    <col min="10498" max="10498" width="9.28515625" style="9" customWidth="1"/>
    <col min="10499" max="10499" width="32.7109375" style="9" customWidth="1"/>
    <col min="10500" max="10501" width="6.7109375" style="9" customWidth="1"/>
    <col min="10502" max="10503" width="8.28515625" style="9" customWidth="1"/>
    <col min="10504" max="10505" width="9.7109375" style="9" customWidth="1"/>
    <col min="10506" max="10506" width="15.7109375" style="9" customWidth="1"/>
    <col min="10507" max="10752" width="9.140625" style="9"/>
    <col min="10753" max="10753" width="4.28515625" style="9" customWidth="1"/>
    <col min="10754" max="10754" width="9.28515625" style="9" customWidth="1"/>
    <col min="10755" max="10755" width="32.7109375" style="9" customWidth="1"/>
    <col min="10756" max="10757" width="6.7109375" style="9" customWidth="1"/>
    <col min="10758" max="10759" width="8.28515625" style="9" customWidth="1"/>
    <col min="10760" max="10761" width="9.7109375" style="9" customWidth="1"/>
    <col min="10762" max="10762" width="15.7109375" style="9" customWidth="1"/>
    <col min="10763" max="11008" width="9.140625" style="9"/>
    <col min="11009" max="11009" width="4.28515625" style="9" customWidth="1"/>
    <col min="11010" max="11010" width="9.28515625" style="9" customWidth="1"/>
    <col min="11011" max="11011" width="32.7109375" style="9" customWidth="1"/>
    <col min="11012" max="11013" width="6.7109375" style="9" customWidth="1"/>
    <col min="11014" max="11015" width="8.28515625" style="9" customWidth="1"/>
    <col min="11016" max="11017" width="9.7109375" style="9" customWidth="1"/>
    <col min="11018" max="11018" width="15.7109375" style="9" customWidth="1"/>
    <col min="11019" max="11264" width="9.140625" style="9"/>
    <col min="11265" max="11265" width="4.28515625" style="9" customWidth="1"/>
    <col min="11266" max="11266" width="9.28515625" style="9" customWidth="1"/>
    <col min="11267" max="11267" width="32.7109375" style="9" customWidth="1"/>
    <col min="11268" max="11269" width="6.7109375" style="9" customWidth="1"/>
    <col min="11270" max="11271" width="8.28515625" style="9" customWidth="1"/>
    <col min="11272" max="11273" width="9.7109375" style="9" customWidth="1"/>
    <col min="11274" max="11274" width="15.7109375" style="9" customWidth="1"/>
    <col min="11275" max="11520" width="9.140625" style="9"/>
    <col min="11521" max="11521" width="4.28515625" style="9" customWidth="1"/>
    <col min="11522" max="11522" width="9.28515625" style="9" customWidth="1"/>
    <col min="11523" max="11523" width="32.7109375" style="9" customWidth="1"/>
    <col min="11524" max="11525" width="6.7109375" style="9" customWidth="1"/>
    <col min="11526" max="11527" width="8.28515625" style="9" customWidth="1"/>
    <col min="11528" max="11529" width="9.7109375" style="9" customWidth="1"/>
    <col min="11530" max="11530" width="15.7109375" style="9" customWidth="1"/>
    <col min="11531" max="11776" width="9.140625" style="9"/>
    <col min="11777" max="11777" width="4.28515625" style="9" customWidth="1"/>
    <col min="11778" max="11778" width="9.28515625" style="9" customWidth="1"/>
    <col min="11779" max="11779" width="32.7109375" style="9" customWidth="1"/>
    <col min="11780" max="11781" width="6.7109375" style="9" customWidth="1"/>
    <col min="11782" max="11783" width="8.28515625" style="9" customWidth="1"/>
    <col min="11784" max="11785" width="9.7109375" style="9" customWidth="1"/>
    <col min="11786" max="11786" width="15.7109375" style="9" customWidth="1"/>
    <col min="11787" max="12032" width="9.140625" style="9"/>
    <col min="12033" max="12033" width="4.28515625" style="9" customWidth="1"/>
    <col min="12034" max="12034" width="9.28515625" style="9" customWidth="1"/>
    <col min="12035" max="12035" width="32.7109375" style="9" customWidth="1"/>
    <col min="12036" max="12037" width="6.7109375" style="9" customWidth="1"/>
    <col min="12038" max="12039" width="8.28515625" style="9" customWidth="1"/>
    <col min="12040" max="12041" width="9.7109375" style="9" customWidth="1"/>
    <col min="12042" max="12042" width="15.7109375" style="9" customWidth="1"/>
    <col min="12043" max="12288" width="9.140625" style="9"/>
    <col min="12289" max="12289" width="4.28515625" style="9" customWidth="1"/>
    <col min="12290" max="12290" width="9.28515625" style="9" customWidth="1"/>
    <col min="12291" max="12291" width="32.7109375" style="9" customWidth="1"/>
    <col min="12292" max="12293" width="6.7109375" style="9" customWidth="1"/>
    <col min="12294" max="12295" width="8.28515625" style="9" customWidth="1"/>
    <col min="12296" max="12297" width="9.7109375" style="9" customWidth="1"/>
    <col min="12298" max="12298" width="15.7109375" style="9" customWidth="1"/>
    <col min="12299" max="12544" width="9.140625" style="9"/>
    <col min="12545" max="12545" width="4.28515625" style="9" customWidth="1"/>
    <col min="12546" max="12546" width="9.28515625" style="9" customWidth="1"/>
    <col min="12547" max="12547" width="32.7109375" style="9" customWidth="1"/>
    <col min="12548" max="12549" width="6.7109375" style="9" customWidth="1"/>
    <col min="12550" max="12551" width="8.28515625" style="9" customWidth="1"/>
    <col min="12552" max="12553" width="9.7109375" style="9" customWidth="1"/>
    <col min="12554" max="12554" width="15.7109375" style="9" customWidth="1"/>
    <col min="12555" max="12800" width="9.140625" style="9"/>
    <col min="12801" max="12801" width="4.28515625" style="9" customWidth="1"/>
    <col min="12802" max="12802" width="9.28515625" style="9" customWidth="1"/>
    <col min="12803" max="12803" width="32.7109375" style="9" customWidth="1"/>
    <col min="12804" max="12805" width="6.7109375" style="9" customWidth="1"/>
    <col min="12806" max="12807" width="8.28515625" style="9" customWidth="1"/>
    <col min="12808" max="12809" width="9.7109375" style="9" customWidth="1"/>
    <col min="12810" max="12810" width="15.7109375" style="9" customWidth="1"/>
    <col min="12811" max="13056" width="9.140625" style="9"/>
    <col min="13057" max="13057" width="4.28515625" style="9" customWidth="1"/>
    <col min="13058" max="13058" width="9.28515625" style="9" customWidth="1"/>
    <col min="13059" max="13059" width="32.7109375" style="9" customWidth="1"/>
    <col min="13060" max="13061" width="6.7109375" style="9" customWidth="1"/>
    <col min="13062" max="13063" width="8.28515625" style="9" customWidth="1"/>
    <col min="13064" max="13065" width="9.7109375" style="9" customWidth="1"/>
    <col min="13066" max="13066" width="15.7109375" style="9" customWidth="1"/>
    <col min="13067" max="13312" width="9.140625" style="9"/>
    <col min="13313" max="13313" width="4.28515625" style="9" customWidth="1"/>
    <col min="13314" max="13314" width="9.28515625" style="9" customWidth="1"/>
    <col min="13315" max="13315" width="32.7109375" style="9" customWidth="1"/>
    <col min="13316" max="13317" width="6.7109375" style="9" customWidth="1"/>
    <col min="13318" max="13319" width="8.28515625" style="9" customWidth="1"/>
    <col min="13320" max="13321" width="9.7109375" style="9" customWidth="1"/>
    <col min="13322" max="13322" width="15.7109375" style="9" customWidth="1"/>
    <col min="13323" max="13568" width="9.140625" style="9"/>
    <col min="13569" max="13569" width="4.28515625" style="9" customWidth="1"/>
    <col min="13570" max="13570" width="9.28515625" style="9" customWidth="1"/>
    <col min="13571" max="13571" width="32.7109375" style="9" customWidth="1"/>
    <col min="13572" max="13573" width="6.7109375" style="9" customWidth="1"/>
    <col min="13574" max="13575" width="8.28515625" style="9" customWidth="1"/>
    <col min="13576" max="13577" width="9.7109375" style="9" customWidth="1"/>
    <col min="13578" max="13578" width="15.7109375" style="9" customWidth="1"/>
    <col min="13579" max="13824" width="9.140625" style="9"/>
    <col min="13825" max="13825" width="4.28515625" style="9" customWidth="1"/>
    <col min="13826" max="13826" width="9.28515625" style="9" customWidth="1"/>
    <col min="13827" max="13827" width="32.7109375" style="9" customWidth="1"/>
    <col min="13828" max="13829" width="6.7109375" style="9" customWidth="1"/>
    <col min="13830" max="13831" width="8.28515625" style="9" customWidth="1"/>
    <col min="13832" max="13833" width="9.7109375" style="9" customWidth="1"/>
    <col min="13834" max="13834" width="15.7109375" style="9" customWidth="1"/>
    <col min="13835" max="14080" width="9.140625" style="9"/>
    <col min="14081" max="14081" width="4.28515625" style="9" customWidth="1"/>
    <col min="14082" max="14082" width="9.28515625" style="9" customWidth="1"/>
    <col min="14083" max="14083" width="32.7109375" style="9" customWidth="1"/>
    <col min="14084" max="14085" width="6.7109375" style="9" customWidth="1"/>
    <col min="14086" max="14087" width="8.28515625" style="9" customWidth="1"/>
    <col min="14088" max="14089" width="9.7109375" style="9" customWidth="1"/>
    <col min="14090" max="14090" width="15.7109375" style="9" customWidth="1"/>
    <col min="14091" max="14336" width="9.140625" style="9"/>
    <col min="14337" max="14337" width="4.28515625" style="9" customWidth="1"/>
    <col min="14338" max="14338" width="9.28515625" style="9" customWidth="1"/>
    <col min="14339" max="14339" width="32.7109375" style="9" customWidth="1"/>
    <col min="14340" max="14341" width="6.7109375" style="9" customWidth="1"/>
    <col min="14342" max="14343" width="8.28515625" style="9" customWidth="1"/>
    <col min="14344" max="14345" width="9.7109375" style="9" customWidth="1"/>
    <col min="14346" max="14346" width="15.7109375" style="9" customWidth="1"/>
    <col min="14347" max="14592" width="9.140625" style="9"/>
    <col min="14593" max="14593" width="4.28515625" style="9" customWidth="1"/>
    <col min="14594" max="14594" width="9.28515625" style="9" customWidth="1"/>
    <col min="14595" max="14595" width="32.7109375" style="9" customWidth="1"/>
    <col min="14596" max="14597" width="6.7109375" style="9" customWidth="1"/>
    <col min="14598" max="14599" width="8.28515625" style="9" customWidth="1"/>
    <col min="14600" max="14601" width="9.7109375" style="9" customWidth="1"/>
    <col min="14602" max="14602" width="15.7109375" style="9" customWidth="1"/>
    <col min="14603" max="14848" width="9.140625" style="9"/>
    <col min="14849" max="14849" width="4.28515625" style="9" customWidth="1"/>
    <col min="14850" max="14850" width="9.28515625" style="9" customWidth="1"/>
    <col min="14851" max="14851" width="32.7109375" style="9" customWidth="1"/>
    <col min="14852" max="14853" width="6.7109375" style="9" customWidth="1"/>
    <col min="14854" max="14855" width="8.28515625" style="9" customWidth="1"/>
    <col min="14856" max="14857" width="9.7109375" style="9" customWidth="1"/>
    <col min="14858" max="14858" width="15.7109375" style="9" customWidth="1"/>
    <col min="14859" max="15104" width="9.140625" style="9"/>
    <col min="15105" max="15105" width="4.28515625" style="9" customWidth="1"/>
    <col min="15106" max="15106" width="9.28515625" style="9" customWidth="1"/>
    <col min="15107" max="15107" width="32.7109375" style="9" customWidth="1"/>
    <col min="15108" max="15109" width="6.7109375" style="9" customWidth="1"/>
    <col min="15110" max="15111" width="8.28515625" style="9" customWidth="1"/>
    <col min="15112" max="15113" width="9.7109375" style="9" customWidth="1"/>
    <col min="15114" max="15114" width="15.7109375" style="9" customWidth="1"/>
    <col min="15115" max="15360" width="9.140625" style="9"/>
    <col min="15361" max="15361" width="4.28515625" style="9" customWidth="1"/>
    <col min="15362" max="15362" width="9.28515625" style="9" customWidth="1"/>
    <col min="15363" max="15363" width="32.7109375" style="9" customWidth="1"/>
    <col min="15364" max="15365" width="6.7109375" style="9" customWidth="1"/>
    <col min="15366" max="15367" width="8.28515625" style="9" customWidth="1"/>
    <col min="15368" max="15369" width="9.7109375" style="9" customWidth="1"/>
    <col min="15370" max="15370" width="15.7109375" style="9" customWidth="1"/>
    <col min="15371" max="15616" width="9.140625" style="9"/>
    <col min="15617" max="15617" width="4.28515625" style="9" customWidth="1"/>
    <col min="15618" max="15618" width="9.28515625" style="9" customWidth="1"/>
    <col min="15619" max="15619" width="32.7109375" style="9" customWidth="1"/>
    <col min="15620" max="15621" width="6.7109375" style="9" customWidth="1"/>
    <col min="15622" max="15623" width="8.28515625" style="9" customWidth="1"/>
    <col min="15624" max="15625" width="9.7109375" style="9" customWidth="1"/>
    <col min="15626" max="15626" width="15.7109375" style="9" customWidth="1"/>
    <col min="15627" max="15872" width="9.140625" style="9"/>
    <col min="15873" max="15873" width="4.28515625" style="9" customWidth="1"/>
    <col min="15874" max="15874" width="9.28515625" style="9" customWidth="1"/>
    <col min="15875" max="15875" width="32.7109375" style="9" customWidth="1"/>
    <col min="15876" max="15877" width="6.7109375" style="9" customWidth="1"/>
    <col min="15878" max="15879" width="8.28515625" style="9" customWidth="1"/>
    <col min="15880" max="15881" width="9.7109375" style="9" customWidth="1"/>
    <col min="15882" max="15882" width="15.7109375" style="9" customWidth="1"/>
    <col min="15883" max="16128" width="9.140625" style="9"/>
    <col min="16129" max="16129" width="4.28515625" style="9" customWidth="1"/>
    <col min="16130" max="16130" width="9.28515625" style="9" customWidth="1"/>
    <col min="16131" max="16131" width="32.7109375" style="9" customWidth="1"/>
    <col min="16132" max="16133" width="6.7109375" style="9" customWidth="1"/>
    <col min="16134" max="16135" width="8.28515625" style="9" customWidth="1"/>
    <col min="16136" max="16137" width="9.7109375" style="9" customWidth="1"/>
    <col min="16138" max="16138" width="15.7109375" style="9" customWidth="1"/>
    <col min="16139" max="16384" width="9.140625" style="9"/>
  </cols>
  <sheetData>
    <row r="1" spans="1:9" s="7" customFormat="1" ht="25.5">
      <c r="A1" s="249" t="s">
        <v>6</v>
      </c>
      <c r="B1" s="248" t="s">
        <v>7</v>
      </c>
      <c r="C1" s="248" t="s">
        <v>8</v>
      </c>
      <c r="D1" s="247" t="s">
        <v>9</v>
      </c>
      <c r="E1" s="248" t="s">
        <v>10</v>
      </c>
      <c r="F1" s="247" t="s">
        <v>11</v>
      </c>
      <c r="G1" s="247" t="s">
        <v>12</v>
      </c>
      <c r="H1" s="247" t="s">
        <v>13</v>
      </c>
      <c r="I1" s="247" t="s">
        <v>14</v>
      </c>
    </row>
    <row r="2" spans="1:9" ht="38.25">
      <c r="A2" s="8">
        <v>1</v>
      </c>
      <c r="B2" s="9" t="s">
        <v>1159</v>
      </c>
      <c r="C2" s="9" t="s">
        <v>1158</v>
      </c>
      <c r="D2" s="11">
        <v>1</v>
      </c>
      <c r="E2" s="9" t="s">
        <v>2</v>
      </c>
      <c r="H2" s="11">
        <f>ROUND(D2*F2, 0)</f>
        <v>0</v>
      </c>
      <c r="I2" s="11">
        <f>ROUND(D2*G2, 0)</f>
        <v>0</v>
      </c>
    </row>
    <row r="4" spans="1:9" s="12" customFormat="1">
      <c r="A4" s="249"/>
      <c r="B4" s="248"/>
      <c r="C4" s="248" t="s">
        <v>17</v>
      </c>
      <c r="D4" s="247"/>
      <c r="E4" s="248"/>
      <c r="F4" s="247"/>
      <c r="G4" s="247"/>
      <c r="H4" s="247">
        <f>ROUND(SUM(H2:H3),0)</f>
        <v>0</v>
      </c>
      <c r="I4" s="247">
        <f>ROUND(SUM(I2:I3),0)</f>
        <v>0</v>
      </c>
    </row>
  </sheetData>
  <pageMargins left="0.2361111111111111" right="0.2361111111111111" top="0.69444444444444442" bottom="0.69444444444444442" header="0.41666666666666669" footer="0.41666666666666669"/>
  <pageSetup paperSize="9" orientation="portrait" useFirstPageNumber="1" r:id="rId1"/>
  <headerFooter>
    <oddHeader>&amp;L&amp;"Times New Roman,bold"&amp;10 Beépített szállító- és emelőberendezések</oddHeader>
  </headerFooter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2"/>
  <sheetViews>
    <sheetView workbookViewId="0">
      <selection activeCell="F2" sqref="F2:G10"/>
    </sheetView>
  </sheetViews>
  <sheetFormatPr defaultRowHeight="12.75"/>
  <cols>
    <col min="1" max="1" width="4.28515625" style="8" customWidth="1"/>
    <col min="2" max="2" width="9.28515625" style="9" customWidth="1"/>
    <col min="3" max="3" width="36.7109375" style="9" customWidth="1"/>
    <col min="4" max="4" width="6.7109375" style="11" customWidth="1"/>
    <col min="5" max="5" width="6.7109375" style="9" customWidth="1"/>
    <col min="6" max="7" width="8.28515625" style="11" customWidth="1"/>
    <col min="8" max="9" width="10.28515625" style="11" customWidth="1"/>
    <col min="10" max="10" width="15.7109375" style="9" customWidth="1"/>
    <col min="11" max="256" width="9.140625" style="9"/>
    <col min="257" max="257" width="4.28515625" style="9" customWidth="1"/>
    <col min="258" max="258" width="9.28515625" style="9" customWidth="1"/>
    <col min="259" max="259" width="36.7109375" style="9" customWidth="1"/>
    <col min="260" max="261" width="6.7109375" style="9" customWidth="1"/>
    <col min="262" max="263" width="8.28515625" style="9" customWidth="1"/>
    <col min="264" max="265" width="10.28515625" style="9" customWidth="1"/>
    <col min="266" max="266" width="15.7109375" style="9" customWidth="1"/>
    <col min="267" max="512" width="9.140625" style="9"/>
    <col min="513" max="513" width="4.28515625" style="9" customWidth="1"/>
    <col min="514" max="514" width="9.28515625" style="9" customWidth="1"/>
    <col min="515" max="515" width="36.7109375" style="9" customWidth="1"/>
    <col min="516" max="517" width="6.7109375" style="9" customWidth="1"/>
    <col min="518" max="519" width="8.28515625" style="9" customWidth="1"/>
    <col min="520" max="521" width="10.28515625" style="9" customWidth="1"/>
    <col min="522" max="522" width="15.7109375" style="9" customWidth="1"/>
    <col min="523" max="768" width="9.140625" style="9"/>
    <col min="769" max="769" width="4.28515625" style="9" customWidth="1"/>
    <col min="770" max="770" width="9.28515625" style="9" customWidth="1"/>
    <col min="771" max="771" width="36.7109375" style="9" customWidth="1"/>
    <col min="772" max="773" width="6.7109375" style="9" customWidth="1"/>
    <col min="774" max="775" width="8.28515625" style="9" customWidth="1"/>
    <col min="776" max="777" width="10.28515625" style="9" customWidth="1"/>
    <col min="778" max="778" width="15.7109375" style="9" customWidth="1"/>
    <col min="779" max="1024" width="9.140625" style="9"/>
    <col min="1025" max="1025" width="4.28515625" style="9" customWidth="1"/>
    <col min="1026" max="1026" width="9.28515625" style="9" customWidth="1"/>
    <col min="1027" max="1027" width="36.7109375" style="9" customWidth="1"/>
    <col min="1028" max="1029" width="6.7109375" style="9" customWidth="1"/>
    <col min="1030" max="1031" width="8.28515625" style="9" customWidth="1"/>
    <col min="1032" max="1033" width="10.28515625" style="9" customWidth="1"/>
    <col min="1034" max="1034" width="15.7109375" style="9" customWidth="1"/>
    <col min="1035" max="1280" width="9.140625" style="9"/>
    <col min="1281" max="1281" width="4.28515625" style="9" customWidth="1"/>
    <col min="1282" max="1282" width="9.28515625" style="9" customWidth="1"/>
    <col min="1283" max="1283" width="36.7109375" style="9" customWidth="1"/>
    <col min="1284" max="1285" width="6.7109375" style="9" customWidth="1"/>
    <col min="1286" max="1287" width="8.28515625" style="9" customWidth="1"/>
    <col min="1288" max="1289" width="10.28515625" style="9" customWidth="1"/>
    <col min="1290" max="1290" width="15.7109375" style="9" customWidth="1"/>
    <col min="1291" max="1536" width="9.140625" style="9"/>
    <col min="1537" max="1537" width="4.28515625" style="9" customWidth="1"/>
    <col min="1538" max="1538" width="9.28515625" style="9" customWidth="1"/>
    <col min="1539" max="1539" width="36.7109375" style="9" customWidth="1"/>
    <col min="1540" max="1541" width="6.7109375" style="9" customWidth="1"/>
    <col min="1542" max="1543" width="8.28515625" style="9" customWidth="1"/>
    <col min="1544" max="1545" width="10.28515625" style="9" customWidth="1"/>
    <col min="1546" max="1546" width="15.7109375" style="9" customWidth="1"/>
    <col min="1547" max="1792" width="9.140625" style="9"/>
    <col min="1793" max="1793" width="4.28515625" style="9" customWidth="1"/>
    <col min="1794" max="1794" width="9.28515625" style="9" customWidth="1"/>
    <col min="1795" max="1795" width="36.7109375" style="9" customWidth="1"/>
    <col min="1796" max="1797" width="6.7109375" style="9" customWidth="1"/>
    <col min="1798" max="1799" width="8.28515625" style="9" customWidth="1"/>
    <col min="1800" max="1801" width="10.28515625" style="9" customWidth="1"/>
    <col min="1802" max="1802" width="15.7109375" style="9" customWidth="1"/>
    <col min="1803" max="2048" width="9.140625" style="9"/>
    <col min="2049" max="2049" width="4.28515625" style="9" customWidth="1"/>
    <col min="2050" max="2050" width="9.28515625" style="9" customWidth="1"/>
    <col min="2051" max="2051" width="36.7109375" style="9" customWidth="1"/>
    <col min="2052" max="2053" width="6.7109375" style="9" customWidth="1"/>
    <col min="2054" max="2055" width="8.28515625" style="9" customWidth="1"/>
    <col min="2056" max="2057" width="10.28515625" style="9" customWidth="1"/>
    <col min="2058" max="2058" width="15.7109375" style="9" customWidth="1"/>
    <col min="2059" max="2304" width="9.140625" style="9"/>
    <col min="2305" max="2305" width="4.28515625" style="9" customWidth="1"/>
    <col min="2306" max="2306" width="9.28515625" style="9" customWidth="1"/>
    <col min="2307" max="2307" width="36.7109375" style="9" customWidth="1"/>
    <col min="2308" max="2309" width="6.7109375" style="9" customWidth="1"/>
    <col min="2310" max="2311" width="8.28515625" style="9" customWidth="1"/>
    <col min="2312" max="2313" width="10.28515625" style="9" customWidth="1"/>
    <col min="2314" max="2314" width="15.7109375" style="9" customWidth="1"/>
    <col min="2315" max="2560" width="9.140625" style="9"/>
    <col min="2561" max="2561" width="4.28515625" style="9" customWidth="1"/>
    <col min="2562" max="2562" width="9.28515625" style="9" customWidth="1"/>
    <col min="2563" max="2563" width="36.7109375" style="9" customWidth="1"/>
    <col min="2564" max="2565" width="6.7109375" style="9" customWidth="1"/>
    <col min="2566" max="2567" width="8.28515625" style="9" customWidth="1"/>
    <col min="2568" max="2569" width="10.28515625" style="9" customWidth="1"/>
    <col min="2570" max="2570" width="15.7109375" style="9" customWidth="1"/>
    <col min="2571" max="2816" width="9.140625" style="9"/>
    <col min="2817" max="2817" width="4.28515625" style="9" customWidth="1"/>
    <col min="2818" max="2818" width="9.28515625" style="9" customWidth="1"/>
    <col min="2819" max="2819" width="36.7109375" style="9" customWidth="1"/>
    <col min="2820" max="2821" width="6.7109375" style="9" customWidth="1"/>
    <col min="2822" max="2823" width="8.28515625" style="9" customWidth="1"/>
    <col min="2824" max="2825" width="10.28515625" style="9" customWidth="1"/>
    <col min="2826" max="2826" width="15.7109375" style="9" customWidth="1"/>
    <col min="2827" max="3072" width="9.140625" style="9"/>
    <col min="3073" max="3073" width="4.28515625" style="9" customWidth="1"/>
    <col min="3074" max="3074" width="9.28515625" style="9" customWidth="1"/>
    <col min="3075" max="3075" width="36.7109375" style="9" customWidth="1"/>
    <col min="3076" max="3077" width="6.7109375" style="9" customWidth="1"/>
    <col min="3078" max="3079" width="8.28515625" style="9" customWidth="1"/>
    <col min="3080" max="3081" width="10.28515625" style="9" customWidth="1"/>
    <col min="3082" max="3082" width="15.7109375" style="9" customWidth="1"/>
    <col min="3083" max="3328" width="9.140625" style="9"/>
    <col min="3329" max="3329" width="4.28515625" style="9" customWidth="1"/>
    <col min="3330" max="3330" width="9.28515625" style="9" customWidth="1"/>
    <col min="3331" max="3331" width="36.7109375" style="9" customWidth="1"/>
    <col min="3332" max="3333" width="6.7109375" style="9" customWidth="1"/>
    <col min="3334" max="3335" width="8.28515625" style="9" customWidth="1"/>
    <col min="3336" max="3337" width="10.28515625" style="9" customWidth="1"/>
    <col min="3338" max="3338" width="15.7109375" style="9" customWidth="1"/>
    <col min="3339" max="3584" width="9.140625" style="9"/>
    <col min="3585" max="3585" width="4.28515625" style="9" customWidth="1"/>
    <col min="3586" max="3586" width="9.28515625" style="9" customWidth="1"/>
    <col min="3587" max="3587" width="36.7109375" style="9" customWidth="1"/>
    <col min="3588" max="3589" width="6.7109375" style="9" customWidth="1"/>
    <col min="3590" max="3591" width="8.28515625" style="9" customWidth="1"/>
    <col min="3592" max="3593" width="10.28515625" style="9" customWidth="1"/>
    <col min="3594" max="3594" width="15.7109375" style="9" customWidth="1"/>
    <col min="3595" max="3840" width="9.140625" style="9"/>
    <col min="3841" max="3841" width="4.28515625" style="9" customWidth="1"/>
    <col min="3842" max="3842" width="9.28515625" style="9" customWidth="1"/>
    <col min="3843" max="3843" width="36.7109375" style="9" customWidth="1"/>
    <col min="3844" max="3845" width="6.7109375" style="9" customWidth="1"/>
    <col min="3846" max="3847" width="8.28515625" style="9" customWidth="1"/>
    <col min="3848" max="3849" width="10.28515625" style="9" customWidth="1"/>
    <col min="3850" max="3850" width="15.7109375" style="9" customWidth="1"/>
    <col min="3851" max="4096" width="9.140625" style="9"/>
    <col min="4097" max="4097" width="4.28515625" style="9" customWidth="1"/>
    <col min="4098" max="4098" width="9.28515625" style="9" customWidth="1"/>
    <col min="4099" max="4099" width="36.7109375" style="9" customWidth="1"/>
    <col min="4100" max="4101" width="6.7109375" style="9" customWidth="1"/>
    <col min="4102" max="4103" width="8.28515625" style="9" customWidth="1"/>
    <col min="4104" max="4105" width="10.28515625" style="9" customWidth="1"/>
    <col min="4106" max="4106" width="15.7109375" style="9" customWidth="1"/>
    <col min="4107" max="4352" width="9.140625" style="9"/>
    <col min="4353" max="4353" width="4.28515625" style="9" customWidth="1"/>
    <col min="4354" max="4354" width="9.28515625" style="9" customWidth="1"/>
    <col min="4355" max="4355" width="36.7109375" style="9" customWidth="1"/>
    <col min="4356" max="4357" width="6.7109375" style="9" customWidth="1"/>
    <col min="4358" max="4359" width="8.28515625" style="9" customWidth="1"/>
    <col min="4360" max="4361" width="10.28515625" style="9" customWidth="1"/>
    <col min="4362" max="4362" width="15.7109375" style="9" customWidth="1"/>
    <col min="4363" max="4608" width="9.140625" style="9"/>
    <col min="4609" max="4609" width="4.28515625" style="9" customWidth="1"/>
    <col min="4610" max="4610" width="9.28515625" style="9" customWidth="1"/>
    <col min="4611" max="4611" width="36.7109375" style="9" customWidth="1"/>
    <col min="4612" max="4613" width="6.7109375" style="9" customWidth="1"/>
    <col min="4614" max="4615" width="8.28515625" style="9" customWidth="1"/>
    <col min="4616" max="4617" width="10.28515625" style="9" customWidth="1"/>
    <col min="4618" max="4618" width="15.7109375" style="9" customWidth="1"/>
    <col min="4619" max="4864" width="9.140625" style="9"/>
    <col min="4865" max="4865" width="4.28515625" style="9" customWidth="1"/>
    <col min="4866" max="4866" width="9.28515625" style="9" customWidth="1"/>
    <col min="4867" max="4867" width="36.7109375" style="9" customWidth="1"/>
    <col min="4868" max="4869" width="6.7109375" style="9" customWidth="1"/>
    <col min="4870" max="4871" width="8.28515625" style="9" customWidth="1"/>
    <col min="4872" max="4873" width="10.28515625" style="9" customWidth="1"/>
    <col min="4874" max="4874" width="15.7109375" style="9" customWidth="1"/>
    <col min="4875" max="5120" width="9.140625" style="9"/>
    <col min="5121" max="5121" width="4.28515625" style="9" customWidth="1"/>
    <col min="5122" max="5122" width="9.28515625" style="9" customWidth="1"/>
    <col min="5123" max="5123" width="36.7109375" style="9" customWidth="1"/>
    <col min="5124" max="5125" width="6.7109375" style="9" customWidth="1"/>
    <col min="5126" max="5127" width="8.28515625" style="9" customWidth="1"/>
    <col min="5128" max="5129" width="10.28515625" style="9" customWidth="1"/>
    <col min="5130" max="5130" width="15.7109375" style="9" customWidth="1"/>
    <col min="5131" max="5376" width="9.140625" style="9"/>
    <col min="5377" max="5377" width="4.28515625" style="9" customWidth="1"/>
    <col min="5378" max="5378" width="9.28515625" style="9" customWidth="1"/>
    <col min="5379" max="5379" width="36.7109375" style="9" customWidth="1"/>
    <col min="5380" max="5381" width="6.7109375" style="9" customWidth="1"/>
    <col min="5382" max="5383" width="8.28515625" style="9" customWidth="1"/>
    <col min="5384" max="5385" width="10.28515625" style="9" customWidth="1"/>
    <col min="5386" max="5386" width="15.7109375" style="9" customWidth="1"/>
    <col min="5387" max="5632" width="9.140625" style="9"/>
    <col min="5633" max="5633" width="4.28515625" style="9" customWidth="1"/>
    <col min="5634" max="5634" width="9.28515625" style="9" customWidth="1"/>
    <col min="5635" max="5635" width="36.7109375" style="9" customWidth="1"/>
    <col min="5636" max="5637" width="6.7109375" style="9" customWidth="1"/>
    <col min="5638" max="5639" width="8.28515625" style="9" customWidth="1"/>
    <col min="5640" max="5641" width="10.28515625" style="9" customWidth="1"/>
    <col min="5642" max="5642" width="15.7109375" style="9" customWidth="1"/>
    <col min="5643" max="5888" width="9.140625" style="9"/>
    <col min="5889" max="5889" width="4.28515625" style="9" customWidth="1"/>
    <col min="5890" max="5890" width="9.28515625" style="9" customWidth="1"/>
    <col min="5891" max="5891" width="36.7109375" style="9" customWidth="1"/>
    <col min="5892" max="5893" width="6.7109375" style="9" customWidth="1"/>
    <col min="5894" max="5895" width="8.28515625" style="9" customWidth="1"/>
    <col min="5896" max="5897" width="10.28515625" style="9" customWidth="1"/>
    <col min="5898" max="5898" width="15.7109375" style="9" customWidth="1"/>
    <col min="5899" max="6144" width="9.140625" style="9"/>
    <col min="6145" max="6145" width="4.28515625" style="9" customWidth="1"/>
    <col min="6146" max="6146" width="9.28515625" style="9" customWidth="1"/>
    <col min="6147" max="6147" width="36.7109375" style="9" customWidth="1"/>
    <col min="6148" max="6149" width="6.7109375" style="9" customWidth="1"/>
    <col min="6150" max="6151" width="8.28515625" style="9" customWidth="1"/>
    <col min="6152" max="6153" width="10.28515625" style="9" customWidth="1"/>
    <col min="6154" max="6154" width="15.7109375" style="9" customWidth="1"/>
    <col min="6155" max="6400" width="9.140625" style="9"/>
    <col min="6401" max="6401" width="4.28515625" style="9" customWidth="1"/>
    <col min="6402" max="6402" width="9.28515625" style="9" customWidth="1"/>
    <col min="6403" max="6403" width="36.7109375" style="9" customWidth="1"/>
    <col min="6404" max="6405" width="6.7109375" style="9" customWidth="1"/>
    <col min="6406" max="6407" width="8.28515625" style="9" customWidth="1"/>
    <col min="6408" max="6409" width="10.28515625" style="9" customWidth="1"/>
    <col min="6410" max="6410" width="15.7109375" style="9" customWidth="1"/>
    <col min="6411" max="6656" width="9.140625" style="9"/>
    <col min="6657" max="6657" width="4.28515625" style="9" customWidth="1"/>
    <col min="6658" max="6658" width="9.28515625" style="9" customWidth="1"/>
    <col min="6659" max="6659" width="36.7109375" style="9" customWidth="1"/>
    <col min="6660" max="6661" width="6.7109375" style="9" customWidth="1"/>
    <col min="6662" max="6663" width="8.28515625" style="9" customWidth="1"/>
    <col min="6664" max="6665" width="10.28515625" style="9" customWidth="1"/>
    <col min="6666" max="6666" width="15.7109375" style="9" customWidth="1"/>
    <col min="6667" max="6912" width="9.140625" style="9"/>
    <col min="6913" max="6913" width="4.28515625" style="9" customWidth="1"/>
    <col min="6914" max="6914" width="9.28515625" style="9" customWidth="1"/>
    <col min="6915" max="6915" width="36.7109375" style="9" customWidth="1"/>
    <col min="6916" max="6917" width="6.7109375" style="9" customWidth="1"/>
    <col min="6918" max="6919" width="8.28515625" style="9" customWidth="1"/>
    <col min="6920" max="6921" width="10.28515625" style="9" customWidth="1"/>
    <col min="6922" max="6922" width="15.7109375" style="9" customWidth="1"/>
    <col min="6923" max="7168" width="9.140625" style="9"/>
    <col min="7169" max="7169" width="4.28515625" style="9" customWidth="1"/>
    <col min="7170" max="7170" width="9.28515625" style="9" customWidth="1"/>
    <col min="7171" max="7171" width="36.7109375" style="9" customWidth="1"/>
    <col min="7172" max="7173" width="6.7109375" style="9" customWidth="1"/>
    <col min="7174" max="7175" width="8.28515625" style="9" customWidth="1"/>
    <col min="7176" max="7177" width="10.28515625" style="9" customWidth="1"/>
    <col min="7178" max="7178" width="15.7109375" style="9" customWidth="1"/>
    <col min="7179" max="7424" width="9.140625" style="9"/>
    <col min="7425" max="7425" width="4.28515625" style="9" customWidth="1"/>
    <col min="7426" max="7426" width="9.28515625" style="9" customWidth="1"/>
    <col min="7427" max="7427" width="36.7109375" style="9" customWidth="1"/>
    <col min="7428" max="7429" width="6.7109375" style="9" customWidth="1"/>
    <col min="7430" max="7431" width="8.28515625" style="9" customWidth="1"/>
    <col min="7432" max="7433" width="10.28515625" style="9" customWidth="1"/>
    <col min="7434" max="7434" width="15.7109375" style="9" customWidth="1"/>
    <col min="7435" max="7680" width="9.140625" style="9"/>
    <col min="7681" max="7681" width="4.28515625" style="9" customWidth="1"/>
    <col min="7682" max="7682" width="9.28515625" style="9" customWidth="1"/>
    <col min="7683" max="7683" width="36.7109375" style="9" customWidth="1"/>
    <col min="7684" max="7685" width="6.7109375" style="9" customWidth="1"/>
    <col min="7686" max="7687" width="8.28515625" style="9" customWidth="1"/>
    <col min="7688" max="7689" width="10.28515625" style="9" customWidth="1"/>
    <col min="7690" max="7690" width="15.7109375" style="9" customWidth="1"/>
    <col min="7691" max="7936" width="9.140625" style="9"/>
    <col min="7937" max="7937" width="4.28515625" style="9" customWidth="1"/>
    <col min="7938" max="7938" width="9.28515625" style="9" customWidth="1"/>
    <col min="7939" max="7939" width="36.7109375" style="9" customWidth="1"/>
    <col min="7940" max="7941" width="6.7109375" style="9" customWidth="1"/>
    <col min="7942" max="7943" width="8.28515625" style="9" customWidth="1"/>
    <col min="7944" max="7945" width="10.28515625" style="9" customWidth="1"/>
    <col min="7946" max="7946" width="15.7109375" style="9" customWidth="1"/>
    <col min="7947" max="8192" width="9.140625" style="9"/>
    <col min="8193" max="8193" width="4.28515625" style="9" customWidth="1"/>
    <col min="8194" max="8194" width="9.28515625" style="9" customWidth="1"/>
    <col min="8195" max="8195" width="36.7109375" style="9" customWidth="1"/>
    <col min="8196" max="8197" width="6.7109375" style="9" customWidth="1"/>
    <col min="8198" max="8199" width="8.28515625" style="9" customWidth="1"/>
    <col min="8200" max="8201" width="10.28515625" style="9" customWidth="1"/>
    <col min="8202" max="8202" width="15.7109375" style="9" customWidth="1"/>
    <col min="8203" max="8448" width="9.140625" style="9"/>
    <col min="8449" max="8449" width="4.28515625" style="9" customWidth="1"/>
    <col min="8450" max="8450" width="9.28515625" style="9" customWidth="1"/>
    <col min="8451" max="8451" width="36.7109375" style="9" customWidth="1"/>
    <col min="8452" max="8453" width="6.7109375" style="9" customWidth="1"/>
    <col min="8454" max="8455" width="8.28515625" style="9" customWidth="1"/>
    <col min="8456" max="8457" width="10.28515625" style="9" customWidth="1"/>
    <col min="8458" max="8458" width="15.7109375" style="9" customWidth="1"/>
    <col min="8459" max="8704" width="9.140625" style="9"/>
    <col min="8705" max="8705" width="4.28515625" style="9" customWidth="1"/>
    <col min="8706" max="8706" width="9.28515625" style="9" customWidth="1"/>
    <col min="8707" max="8707" width="36.7109375" style="9" customWidth="1"/>
    <col min="8708" max="8709" width="6.7109375" style="9" customWidth="1"/>
    <col min="8710" max="8711" width="8.28515625" style="9" customWidth="1"/>
    <col min="8712" max="8713" width="10.28515625" style="9" customWidth="1"/>
    <col min="8714" max="8714" width="15.7109375" style="9" customWidth="1"/>
    <col min="8715" max="8960" width="9.140625" style="9"/>
    <col min="8961" max="8961" width="4.28515625" style="9" customWidth="1"/>
    <col min="8962" max="8962" width="9.28515625" style="9" customWidth="1"/>
    <col min="8963" max="8963" width="36.7109375" style="9" customWidth="1"/>
    <col min="8964" max="8965" width="6.7109375" style="9" customWidth="1"/>
    <col min="8966" max="8967" width="8.28515625" style="9" customWidth="1"/>
    <col min="8968" max="8969" width="10.28515625" style="9" customWidth="1"/>
    <col min="8970" max="8970" width="15.7109375" style="9" customWidth="1"/>
    <col min="8971" max="9216" width="9.140625" style="9"/>
    <col min="9217" max="9217" width="4.28515625" style="9" customWidth="1"/>
    <col min="9218" max="9218" width="9.28515625" style="9" customWidth="1"/>
    <col min="9219" max="9219" width="36.7109375" style="9" customWidth="1"/>
    <col min="9220" max="9221" width="6.7109375" style="9" customWidth="1"/>
    <col min="9222" max="9223" width="8.28515625" style="9" customWidth="1"/>
    <col min="9224" max="9225" width="10.28515625" style="9" customWidth="1"/>
    <col min="9226" max="9226" width="15.7109375" style="9" customWidth="1"/>
    <col min="9227" max="9472" width="9.140625" style="9"/>
    <col min="9473" max="9473" width="4.28515625" style="9" customWidth="1"/>
    <col min="9474" max="9474" width="9.28515625" style="9" customWidth="1"/>
    <col min="9475" max="9475" width="36.7109375" style="9" customWidth="1"/>
    <col min="9476" max="9477" width="6.7109375" style="9" customWidth="1"/>
    <col min="9478" max="9479" width="8.28515625" style="9" customWidth="1"/>
    <col min="9480" max="9481" width="10.28515625" style="9" customWidth="1"/>
    <col min="9482" max="9482" width="15.7109375" style="9" customWidth="1"/>
    <col min="9483" max="9728" width="9.140625" style="9"/>
    <col min="9729" max="9729" width="4.28515625" style="9" customWidth="1"/>
    <col min="9730" max="9730" width="9.28515625" style="9" customWidth="1"/>
    <col min="9731" max="9731" width="36.7109375" style="9" customWidth="1"/>
    <col min="9732" max="9733" width="6.7109375" style="9" customWidth="1"/>
    <col min="9734" max="9735" width="8.28515625" style="9" customWidth="1"/>
    <col min="9736" max="9737" width="10.28515625" style="9" customWidth="1"/>
    <col min="9738" max="9738" width="15.7109375" style="9" customWidth="1"/>
    <col min="9739" max="9984" width="9.140625" style="9"/>
    <col min="9985" max="9985" width="4.28515625" style="9" customWidth="1"/>
    <col min="9986" max="9986" width="9.28515625" style="9" customWidth="1"/>
    <col min="9987" max="9987" width="36.7109375" style="9" customWidth="1"/>
    <col min="9988" max="9989" width="6.7109375" style="9" customWidth="1"/>
    <col min="9990" max="9991" width="8.28515625" style="9" customWidth="1"/>
    <col min="9992" max="9993" width="10.28515625" style="9" customWidth="1"/>
    <col min="9994" max="9994" width="15.7109375" style="9" customWidth="1"/>
    <col min="9995" max="10240" width="9.140625" style="9"/>
    <col min="10241" max="10241" width="4.28515625" style="9" customWidth="1"/>
    <col min="10242" max="10242" width="9.28515625" style="9" customWidth="1"/>
    <col min="10243" max="10243" width="36.7109375" style="9" customWidth="1"/>
    <col min="10244" max="10245" width="6.7109375" style="9" customWidth="1"/>
    <col min="10246" max="10247" width="8.28515625" style="9" customWidth="1"/>
    <col min="10248" max="10249" width="10.28515625" style="9" customWidth="1"/>
    <col min="10250" max="10250" width="15.7109375" style="9" customWidth="1"/>
    <col min="10251" max="10496" width="9.140625" style="9"/>
    <col min="10497" max="10497" width="4.28515625" style="9" customWidth="1"/>
    <col min="10498" max="10498" width="9.28515625" style="9" customWidth="1"/>
    <col min="10499" max="10499" width="36.7109375" style="9" customWidth="1"/>
    <col min="10500" max="10501" width="6.7109375" style="9" customWidth="1"/>
    <col min="10502" max="10503" width="8.28515625" style="9" customWidth="1"/>
    <col min="10504" max="10505" width="10.28515625" style="9" customWidth="1"/>
    <col min="10506" max="10506" width="15.7109375" style="9" customWidth="1"/>
    <col min="10507" max="10752" width="9.140625" style="9"/>
    <col min="10753" max="10753" width="4.28515625" style="9" customWidth="1"/>
    <col min="10754" max="10754" width="9.28515625" style="9" customWidth="1"/>
    <col min="10755" max="10755" width="36.7109375" style="9" customWidth="1"/>
    <col min="10756" max="10757" width="6.7109375" style="9" customWidth="1"/>
    <col min="10758" max="10759" width="8.28515625" style="9" customWidth="1"/>
    <col min="10760" max="10761" width="10.28515625" style="9" customWidth="1"/>
    <col min="10762" max="10762" width="15.7109375" style="9" customWidth="1"/>
    <col min="10763" max="11008" width="9.140625" style="9"/>
    <col min="11009" max="11009" width="4.28515625" style="9" customWidth="1"/>
    <col min="11010" max="11010" width="9.28515625" style="9" customWidth="1"/>
    <col min="11011" max="11011" width="36.7109375" style="9" customWidth="1"/>
    <col min="11012" max="11013" width="6.7109375" style="9" customWidth="1"/>
    <col min="11014" max="11015" width="8.28515625" style="9" customWidth="1"/>
    <col min="11016" max="11017" width="10.28515625" style="9" customWidth="1"/>
    <col min="11018" max="11018" width="15.7109375" style="9" customWidth="1"/>
    <col min="11019" max="11264" width="9.140625" style="9"/>
    <col min="11265" max="11265" width="4.28515625" style="9" customWidth="1"/>
    <col min="11266" max="11266" width="9.28515625" style="9" customWidth="1"/>
    <col min="11267" max="11267" width="36.7109375" style="9" customWidth="1"/>
    <col min="11268" max="11269" width="6.7109375" style="9" customWidth="1"/>
    <col min="11270" max="11271" width="8.28515625" style="9" customWidth="1"/>
    <col min="11272" max="11273" width="10.28515625" style="9" customWidth="1"/>
    <col min="11274" max="11274" width="15.7109375" style="9" customWidth="1"/>
    <col min="11275" max="11520" width="9.140625" style="9"/>
    <col min="11521" max="11521" width="4.28515625" style="9" customWidth="1"/>
    <col min="11522" max="11522" width="9.28515625" style="9" customWidth="1"/>
    <col min="11523" max="11523" width="36.7109375" style="9" customWidth="1"/>
    <col min="11524" max="11525" width="6.7109375" style="9" customWidth="1"/>
    <col min="11526" max="11527" width="8.28515625" style="9" customWidth="1"/>
    <col min="11528" max="11529" width="10.28515625" style="9" customWidth="1"/>
    <col min="11530" max="11530" width="15.7109375" style="9" customWidth="1"/>
    <col min="11531" max="11776" width="9.140625" style="9"/>
    <col min="11777" max="11777" width="4.28515625" style="9" customWidth="1"/>
    <col min="11778" max="11778" width="9.28515625" style="9" customWidth="1"/>
    <col min="11779" max="11779" width="36.7109375" style="9" customWidth="1"/>
    <col min="11780" max="11781" width="6.7109375" style="9" customWidth="1"/>
    <col min="11782" max="11783" width="8.28515625" style="9" customWidth="1"/>
    <col min="11784" max="11785" width="10.28515625" style="9" customWidth="1"/>
    <col min="11786" max="11786" width="15.7109375" style="9" customWidth="1"/>
    <col min="11787" max="12032" width="9.140625" style="9"/>
    <col min="12033" max="12033" width="4.28515625" style="9" customWidth="1"/>
    <col min="12034" max="12034" width="9.28515625" style="9" customWidth="1"/>
    <col min="12035" max="12035" width="36.7109375" style="9" customWidth="1"/>
    <col min="12036" max="12037" width="6.7109375" style="9" customWidth="1"/>
    <col min="12038" max="12039" width="8.28515625" style="9" customWidth="1"/>
    <col min="12040" max="12041" width="10.28515625" style="9" customWidth="1"/>
    <col min="12042" max="12042" width="15.7109375" style="9" customWidth="1"/>
    <col min="12043" max="12288" width="9.140625" style="9"/>
    <col min="12289" max="12289" width="4.28515625" style="9" customWidth="1"/>
    <col min="12290" max="12290" width="9.28515625" style="9" customWidth="1"/>
    <col min="12291" max="12291" width="36.7109375" style="9" customWidth="1"/>
    <col min="12292" max="12293" width="6.7109375" style="9" customWidth="1"/>
    <col min="12294" max="12295" width="8.28515625" style="9" customWidth="1"/>
    <col min="12296" max="12297" width="10.28515625" style="9" customWidth="1"/>
    <col min="12298" max="12298" width="15.7109375" style="9" customWidth="1"/>
    <col min="12299" max="12544" width="9.140625" style="9"/>
    <col min="12545" max="12545" width="4.28515625" style="9" customWidth="1"/>
    <col min="12546" max="12546" width="9.28515625" style="9" customWidth="1"/>
    <col min="12547" max="12547" width="36.7109375" style="9" customWidth="1"/>
    <col min="12548" max="12549" width="6.7109375" style="9" customWidth="1"/>
    <col min="12550" max="12551" width="8.28515625" style="9" customWidth="1"/>
    <col min="12552" max="12553" width="10.28515625" style="9" customWidth="1"/>
    <col min="12554" max="12554" width="15.7109375" style="9" customWidth="1"/>
    <col min="12555" max="12800" width="9.140625" style="9"/>
    <col min="12801" max="12801" width="4.28515625" style="9" customWidth="1"/>
    <col min="12802" max="12802" width="9.28515625" style="9" customWidth="1"/>
    <col min="12803" max="12803" width="36.7109375" style="9" customWidth="1"/>
    <col min="12804" max="12805" width="6.7109375" style="9" customWidth="1"/>
    <col min="12806" max="12807" width="8.28515625" style="9" customWidth="1"/>
    <col min="12808" max="12809" width="10.28515625" style="9" customWidth="1"/>
    <col min="12810" max="12810" width="15.7109375" style="9" customWidth="1"/>
    <col min="12811" max="13056" width="9.140625" style="9"/>
    <col min="13057" max="13057" width="4.28515625" style="9" customWidth="1"/>
    <col min="13058" max="13058" width="9.28515625" style="9" customWidth="1"/>
    <col min="13059" max="13059" width="36.7109375" style="9" customWidth="1"/>
    <col min="13060" max="13061" width="6.7109375" style="9" customWidth="1"/>
    <col min="13062" max="13063" width="8.28515625" style="9" customWidth="1"/>
    <col min="13064" max="13065" width="10.28515625" style="9" customWidth="1"/>
    <col min="13066" max="13066" width="15.7109375" style="9" customWidth="1"/>
    <col min="13067" max="13312" width="9.140625" style="9"/>
    <col min="13313" max="13313" width="4.28515625" style="9" customWidth="1"/>
    <col min="13314" max="13314" width="9.28515625" style="9" customWidth="1"/>
    <col min="13315" max="13315" width="36.7109375" style="9" customWidth="1"/>
    <col min="13316" max="13317" width="6.7109375" style="9" customWidth="1"/>
    <col min="13318" max="13319" width="8.28515625" style="9" customWidth="1"/>
    <col min="13320" max="13321" width="10.28515625" style="9" customWidth="1"/>
    <col min="13322" max="13322" width="15.7109375" style="9" customWidth="1"/>
    <col min="13323" max="13568" width="9.140625" style="9"/>
    <col min="13569" max="13569" width="4.28515625" style="9" customWidth="1"/>
    <col min="13570" max="13570" width="9.28515625" style="9" customWidth="1"/>
    <col min="13571" max="13571" width="36.7109375" style="9" customWidth="1"/>
    <col min="13572" max="13573" width="6.7109375" style="9" customWidth="1"/>
    <col min="13574" max="13575" width="8.28515625" style="9" customWidth="1"/>
    <col min="13576" max="13577" width="10.28515625" style="9" customWidth="1"/>
    <col min="13578" max="13578" width="15.7109375" style="9" customWidth="1"/>
    <col min="13579" max="13824" width="9.140625" style="9"/>
    <col min="13825" max="13825" width="4.28515625" style="9" customWidth="1"/>
    <col min="13826" max="13826" width="9.28515625" style="9" customWidth="1"/>
    <col min="13827" max="13827" width="36.7109375" style="9" customWidth="1"/>
    <col min="13828" max="13829" width="6.7109375" style="9" customWidth="1"/>
    <col min="13830" max="13831" width="8.28515625" style="9" customWidth="1"/>
    <col min="13832" max="13833" width="10.28515625" style="9" customWidth="1"/>
    <col min="13834" max="13834" width="15.7109375" style="9" customWidth="1"/>
    <col min="13835" max="14080" width="9.140625" style="9"/>
    <col min="14081" max="14081" width="4.28515625" style="9" customWidth="1"/>
    <col min="14082" max="14082" width="9.28515625" style="9" customWidth="1"/>
    <col min="14083" max="14083" width="36.7109375" style="9" customWidth="1"/>
    <col min="14084" max="14085" width="6.7109375" style="9" customWidth="1"/>
    <col min="14086" max="14087" width="8.28515625" style="9" customWidth="1"/>
    <col min="14088" max="14089" width="10.28515625" style="9" customWidth="1"/>
    <col min="14090" max="14090" width="15.7109375" style="9" customWidth="1"/>
    <col min="14091" max="14336" width="9.140625" style="9"/>
    <col min="14337" max="14337" width="4.28515625" style="9" customWidth="1"/>
    <col min="14338" max="14338" width="9.28515625" style="9" customWidth="1"/>
    <col min="14339" max="14339" width="36.7109375" style="9" customWidth="1"/>
    <col min="14340" max="14341" width="6.7109375" style="9" customWidth="1"/>
    <col min="14342" max="14343" width="8.28515625" style="9" customWidth="1"/>
    <col min="14344" max="14345" width="10.28515625" style="9" customWidth="1"/>
    <col min="14346" max="14346" width="15.7109375" style="9" customWidth="1"/>
    <col min="14347" max="14592" width="9.140625" style="9"/>
    <col min="14593" max="14593" width="4.28515625" style="9" customWidth="1"/>
    <col min="14594" max="14594" width="9.28515625" style="9" customWidth="1"/>
    <col min="14595" max="14595" width="36.7109375" style="9" customWidth="1"/>
    <col min="14596" max="14597" width="6.7109375" style="9" customWidth="1"/>
    <col min="14598" max="14599" width="8.28515625" style="9" customWidth="1"/>
    <col min="14600" max="14601" width="10.28515625" style="9" customWidth="1"/>
    <col min="14602" max="14602" width="15.7109375" style="9" customWidth="1"/>
    <col min="14603" max="14848" width="9.140625" style="9"/>
    <col min="14849" max="14849" width="4.28515625" style="9" customWidth="1"/>
    <col min="14850" max="14850" width="9.28515625" style="9" customWidth="1"/>
    <col min="14851" max="14851" width="36.7109375" style="9" customWidth="1"/>
    <col min="14852" max="14853" width="6.7109375" style="9" customWidth="1"/>
    <col min="14854" max="14855" width="8.28515625" style="9" customWidth="1"/>
    <col min="14856" max="14857" width="10.28515625" style="9" customWidth="1"/>
    <col min="14858" max="14858" width="15.7109375" style="9" customWidth="1"/>
    <col min="14859" max="15104" width="9.140625" style="9"/>
    <col min="15105" max="15105" width="4.28515625" style="9" customWidth="1"/>
    <col min="15106" max="15106" width="9.28515625" style="9" customWidth="1"/>
    <col min="15107" max="15107" width="36.7109375" style="9" customWidth="1"/>
    <col min="15108" max="15109" width="6.7109375" style="9" customWidth="1"/>
    <col min="15110" max="15111" width="8.28515625" style="9" customWidth="1"/>
    <col min="15112" max="15113" width="10.28515625" style="9" customWidth="1"/>
    <col min="15114" max="15114" width="15.7109375" style="9" customWidth="1"/>
    <col min="15115" max="15360" width="9.140625" style="9"/>
    <col min="15361" max="15361" width="4.28515625" style="9" customWidth="1"/>
    <col min="15362" max="15362" width="9.28515625" style="9" customWidth="1"/>
    <col min="15363" max="15363" width="36.7109375" style="9" customWidth="1"/>
    <col min="15364" max="15365" width="6.7109375" style="9" customWidth="1"/>
    <col min="15366" max="15367" width="8.28515625" style="9" customWidth="1"/>
    <col min="15368" max="15369" width="10.28515625" style="9" customWidth="1"/>
    <col min="15370" max="15370" width="15.7109375" style="9" customWidth="1"/>
    <col min="15371" max="15616" width="9.140625" style="9"/>
    <col min="15617" max="15617" width="4.28515625" style="9" customWidth="1"/>
    <col min="15618" max="15618" width="9.28515625" style="9" customWidth="1"/>
    <col min="15619" max="15619" width="36.7109375" style="9" customWidth="1"/>
    <col min="15620" max="15621" width="6.7109375" style="9" customWidth="1"/>
    <col min="15622" max="15623" width="8.28515625" style="9" customWidth="1"/>
    <col min="15624" max="15625" width="10.28515625" style="9" customWidth="1"/>
    <col min="15626" max="15626" width="15.7109375" style="9" customWidth="1"/>
    <col min="15627" max="15872" width="9.140625" style="9"/>
    <col min="15873" max="15873" width="4.28515625" style="9" customWidth="1"/>
    <col min="15874" max="15874" width="9.28515625" style="9" customWidth="1"/>
    <col min="15875" max="15875" width="36.7109375" style="9" customWidth="1"/>
    <col min="15876" max="15877" width="6.7109375" style="9" customWidth="1"/>
    <col min="15878" max="15879" width="8.28515625" style="9" customWidth="1"/>
    <col min="15880" max="15881" width="10.28515625" style="9" customWidth="1"/>
    <col min="15882" max="15882" width="15.7109375" style="9" customWidth="1"/>
    <col min="15883" max="16128" width="9.140625" style="9"/>
    <col min="16129" max="16129" width="4.28515625" style="9" customWidth="1"/>
    <col min="16130" max="16130" width="9.28515625" style="9" customWidth="1"/>
    <col min="16131" max="16131" width="36.7109375" style="9" customWidth="1"/>
    <col min="16132" max="16133" width="6.7109375" style="9" customWidth="1"/>
    <col min="16134" max="16135" width="8.28515625" style="9" customWidth="1"/>
    <col min="16136" max="16137" width="10.28515625" style="9" customWidth="1"/>
    <col min="16138" max="16138" width="15.7109375" style="9" customWidth="1"/>
    <col min="16139" max="16384" width="9.140625" style="9"/>
  </cols>
  <sheetData>
    <row r="1" spans="1:9" s="7" customFormat="1" ht="25.5">
      <c r="A1" s="4" t="s">
        <v>6</v>
      </c>
      <c r="B1" s="5" t="s">
        <v>7</v>
      </c>
      <c r="C1" s="5" t="s">
        <v>8</v>
      </c>
      <c r="D1" s="6" t="s">
        <v>9</v>
      </c>
      <c r="E1" s="5" t="s">
        <v>10</v>
      </c>
      <c r="F1" s="6" t="s">
        <v>11</v>
      </c>
      <c r="G1" s="6" t="s">
        <v>12</v>
      </c>
      <c r="H1" s="6" t="s">
        <v>13</v>
      </c>
      <c r="I1" s="6" t="s">
        <v>14</v>
      </c>
    </row>
    <row r="2" spans="1:9" ht="25.5">
      <c r="A2" s="8">
        <v>1</v>
      </c>
      <c r="B2" s="9" t="s">
        <v>536</v>
      </c>
      <c r="C2" s="10" t="s">
        <v>537</v>
      </c>
      <c r="D2" s="11">
        <v>6</v>
      </c>
      <c r="E2" s="9" t="s">
        <v>198</v>
      </c>
      <c r="H2" s="11">
        <f>ROUND(D2*F2, 0)</f>
        <v>0</v>
      </c>
      <c r="I2" s="11">
        <f>ROUND(D2*G2, 0)</f>
        <v>0</v>
      </c>
    </row>
    <row r="4" spans="1:9" ht="25.5">
      <c r="A4" s="8">
        <v>2</v>
      </c>
      <c r="B4" s="9" t="s">
        <v>536</v>
      </c>
      <c r="C4" s="10" t="s">
        <v>538</v>
      </c>
      <c r="D4" s="11">
        <v>6</v>
      </c>
      <c r="E4" s="9" t="s">
        <v>198</v>
      </c>
      <c r="H4" s="11">
        <f>ROUND(D4*F4, 0)</f>
        <v>0</v>
      </c>
      <c r="I4" s="11">
        <f>ROUND(D4*G4, 0)</f>
        <v>0</v>
      </c>
    </row>
    <row r="6" spans="1:9" ht="25.5">
      <c r="A6" s="8">
        <v>3</v>
      </c>
      <c r="B6" s="9" t="s">
        <v>539</v>
      </c>
      <c r="C6" s="10" t="s">
        <v>540</v>
      </c>
      <c r="D6" s="11">
        <v>1</v>
      </c>
      <c r="E6" s="9" t="s">
        <v>529</v>
      </c>
      <c r="H6" s="11">
        <f>ROUND(D6*F6, 0)</f>
        <v>0</v>
      </c>
      <c r="I6" s="11">
        <f>ROUND(D6*G6, 0)</f>
        <v>0</v>
      </c>
    </row>
    <row r="8" spans="1:9" ht="38.25">
      <c r="A8" s="8">
        <v>4</v>
      </c>
      <c r="B8" s="9" t="s">
        <v>541</v>
      </c>
      <c r="C8" s="10" t="s">
        <v>542</v>
      </c>
      <c r="D8" s="11">
        <v>1</v>
      </c>
      <c r="E8" s="9" t="s">
        <v>529</v>
      </c>
      <c r="H8" s="11">
        <f>ROUND(D8*F8, 0)</f>
        <v>0</v>
      </c>
      <c r="I8" s="11">
        <f>ROUND(D8*G8, 0)</f>
        <v>0</v>
      </c>
    </row>
    <row r="10" spans="1:9" ht="25.5">
      <c r="A10" s="8">
        <v>5</v>
      </c>
      <c r="B10" s="9" t="s">
        <v>543</v>
      </c>
      <c r="C10" s="10" t="s">
        <v>544</v>
      </c>
      <c r="D10" s="11">
        <v>32</v>
      </c>
      <c r="E10" s="9" t="s">
        <v>2</v>
      </c>
      <c r="H10" s="11">
        <f>ROUND(D10*F10, 0)</f>
        <v>0</v>
      </c>
      <c r="I10" s="11">
        <f>ROUND(D10*G10, 0)</f>
        <v>0</v>
      </c>
    </row>
    <row r="12" spans="1:9" s="12" customFormat="1">
      <c r="A12" s="4"/>
      <c r="B12" s="5"/>
      <c r="C12" s="5" t="s">
        <v>17</v>
      </c>
      <c r="D12" s="6"/>
      <c r="E12" s="5"/>
      <c r="F12" s="6"/>
      <c r="G12" s="6"/>
      <c r="H12" s="6">
        <f>ROUND(SUM(H2:H11),0)</f>
        <v>0</v>
      </c>
      <c r="I12" s="6">
        <f>ROUND(SUM(I2:I11),0)</f>
        <v>0</v>
      </c>
    </row>
  </sheetData>
  <pageMargins left="0.2361111111111111" right="0.2361111111111111" top="0.69444444444444442" bottom="0.69444444444444442" header="0.41666666666666669" footer="0.41666666666666669"/>
  <pageSetup paperSize="9" orientation="portrait" useFirstPageNumber="1" r:id="rId1"/>
  <headerFooter>
    <oddHeader>&amp;L&amp;"Times New Roman CE,bold"&amp;10 Költségtérítések</oddHeader>
  </headerFooter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6"/>
  <sheetViews>
    <sheetView workbookViewId="0">
      <selection activeCell="F2" sqref="F2:G24"/>
    </sheetView>
  </sheetViews>
  <sheetFormatPr defaultRowHeight="12.75"/>
  <cols>
    <col min="1" max="1" width="4.28515625" style="8" customWidth="1"/>
    <col min="2" max="2" width="9.28515625" style="9" customWidth="1"/>
    <col min="3" max="3" width="36.7109375" style="9" customWidth="1"/>
    <col min="4" max="4" width="6.7109375" style="11" customWidth="1"/>
    <col min="5" max="5" width="6.7109375" style="9" customWidth="1"/>
    <col min="6" max="7" width="8.28515625" style="11" customWidth="1"/>
    <col min="8" max="9" width="10.28515625" style="11" customWidth="1"/>
    <col min="10" max="10" width="15.7109375" style="9" customWidth="1"/>
    <col min="11" max="256" width="9.140625" style="9"/>
    <col min="257" max="257" width="4.28515625" style="9" customWidth="1"/>
    <col min="258" max="258" width="9.28515625" style="9" customWidth="1"/>
    <col min="259" max="259" width="36.7109375" style="9" customWidth="1"/>
    <col min="260" max="261" width="6.7109375" style="9" customWidth="1"/>
    <col min="262" max="263" width="8.28515625" style="9" customWidth="1"/>
    <col min="264" max="265" width="10.28515625" style="9" customWidth="1"/>
    <col min="266" max="266" width="15.7109375" style="9" customWidth="1"/>
    <col min="267" max="512" width="9.140625" style="9"/>
    <col min="513" max="513" width="4.28515625" style="9" customWidth="1"/>
    <col min="514" max="514" width="9.28515625" style="9" customWidth="1"/>
    <col min="515" max="515" width="36.7109375" style="9" customWidth="1"/>
    <col min="516" max="517" width="6.7109375" style="9" customWidth="1"/>
    <col min="518" max="519" width="8.28515625" style="9" customWidth="1"/>
    <col min="520" max="521" width="10.28515625" style="9" customWidth="1"/>
    <col min="522" max="522" width="15.7109375" style="9" customWidth="1"/>
    <col min="523" max="768" width="9.140625" style="9"/>
    <col min="769" max="769" width="4.28515625" style="9" customWidth="1"/>
    <col min="770" max="770" width="9.28515625" style="9" customWidth="1"/>
    <col min="771" max="771" width="36.7109375" style="9" customWidth="1"/>
    <col min="772" max="773" width="6.7109375" style="9" customWidth="1"/>
    <col min="774" max="775" width="8.28515625" style="9" customWidth="1"/>
    <col min="776" max="777" width="10.28515625" style="9" customWidth="1"/>
    <col min="778" max="778" width="15.7109375" style="9" customWidth="1"/>
    <col min="779" max="1024" width="9.140625" style="9"/>
    <col min="1025" max="1025" width="4.28515625" style="9" customWidth="1"/>
    <col min="1026" max="1026" width="9.28515625" style="9" customWidth="1"/>
    <col min="1027" max="1027" width="36.7109375" style="9" customWidth="1"/>
    <col min="1028" max="1029" width="6.7109375" style="9" customWidth="1"/>
    <col min="1030" max="1031" width="8.28515625" style="9" customWidth="1"/>
    <col min="1032" max="1033" width="10.28515625" style="9" customWidth="1"/>
    <col min="1034" max="1034" width="15.7109375" style="9" customWidth="1"/>
    <col min="1035" max="1280" width="9.140625" style="9"/>
    <col min="1281" max="1281" width="4.28515625" style="9" customWidth="1"/>
    <col min="1282" max="1282" width="9.28515625" style="9" customWidth="1"/>
    <col min="1283" max="1283" width="36.7109375" style="9" customWidth="1"/>
    <col min="1284" max="1285" width="6.7109375" style="9" customWidth="1"/>
    <col min="1286" max="1287" width="8.28515625" style="9" customWidth="1"/>
    <col min="1288" max="1289" width="10.28515625" style="9" customWidth="1"/>
    <col min="1290" max="1290" width="15.7109375" style="9" customWidth="1"/>
    <col min="1291" max="1536" width="9.140625" style="9"/>
    <col min="1537" max="1537" width="4.28515625" style="9" customWidth="1"/>
    <col min="1538" max="1538" width="9.28515625" style="9" customWidth="1"/>
    <col min="1539" max="1539" width="36.7109375" style="9" customWidth="1"/>
    <col min="1540" max="1541" width="6.7109375" style="9" customWidth="1"/>
    <col min="1542" max="1543" width="8.28515625" style="9" customWidth="1"/>
    <col min="1544" max="1545" width="10.28515625" style="9" customWidth="1"/>
    <col min="1546" max="1546" width="15.7109375" style="9" customWidth="1"/>
    <col min="1547" max="1792" width="9.140625" style="9"/>
    <col min="1793" max="1793" width="4.28515625" style="9" customWidth="1"/>
    <col min="1794" max="1794" width="9.28515625" style="9" customWidth="1"/>
    <col min="1795" max="1795" width="36.7109375" style="9" customWidth="1"/>
    <col min="1796" max="1797" width="6.7109375" style="9" customWidth="1"/>
    <col min="1798" max="1799" width="8.28515625" style="9" customWidth="1"/>
    <col min="1800" max="1801" width="10.28515625" style="9" customWidth="1"/>
    <col min="1802" max="1802" width="15.7109375" style="9" customWidth="1"/>
    <col min="1803" max="2048" width="9.140625" style="9"/>
    <col min="2049" max="2049" width="4.28515625" style="9" customWidth="1"/>
    <col min="2050" max="2050" width="9.28515625" style="9" customWidth="1"/>
    <col min="2051" max="2051" width="36.7109375" style="9" customWidth="1"/>
    <col min="2052" max="2053" width="6.7109375" style="9" customWidth="1"/>
    <col min="2054" max="2055" width="8.28515625" style="9" customWidth="1"/>
    <col min="2056" max="2057" width="10.28515625" style="9" customWidth="1"/>
    <col min="2058" max="2058" width="15.7109375" style="9" customWidth="1"/>
    <col min="2059" max="2304" width="9.140625" style="9"/>
    <col min="2305" max="2305" width="4.28515625" style="9" customWidth="1"/>
    <col min="2306" max="2306" width="9.28515625" style="9" customWidth="1"/>
    <col min="2307" max="2307" width="36.7109375" style="9" customWidth="1"/>
    <col min="2308" max="2309" width="6.7109375" style="9" customWidth="1"/>
    <col min="2310" max="2311" width="8.28515625" style="9" customWidth="1"/>
    <col min="2312" max="2313" width="10.28515625" style="9" customWidth="1"/>
    <col min="2314" max="2314" width="15.7109375" style="9" customWidth="1"/>
    <col min="2315" max="2560" width="9.140625" style="9"/>
    <col min="2561" max="2561" width="4.28515625" style="9" customWidth="1"/>
    <col min="2562" max="2562" width="9.28515625" style="9" customWidth="1"/>
    <col min="2563" max="2563" width="36.7109375" style="9" customWidth="1"/>
    <col min="2564" max="2565" width="6.7109375" style="9" customWidth="1"/>
    <col min="2566" max="2567" width="8.28515625" style="9" customWidth="1"/>
    <col min="2568" max="2569" width="10.28515625" style="9" customWidth="1"/>
    <col min="2570" max="2570" width="15.7109375" style="9" customWidth="1"/>
    <col min="2571" max="2816" width="9.140625" style="9"/>
    <col min="2817" max="2817" width="4.28515625" style="9" customWidth="1"/>
    <col min="2818" max="2818" width="9.28515625" style="9" customWidth="1"/>
    <col min="2819" max="2819" width="36.7109375" style="9" customWidth="1"/>
    <col min="2820" max="2821" width="6.7109375" style="9" customWidth="1"/>
    <col min="2822" max="2823" width="8.28515625" style="9" customWidth="1"/>
    <col min="2824" max="2825" width="10.28515625" style="9" customWidth="1"/>
    <col min="2826" max="2826" width="15.7109375" style="9" customWidth="1"/>
    <col min="2827" max="3072" width="9.140625" style="9"/>
    <col min="3073" max="3073" width="4.28515625" style="9" customWidth="1"/>
    <col min="3074" max="3074" width="9.28515625" style="9" customWidth="1"/>
    <col min="3075" max="3075" width="36.7109375" style="9" customWidth="1"/>
    <col min="3076" max="3077" width="6.7109375" style="9" customWidth="1"/>
    <col min="3078" max="3079" width="8.28515625" style="9" customWidth="1"/>
    <col min="3080" max="3081" width="10.28515625" style="9" customWidth="1"/>
    <col min="3082" max="3082" width="15.7109375" style="9" customWidth="1"/>
    <col min="3083" max="3328" width="9.140625" style="9"/>
    <col min="3329" max="3329" width="4.28515625" style="9" customWidth="1"/>
    <col min="3330" max="3330" width="9.28515625" style="9" customWidth="1"/>
    <col min="3331" max="3331" width="36.7109375" style="9" customWidth="1"/>
    <col min="3332" max="3333" width="6.7109375" style="9" customWidth="1"/>
    <col min="3334" max="3335" width="8.28515625" style="9" customWidth="1"/>
    <col min="3336" max="3337" width="10.28515625" style="9" customWidth="1"/>
    <col min="3338" max="3338" width="15.7109375" style="9" customWidth="1"/>
    <col min="3339" max="3584" width="9.140625" style="9"/>
    <col min="3585" max="3585" width="4.28515625" style="9" customWidth="1"/>
    <col min="3586" max="3586" width="9.28515625" style="9" customWidth="1"/>
    <col min="3587" max="3587" width="36.7109375" style="9" customWidth="1"/>
    <col min="3588" max="3589" width="6.7109375" style="9" customWidth="1"/>
    <col min="3590" max="3591" width="8.28515625" style="9" customWidth="1"/>
    <col min="3592" max="3593" width="10.28515625" style="9" customWidth="1"/>
    <col min="3594" max="3594" width="15.7109375" style="9" customWidth="1"/>
    <col min="3595" max="3840" width="9.140625" style="9"/>
    <col min="3841" max="3841" width="4.28515625" style="9" customWidth="1"/>
    <col min="3842" max="3842" width="9.28515625" style="9" customWidth="1"/>
    <col min="3843" max="3843" width="36.7109375" style="9" customWidth="1"/>
    <col min="3844" max="3845" width="6.7109375" style="9" customWidth="1"/>
    <col min="3846" max="3847" width="8.28515625" style="9" customWidth="1"/>
    <col min="3848" max="3849" width="10.28515625" style="9" customWidth="1"/>
    <col min="3850" max="3850" width="15.7109375" style="9" customWidth="1"/>
    <col min="3851" max="4096" width="9.140625" style="9"/>
    <col min="4097" max="4097" width="4.28515625" style="9" customWidth="1"/>
    <col min="4098" max="4098" width="9.28515625" style="9" customWidth="1"/>
    <col min="4099" max="4099" width="36.7109375" style="9" customWidth="1"/>
    <col min="4100" max="4101" width="6.7109375" style="9" customWidth="1"/>
    <col min="4102" max="4103" width="8.28515625" style="9" customWidth="1"/>
    <col min="4104" max="4105" width="10.28515625" style="9" customWidth="1"/>
    <col min="4106" max="4106" width="15.7109375" style="9" customWidth="1"/>
    <col min="4107" max="4352" width="9.140625" style="9"/>
    <col min="4353" max="4353" width="4.28515625" style="9" customWidth="1"/>
    <col min="4354" max="4354" width="9.28515625" style="9" customWidth="1"/>
    <col min="4355" max="4355" width="36.7109375" style="9" customWidth="1"/>
    <col min="4356" max="4357" width="6.7109375" style="9" customWidth="1"/>
    <col min="4358" max="4359" width="8.28515625" style="9" customWidth="1"/>
    <col min="4360" max="4361" width="10.28515625" style="9" customWidth="1"/>
    <col min="4362" max="4362" width="15.7109375" style="9" customWidth="1"/>
    <col min="4363" max="4608" width="9.140625" style="9"/>
    <col min="4609" max="4609" width="4.28515625" style="9" customWidth="1"/>
    <col min="4610" max="4610" width="9.28515625" style="9" customWidth="1"/>
    <col min="4611" max="4611" width="36.7109375" style="9" customWidth="1"/>
    <col min="4612" max="4613" width="6.7109375" style="9" customWidth="1"/>
    <col min="4614" max="4615" width="8.28515625" style="9" customWidth="1"/>
    <col min="4616" max="4617" width="10.28515625" style="9" customWidth="1"/>
    <col min="4618" max="4618" width="15.7109375" style="9" customWidth="1"/>
    <col min="4619" max="4864" width="9.140625" style="9"/>
    <col min="4865" max="4865" width="4.28515625" style="9" customWidth="1"/>
    <col min="4866" max="4866" width="9.28515625" style="9" customWidth="1"/>
    <col min="4867" max="4867" width="36.7109375" style="9" customWidth="1"/>
    <col min="4868" max="4869" width="6.7109375" style="9" customWidth="1"/>
    <col min="4870" max="4871" width="8.28515625" style="9" customWidth="1"/>
    <col min="4872" max="4873" width="10.28515625" style="9" customWidth="1"/>
    <col min="4874" max="4874" width="15.7109375" style="9" customWidth="1"/>
    <col min="4875" max="5120" width="9.140625" style="9"/>
    <col min="5121" max="5121" width="4.28515625" style="9" customWidth="1"/>
    <col min="5122" max="5122" width="9.28515625" style="9" customWidth="1"/>
    <col min="5123" max="5123" width="36.7109375" style="9" customWidth="1"/>
    <col min="5124" max="5125" width="6.7109375" style="9" customWidth="1"/>
    <col min="5126" max="5127" width="8.28515625" style="9" customWidth="1"/>
    <col min="5128" max="5129" width="10.28515625" style="9" customWidth="1"/>
    <col min="5130" max="5130" width="15.7109375" style="9" customWidth="1"/>
    <col min="5131" max="5376" width="9.140625" style="9"/>
    <col min="5377" max="5377" width="4.28515625" style="9" customWidth="1"/>
    <col min="5378" max="5378" width="9.28515625" style="9" customWidth="1"/>
    <col min="5379" max="5379" width="36.7109375" style="9" customWidth="1"/>
    <col min="5380" max="5381" width="6.7109375" style="9" customWidth="1"/>
    <col min="5382" max="5383" width="8.28515625" style="9" customWidth="1"/>
    <col min="5384" max="5385" width="10.28515625" style="9" customWidth="1"/>
    <col min="5386" max="5386" width="15.7109375" style="9" customWidth="1"/>
    <col min="5387" max="5632" width="9.140625" style="9"/>
    <col min="5633" max="5633" width="4.28515625" style="9" customWidth="1"/>
    <col min="5634" max="5634" width="9.28515625" style="9" customWidth="1"/>
    <col min="5635" max="5635" width="36.7109375" style="9" customWidth="1"/>
    <col min="5636" max="5637" width="6.7109375" style="9" customWidth="1"/>
    <col min="5638" max="5639" width="8.28515625" style="9" customWidth="1"/>
    <col min="5640" max="5641" width="10.28515625" style="9" customWidth="1"/>
    <col min="5642" max="5642" width="15.7109375" style="9" customWidth="1"/>
    <col min="5643" max="5888" width="9.140625" style="9"/>
    <col min="5889" max="5889" width="4.28515625" style="9" customWidth="1"/>
    <col min="5890" max="5890" width="9.28515625" style="9" customWidth="1"/>
    <col min="5891" max="5891" width="36.7109375" style="9" customWidth="1"/>
    <col min="5892" max="5893" width="6.7109375" style="9" customWidth="1"/>
    <col min="5894" max="5895" width="8.28515625" style="9" customWidth="1"/>
    <col min="5896" max="5897" width="10.28515625" style="9" customWidth="1"/>
    <col min="5898" max="5898" width="15.7109375" style="9" customWidth="1"/>
    <col min="5899" max="6144" width="9.140625" style="9"/>
    <col min="6145" max="6145" width="4.28515625" style="9" customWidth="1"/>
    <col min="6146" max="6146" width="9.28515625" style="9" customWidth="1"/>
    <col min="6147" max="6147" width="36.7109375" style="9" customWidth="1"/>
    <col min="6148" max="6149" width="6.7109375" style="9" customWidth="1"/>
    <col min="6150" max="6151" width="8.28515625" style="9" customWidth="1"/>
    <col min="6152" max="6153" width="10.28515625" style="9" customWidth="1"/>
    <col min="6154" max="6154" width="15.7109375" style="9" customWidth="1"/>
    <col min="6155" max="6400" width="9.140625" style="9"/>
    <col min="6401" max="6401" width="4.28515625" style="9" customWidth="1"/>
    <col min="6402" max="6402" width="9.28515625" style="9" customWidth="1"/>
    <col min="6403" max="6403" width="36.7109375" style="9" customWidth="1"/>
    <col min="6404" max="6405" width="6.7109375" style="9" customWidth="1"/>
    <col min="6406" max="6407" width="8.28515625" style="9" customWidth="1"/>
    <col min="6408" max="6409" width="10.28515625" style="9" customWidth="1"/>
    <col min="6410" max="6410" width="15.7109375" style="9" customWidth="1"/>
    <col min="6411" max="6656" width="9.140625" style="9"/>
    <col min="6657" max="6657" width="4.28515625" style="9" customWidth="1"/>
    <col min="6658" max="6658" width="9.28515625" style="9" customWidth="1"/>
    <col min="6659" max="6659" width="36.7109375" style="9" customWidth="1"/>
    <col min="6660" max="6661" width="6.7109375" style="9" customWidth="1"/>
    <col min="6662" max="6663" width="8.28515625" style="9" customWidth="1"/>
    <col min="6664" max="6665" width="10.28515625" style="9" customWidth="1"/>
    <col min="6666" max="6666" width="15.7109375" style="9" customWidth="1"/>
    <col min="6667" max="6912" width="9.140625" style="9"/>
    <col min="6913" max="6913" width="4.28515625" style="9" customWidth="1"/>
    <col min="6914" max="6914" width="9.28515625" style="9" customWidth="1"/>
    <col min="6915" max="6915" width="36.7109375" style="9" customWidth="1"/>
    <col min="6916" max="6917" width="6.7109375" style="9" customWidth="1"/>
    <col min="6918" max="6919" width="8.28515625" style="9" customWidth="1"/>
    <col min="6920" max="6921" width="10.28515625" style="9" customWidth="1"/>
    <col min="6922" max="6922" width="15.7109375" style="9" customWidth="1"/>
    <col min="6923" max="7168" width="9.140625" style="9"/>
    <col min="7169" max="7169" width="4.28515625" style="9" customWidth="1"/>
    <col min="7170" max="7170" width="9.28515625" style="9" customWidth="1"/>
    <col min="7171" max="7171" width="36.7109375" style="9" customWidth="1"/>
    <col min="7172" max="7173" width="6.7109375" style="9" customWidth="1"/>
    <col min="7174" max="7175" width="8.28515625" style="9" customWidth="1"/>
    <col min="7176" max="7177" width="10.28515625" style="9" customWidth="1"/>
    <col min="7178" max="7178" width="15.7109375" style="9" customWidth="1"/>
    <col min="7179" max="7424" width="9.140625" style="9"/>
    <col min="7425" max="7425" width="4.28515625" style="9" customWidth="1"/>
    <col min="7426" max="7426" width="9.28515625" style="9" customWidth="1"/>
    <col min="7427" max="7427" width="36.7109375" style="9" customWidth="1"/>
    <col min="7428" max="7429" width="6.7109375" style="9" customWidth="1"/>
    <col min="7430" max="7431" width="8.28515625" style="9" customWidth="1"/>
    <col min="7432" max="7433" width="10.28515625" style="9" customWidth="1"/>
    <col min="7434" max="7434" width="15.7109375" style="9" customWidth="1"/>
    <col min="7435" max="7680" width="9.140625" style="9"/>
    <col min="7681" max="7681" width="4.28515625" style="9" customWidth="1"/>
    <col min="7682" max="7682" width="9.28515625" style="9" customWidth="1"/>
    <col min="7683" max="7683" width="36.7109375" style="9" customWidth="1"/>
    <col min="7684" max="7685" width="6.7109375" style="9" customWidth="1"/>
    <col min="7686" max="7687" width="8.28515625" style="9" customWidth="1"/>
    <col min="7688" max="7689" width="10.28515625" style="9" customWidth="1"/>
    <col min="7690" max="7690" width="15.7109375" style="9" customWidth="1"/>
    <col min="7691" max="7936" width="9.140625" style="9"/>
    <col min="7937" max="7937" width="4.28515625" style="9" customWidth="1"/>
    <col min="7938" max="7938" width="9.28515625" style="9" customWidth="1"/>
    <col min="7939" max="7939" width="36.7109375" style="9" customWidth="1"/>
    <col min="7940" max="7941" width="6.7109375" style="9" customWidth="1"/>
    <col min="7942" max="7943" width="8.28515625" style="9" customWidth="1"/>
    <col min="7944" max="7945" width="10.28515625" style="9" customWidth="1"/>
    <col min="7946" max="7946" width="15.7109375" style="9" customWidth="1"/>
    <col min="7947" max="8192" width="9.140625" style="9"/>
    <col min="8193" max="8193" width="4.28515625" style="9" customWidth="1"/>
    <col min="8194" max="8194" width="9.28515625" style="9" customWidth="1"/>
    <col min="8195" max="8195" width="36.7109375" style="9" customWidth="1"/>
    <col min="8196" max="8197" width="6.7109375" style="9" customWidth="1"/>
    <col min="8198" max="8199" width="8.28515625" style="9" customWidth="1"/>
    <col min="8200" max="8201" width="10.28515625" style="9" customWidth="1"/>
    <col min="8202" max="8202" width="15.7109375" style="9" customWidth="1"/>
    <col min="8203" max="8448" width="9.140625" style="9"/>
    <col min="8449" max="8449" width="4.28515625" style="9" customWidth="1"/>
    <col min="8450" max="8450" width="9.28515625" style="9" customWidth="1"/>
    <col min="8451" max="8451" width="36.7109375" style="9" customWidth="1"/>
    <col min="8452" max="8453" width="6.7109375" style="9" customWidth="1"/>
    <col min="8454" max="8455" width="8.28515625" style="9" customWidth="1"/>
    <col min="8456" max="8457" width="10.28515625" style="9" customWidth="1"/>
    <col min="8458" max="8458" width="15.7109375" style="9" customWidth="1"/>
    <col min="8459" max="8704" width="9.140625" style="9"/>
    <col min="8705" max="8705" width="4.28515625" style="9" customWidth="1"/>
    <col min="8706" max="8706" width="9.28515625" style="9" customWidth="1"/>
    <col min="8707" max="8707" width="36.7109375" style="9" customWidth="1"/>
    <col min="8708" max="8709" width="6.7109375" style="9" customWidth="1"/>
    <col min="8710" max="8711" width="8.28515625" style="9" customWidth="1"/>
    <col min="8712" max="8713" width="10.28515625" style="9" customWidth="1"/>
    <col min="8714" max="8714" width="15.7109375" style="9" customWidth="1"/>
    <col min="8715" max="8960" width="9.140625" style="9"/>
    <col min="8961" max="8961" width="4.28515625" style="9" customWidth="1"/>
    <col min="8962" max="8962" width="9.28515625" style="9" customWidth="1"/>
    <col min="8963" max="8963" width="36.7109375" style="9" customWidth="1"/>
    <col min="8964" max="8965" width="6.7109375" style="9" customWidth="1"/>
    <col min="8966" max="8967" width="8.28515625" style="9" customWidth="1"/>
    <col min="8968" max="8969" width="10.28515625" style="9" customWidth="1"/>
    <col min="8970" max="8970" width="15.7109375" style="9" customWidth="1"/>
    <col min="8971" max="9216" width="9.140625" style="9"/>
    <col min="9217" max="9217" width="4.28515625" style="9" customWidth="1"/>
    <col min="9218" max="9218" width="9.28515625" style="9" customWidth="1"/>
    <col min="9219" max="9219" width="36.7109375" style="9" customWidth="1"/>
    <col min="9220" max="9221" width="6.7109375" style="9" customWidth="1"/>
    <col min="9222" max="9223" width="8.28515625" style="9" customWidth="1"/>
    <col min="9224" max="9225" width="10.28515625" style="9" customWidth="1"/>
    <col min="9226" max="9226" width="15.7109375" style="9" customWidth="1"/>
    <col min="9227" max="9472" width="9.140625" style="9"/>
    <col min="9473" max="9473" width="4.28515625" style="9" customWidth="1"/>
    <col min="9474" max="9474" width="9.28515625" style="9" customWidth="1"/>
    <col min="9475" max="9475" width="36.7109375" style="9" customWidth="1"/>
    <col min="9476" max="9477" width="6.7109375" style="9" customWidth="1"/>
    <col min="9478" max="9479" width="8.28515625" style="9" customWidth="1"/>
    <col min="9480" max="9481" width="10.28515625" style="9" customWidth="1"/>
    <col min="9482" max="9482" width="15.7109375" style="9" customWidth="1"/>
    <col min="9483" max="9728" width="9.140625" style="9"/>
    <col min="9729" max="9729" width="4.28515625" style="9" customWidth="1"/>
    <col min="9730" max="9730" width="9.28515625" style="9" customWidth="1"/>
    <col min="9731" max="9731" width="36.7109375" style="9" customWidth="1"/>
    <col min="9732" max="9733" width="6.7109375" style="9" customWidth="1"/>
    <col min="9734" max="9735" width="8.28515625" style="9" customWidth="1"/>
    <col min="9736" max="9737" width="10.28515625" style="9" customWidth="1"/>
    <col min="9738" max="9738" width="15.7109375" style="9" customWidth="1"/>
    <col min="9739" max="9984" width="9.140625" style="9"/>
    <col min="9985" max="9985" width="4.28515625" style="9" customWidth="1"/>
    <col min="9986" max="9986" width="9.28515625" style="9" customWidth="1"/>
    <col min="9987" max="9987" width="36.7109375" style="9" customWidth="1"/>
    <col min="9988" max="9989" width="6.7109375" style="9" customWidth="1"/>
    <col min="9990" max="9991" width="8.28515625" style="9" customWidth="1"/>
    <col min="9992" max="9993" width="10.28515625" style="9" customWidth="1"/>
    <col min="9994" max="9994" width="15.7109375" style="9" customWidth="1"/>
    <col min="9995" max="10240" width="9.140625" style="9"/>
    <col min="10241" max="10241" width="4.28515625" style="9" customWidth="1"/>
    <col min="10242" max="10242" width="9.28515625" style="9" customWidth="1"/>
    <col min="10243" max="10243" width="36.7109375" style="9" customWidth="1"/>
    <col min="10244" max="10245" width="6.7109375" style="9" customWidth="1"/>
    <col min="10246" max="10247" width="8.28515625" style="9" customWidth="1"/>
    <col min="10248" max="10249" width="10.28515625" style="9" customWidth="1"/>
    <col min="10250" max="10250" width="15.7109375" style="9" customWidth="1"/>
    <col min="10251" max="10496" width="9.140625" style="9"/>
    <col min="10497" max="10497" width="4.28515625" style="9" customWidth="1"/>
    <col min="10498" max="10498" width="9.28515625" style="9" customWidth="1"/>
    <col min="10499" max="10499" width="36.7109375" style="9" customWidth="1"/>
    <col min="10500" max="10501" width="6.7109375" style="9" customWidth="1"/>
    <col min="10502" max="10503" width="8.28515625" style="9" customWidth="1"/>
    <col min="10504" max="10505" width="10.28515625" style="9" customWidth="1"/>
    <col min="10506" max="10506" width="15.7109375" style="9" customWidth="1"/>
    <col min="10507" max="10752" width="9.140625" style="9"/>
    <col min="10753" max="10753" width="4.28515625" style="9" customWidth="1"/>
    <col min="10754" max="10754" width="9.28515625" style="9" customWidth="1"/>
    <col min="10755" max="10755" width="36.7109375" style="9" customWidth="1"/>
    <col min="10756" max="10757" width="6.7109375" style="9" customWidth="1"/>
    <col min="10758" max="10759" width="8.28515625" style="9" customWidth="1"/>
    <col min="10760" max="10761" width="10.28515625" style="9" customWidth="1"/>
    <col min="10762" max="10762" width="15.7109375" style="9" customWidth="1"/>
    <col min="10763" max="11008" width="9.140625" style="9"/>
    <col min="11009" max="11009" width="4.28515625" style="9" customWidth="1"/>
    <col min="11010" max="11010" width="9.28515625" style="9" customWidth="1"/>
    <col min="11011" max="11011" width="36.7109375" style="9" customWidth="1"/>
    <col min="11012" max="11013" width="6.7109375" style="9" customWidth="1"/>
    <col min="11014" max="11015" width="8.28515625" style="9" customWidth="1"/>
    <col min="11016" max="11017" width="10.28515625" style="9" customWidth="1"/>
    <col min="11018" max="11018" width="15.7109375" style="9" customWidth="1"/>
    <col min="11019" max="11264" width="9.140625" style="9"/>
    <col min="11265" max="11265" width="4.28515625" style="9" customWidth="1"/>
    <col min="11266" max="11266" width="9.28515625" style="9" customWidth="1"/>
    <col min="11267" max="11267" width="36.7109375" style="9" customWidth="1"/>
    <col min="11268" max="11269" width="6.7109375" style="9" customWidth="1"/>
    <col min="11270" max="11271" width="8.28515625" style="9" customWidth="1"/>
    <col min="11272" max="11273" width="10.28515625" style="9" customWidth="1"/>
    <col min="11274" max="11274" width="15.7109375" style="9" customWidth="1"/>
    <col min="11275" max="11520" width="9.140625" style="9"/>
    <col min="11521" max="11521" width="4.28515625" style="9" customWidth="1"/>
    <col min="11522" max="11522" width="9.28515625" style="9" customWidth="1"/>
    <col min="11523" max="11523" width="36.7109375" style="9" customWidth="1"/>
    <col min="11524" max="11525" width="6.7109375" style="9" customWidth="1"/>
    <col min="11526" max="11527" width="8.28515625" style="9" customWidth="1"/>
    <col min="11528" max="11529" width="10.28515625" style="9" customWidth="1"/>
    <col min="11530" max="11530" width="15.7109375" style="9" customWidth="1"/>
    <col min="11531" max="11776" width="9.140625" style="9"/>
    <col min="11777" max="11777" width="4.28515625" style="9" customWidth="1"/>
    <col min="11778" max="11778" width="9.28515625" style="9" customWidth="1"/>
    <col min="11779" max="11779" width="36.7109375" style="9" customWidth="1"/>
    <col min="11780" max="11781" width="6.7109375" style="9" customWidth="1"/>
    <col min="11782" max="11783" width="8.28515625" style="9" customWidth="1"/>
    <col min="11784" max="11785" width="10.28515625" style="9" customWidth="1"/>
    <col min="11786" max="11786" width="15.7109375" style="9" customWidth="1"/>
    <col min="11787" max="12032" width="9.140625" style="9"/>
    <col min="12033" max="12033" width="4.28515625" style="9" customWidth="1"/>
    <col min="12034" max="12034" width="9.28515625" style="9" customWidth="1"/>
    <col min="12035" max="12035" width="36.7109375" style="9" customWidth="1"/>
    <col min="12036" max="12037" width="6.7109375" style="9" customWidth="1"/>
    <col min="12038" max="12039" width="8.28515625" style="9" customWidth="1"/>
    <col min="12040" max="12041" width="10.28515625" style="9" customWidth="1"/>
    <col min="12042" max="12042" width="15.7109375" style="9" customWidth="1"/>
    <col min="12043" max="12288" width="9.140625" style="9"/>
    <col min="12289" max="12289" width="4.28515625" style="9" customWidth="1"/>
    <col min="12290" max="12290" width="9.28515625" style="9" customWidth="1"/>
    <col min="12291" max="12291" width="36.7109375" style="9" customWidth="1"/>
    <col min="12292" max="12293" width="6.7109375" style="9" customWidth="1"/>
    <col min="12294" max="12295" width="8.28515625" style="9" customWidth="1"/>
    <col min="12296" max="12297" width="10.28515625" style="9" customWidth="1"/>
    <col min="12298" max="12298" width="15.7109375" style="9" customWidth="1"/>
    <col min="12299" max="12544" width="9.140625" style="9"/>
    <col min="12545" max="12545" width="4.28515625" style="9" customWidth="1"/>
    <col min="12546" max="12546" width="9.28515625" style="9" customWidth="1"/>
    <col min="12547" max="12547" width="36.7109375" style="9" customWidth="1"/>
    <col min="12548" max="12549" width="6.7109375" style="9" customWidth="1"/>
    <col min="12550" max="12551" width="8.28515625" style="9" customWidth="1"/>
    <col min="12552" max="12553" width="10.28515625" style="9" customWidth="1"/>
    <col min="12554" max="12554" width="15.7109375" style="9" customWidth="1"/>
    <col min="12555" max="12800" width="9.140625" style="9"/>
    <col min="12801" max="12801" width="4.28515625" style="9" customWidth="1"/>
    <col min="12802" max="12802" width="9.28515625" style="9" customWidth="1"/>
    <col min="12803" max="12803" width="36.7109375" style="9" customWidth="1"/>
    <col min="12804" max="12805" width="6.7109375" style="9" customWidth="1"/>
    <col min="12806" max="12807" width="8.28515625" style="9" customWidth="1"/>
    <col min="12808" max="12809" width="10.28515625" style="9" customWidth="1"/>
    <col min="12810" max="12810" width="15.7109375" style="9" customWidth="1"/>
    <col min="12811" max="13056" width="9.140625" style="9"/>
    <col min="13057" max="13057" width="4.28515625" style="9" customWidth="1"/>
    <col min="13058" max="13058" width="9.28515625" style="9" customWidth="1"/>
    <col min="13059" max="13059" width="36.7109375" style="9" customWidth="1"/>
    <col min="13060" max="13061" width="6.7109375" style="9" customWidth="1"/>
    <col min="13062" max="13063" width="8.28515625" style="9" customWidth="1"/>
    <col min="13064" max="13065" width="10.28515625" style="9" customWidth="1"/>
    <col min="13066" max="13066" width="15.7109375" style="9" customWidth="1"/>
    <col min="13067" max="13312" width="9.140625" style="9"/>
    <col min="13313" max="13313" width="4.28515625" style="9" customWidth="1"/>
    <col min="13314" max="13314" width="9.28515625" style="9" customWidth="1"/>
    <col min="13315" max="13315" width="36.7109375" style="9" customWidth="1"/>
    <col min="13316" max="13317" width="6.7109375" style="9" customWidth="1"/>
    <col min="13318" max="13319" width="8.28515625" style="9" customWidth="1"/>
    <col min="13320" max="13321" width="10.28515625" style="9" customWidth="1"/>
    <col min="13322" max="13322" width="15.7109375" style="9" customWidth="1"/>
    <col min="13323" max="13568" width="9.140625" style="9"/>
    <col min="13569" max="13569" width="4.28515625" style="9" customWidth="1"/>
    <col min="13570" max="13570" width="9.28515625" style="9" customWidth="1"/>
    <col min="13571" max="13571" width="36.7109375" style="9" customWidth="1"/>
    <col min="13572" max="13573" width="6.7109375" style="9" customWidth="1"/>
    <col min="13574" max="13575" width="8.28515625" style="9" customWidth="1"/>
    <col min="13576" max="13577" width="10.28515625" style="9" customWidth="1"/>
    <col min="13578" max="13578" width="15.7109375" style="9" customWidth="1"/>
    <col min="13579" max="13824" width="9.140625" style="9"/>
    <col min="13825" max="13825" width="4.28515625" style="9" customWidth="1"/>
    <col min="13826" max="13826" width="9.28515625" style="9" customWidth="1"/>
    <col min="13827" max="13827" width="36.7109375" style="9" customWidth="1"/>
    <col min="13828" max="13829" width="6.7109375" style="9" customWidth="1"/>
    <col min="13830" max="13831" width="8.28515625" style="9" customWidth="1"/>
    <col min="13832" max="13833" width="10.28515625" style="9" customWidth="1"/>
    <col min="13834" max="13834" width="15.7109375" style="9" customWidth="1"/>
    <col min="13835" max="14080" width="9.140625" style="9"/>
    <col min="14081" max="14081" width="4.28515625" style="9" customWidth="1"/>
    <col min="14082" max="14082" width="9.28515625" style="9" customWidth="1"/>
    <col min="14083" max="14083" width="36.7109375" style="9" customWidth="1"/>
    <col min="14084" max="14085" width="6.7109375" style="9" customWidth="1"/>
    <col min="14086" max="14087" width="8.28515625" style="9" customWidth="1"/>
    <col min="14088" max="14089" width="10.28515625" style="9" customWidth="1"/>
    <col min="14090" max="14090" width="15.7109375" style="9" customWidth="1"/>
    <col min="14091" max="14336" width="9.140625" style="9"/>
    <col min="14337" max="14337" width="4.28515625" style="9" customWidth="1"/>
    <col min="14338" max="14338" width="9.28515625" style="9" customWidth="1"/>
    <col min="14339" max="14339" width="36.7109375" style="9" customWidth="1"/>
    <col min="14340" max="14341" width="6.7109375" style="9" customWidth="1"/>
    <col min="14342" max="14343" width="8.28515625" style="9" customWidth="1"/>
    <col min="14344" max="14345" width="10.28515625" style="9" customWidth="1"/>
    <col min="14346" max="14346" width="15.7109375" style="9" customWidth="1"/>
    <col min="14347" max="14592" width="9.140625" style="9"/>
    <col min="14593" max="14593" width="4.28515625" style="9" customWidth="1"/>
    <col min="14594" max="14594" width="9.28515625" style="9" customWidth="1"/>
    <col min="14595" max="14595" width="36.7109375" style="9" customWidth="1"/>
    <col min="14596" max="14597" width="6.7109375" style="9" customWidth="1"/>
    <col min="14598" max="14599" width="8.28515625" style="9" customWidth="1"/>
    <col min="14600" max="14601" width="10.28515625" style="9" customWidth="1"/>
    <col min="14602" max="14602" width="15.7109375" style="9" customWidth="1"/>
    <col min="14603" max="14848" width="9.140625" style="9"/>
    <col min="14849" max="14849" width="4.28515625" style="9" customWidth="1"/>
    <col min="14850" max="14850" width="9.28515625" style="9" customWidth="1"/>
    <col min="14851" max="14851" width="36.7109375" style="9" customWidth="1"/>
    <col min="14852" max="14853" width="6.7109375" style="9" customWidth="1"/>
    <col min="14854" max="14855" width="8.28515625" style="9" customWidth="1"/>
    <col min="14856" max="14857" width="10.28515625" style="9" customWidth="1"/>
    <col min="14858" max="14858" width="15.7109375" style="9" customWidth="1"/>
    <col min="14859" max="15104" width="9.140625" style="9"/>
    <col min="15105" max="15105" width="4.28515625" style="9" customWidth="1"/>
    <col min="15106" max="15106" width="9.28515625" style="9" customWidth="1"/>
    <col min="15107" max="15107" width="36.7109375" style="9" customWidth="1"/>
    <col min="15108" max="15109" width="6.7109375" style="9" customWidth="1"/>
    <col min="15110" max="15111" width="8.28515625" style="9" customWidth="1"/>
    <col min="15112" max="15113" width="10.28515625" style="9" customWidth="1"/>
    <col min="15114" max="15114" width="15.7109375" style="9" customWidth="1"/>
    <col min="15115" max="15360" width="9.140625" style="9"/>
    <col min="15361" max="15361" width="4.28515625" style="9" customWidth="1"/>
    <col min="15362" max="15362" width="9.28515625" style="9" customWidth="1"/>
    <col min="15363" max="15363" width="36.7109375" style="9" customWidth="1"/>
    <col min="15364" max="15365" width="6.7109375" style="9" customWidth="1"/>
    <col min="15366" max="15367" width="8.28515625" style="9" customWidth="1"/>
    <col min="15368" max="15369" width="10.28515625" style="9" customWidth="1"/>
    <col min="15370" max="15370" width="15.7109375" style="9" customWidth="1"/>
    <col min="15371" max="15616" width="9.140625" style="9"/>
    <col min="15617" max="15617" width="4.28515625" style="9" customWidth="1"/>
    <col min="15618" max="15618" width="9.28515625" style="9" customWidth="1"/>
    <col min="15619" max="15619" width="36.7109375" style="9" customWidth="1"/>
    <col min="15620" max="15621" width="6.7109375" style="9" customWidth="1"/>
    <col min="15622" max="15623" width="8.28515625" style="9" customWidth="1"/>
    <col min="15624" max="15625" width="10.28515625" style="9" customWidth="1"/>
    <col min="15626" max="15626" width="15.7109375" style="9" customWidth="1"/>
    <col min="15627" max="15872" width="9.140625" style="9"/>
    <col min="15873" max="15873" width="4.28515625" style="9" customWidth="1"/>
    <col min="15874" max="15874" width="9.28515625" style="9" customWidth="1"/>
    <col min="15875" max="15875" width="36.7109375" style="9" customWidth="1"/>
    <col min="15876" max="15877" width="6.7109375" style="9" customWidth="1"/>
    <col min="15878" max="15879" width="8.28515625" style="9" customWidth="1"/>
    <col min="15880" max="15881" width="10.28515625" style="9" customWidth="1"/>
    <col min="15882" max="15882" width="15.7109375" style="9" customWidth="1"/>
    <col min="15883" max="16128" width="9.140625" style="9"/>
    <col min="16129" max="16129" width="4.28515625" style="9" customWidth="1"/>
    <col min="16130" max="16130" width="9.28515625" style="9" customWidth="1"/>
    <col min="16131" max="16131" width="36.7109375" style="9" customWidth="1"/>
    <col min="16132" max="16133" width="6.7109375" style="9" customWidth="1"/>
    <col min="16134" max="16135" width="8.28515625" style="9" customWidth="1"/>
    <col min="16136" max="16137" width="10.28515625" style="9" customWidth="1"/>
    <col min="16138" max="16138" width="15.7109375" style="9" customWidth="1"/>
    <col min="16139" max="16384" width="9.140625" style="9"/>
  </cols>
  <sheetData>
    <row r="1" spans="1:9" s="7" customFormat="1" ht="25.5">
      <c r="A1" s="4" t="s">
        <v>6</v>
      </c>
      <c r="B1" s="5" t="s">
        <v>7</v>
      </c>
      <c r="C1" s="5" t="s">
        <v>8</v>
      </c>
      <c r="D1" s="6" t="s">
        <v>9</v>
      </c>
      <c r="E1" s="5" t="s">
        <v>10</v>
      </c>
      <c r="F1" s="6" t="s">
        <v>11</v>
      </c>
      <c r="G1" s="6" t="s">
        <v>12</v>
      </c>
      <c r="H1" s="6" t="s">
        <v>13</v>
      </c>
      <c r="I1" s="6" t="s">
        <v>14</v>
      </c>
    </row>
    <row r="2" spans="1:9" ht="25.5">
      <c r="A2" s="8">
        <v>1</v>
      </c>
      <c r="B2" s="9" t="s">
        <v>545</v>
      </c>
      <c r="C2" s="10" t="s">
        <v>546</v>
      </c>
      <c r="D2" s="11">
        <v>8</v>
      </c>
      <c r="E2" s="9" t="s">
        <v>22</v>
      </c>
      <c r="H2" s="11">
        <f>ROUND(D2*F2, 0)</f>
        <v>0</v>
      </c>
      <c r="I2" s="11">
        <f>ROUND(D2*G2, 0)</f>
        <v>0</v>
      </c>
    </row>
    <row r="4" spans="1:9" ht="54">
      <c r="A4" s="8">
        <v>2</v>
      </c>
      <c r="B4" s="9" t="s">
        <v>23</v>
      </c>
      <c r="C4" s="10" t="s">
        <v>24</v>
      </c>
      <c r="D4" s="11">
        <v>4616</v>
      </c>
      <c r="E4" s="9" t="s">
        <v>22</v>
      </c>
      <c r="H4" s="11">
        <f>ROUND(D4*F4, 0)</f>
        <v>0</v>
      </c>
      <c r="I4" s="11">
        <f>ROUND(D4*G4, 0)</f>
        <v>0</v>
      </c>
    </row>
    <row r="6" spans="1:9" ht="66.75">
      <c r="A6" s="8">
        <v>3</v>
      </c>
      <c r="B6" s="9" t="s">
        <v>27</v>
      </c>
      <c r="C6" s="10" t="s">
        <v>28</v>
      </c>
      <c r="D6" s="11">
        <v>96</v>
      </c>
      <c r="E6" s="9" t="s">
        <v>22</v>
      </c>
      <c r="H6" s="11">
        <f>ROUND(D6*F6, 0)</f>
        <v>0</v>
      </c>
      <c r="I6" s="11">
        <f>ROUND(D6*G6, 0)</f>
        <v>0</v>
      </c>
    </row>
    <row r="8" spans="1:9" ht="76.5">
      <c r="A8" s="8">
        <v>4</v>
      </c>
      <c r="B8" s="9" t="s">
        <v>29</v>
      </c>
      <c r="C8" s="10" t="s">
        <v>30</v>
      </c>
      <c r="D8" s="11">
        <v>1319</v>
      </c>
      <c r="E8" s="9" t="s">
        <v>22</v>
      </c>
      <c r="H8" s="11">
        <f>ROUND(D8*F8, 0)</f>
        <v>0</v>
      </c>
      <c r="I8" s="11">
        <f>ROUND(D8*G8, 0)</f>
        <v>0</v>
      </c>
    </row>
    <row r="10" spans="1:9" ht="76.5">
      <c r="A10" s="8">
        <v>5</v>
      </c>
      <c r="B10" s="9" t="s">
        <v>547</v>
      </c>
      <c r="C10" s="10" t="s">
        <v>548</v>
      </c>
      <c r="D10" s="11">
        <v>3180</v>
      </c>
      <c r="E10" s="9" t="s">
        <v>22</v>
      </c>
      <c r="H10" s="11">
        <f>ROUND(D10*F10, 0)</f>
        <v>0</v>
      </c>
      <c r="I10" s="11">
        <f>ROUND(D10*G10, 0)</f>
        <v>0</v>
      </c>
    </row>
    <row r="12" spans="1:9" ht="63.75">
      <c r="A12" s="8">
        <v>6</v>
      </c>
      <c r="B12" s="9" t="s">
        <v>549</v>
      </c>
      <c r="C12" s="10" t="s">
        <v>550</v>
      </c>
      <c r="D12" s="11">
        <v>527</v>
      </c>
      <c r="E12" s="9" t="s">
        <v>22</v>
      </c>
      <c r="H12" s="11">
        <f>ROUND(D12*F12, 0)</f>
        <v>0</v>
      </c>
      <c r="I12" s="11">
        <f>ROUND(D12*G12, 0)</f>
        <v>0</v>
      </c>
    </row>
    <row r="14" spans="1:9" ht="51">
      <c r="A14" s="8">
        <v>7</v>
      </c>
      <c r="B14" s="9" t="s">
        <v>551</v>
      </c>
      <c r="C14" s="10" t="s">
        <v>552</v>
      </c>
      <c r="D14" s="11">
        <v>54</v>
      </c>
      <c r="E14" s="9" t="s">
        <v>22</v>
      </c>
      <c r="H14" s="11">
        <f>ROUND(D14*F14, 0)</f>
        <v>0</v>
      </c>
      <c r="I14" s="11">
        <f>ROUND(D14*G14, 0)</f>
        <v>0</v>
      </c>
    </row>
    <row r="16" spans="1:9" ht="25.5">
      <c r="A16" s="8">
        <v>8</v>
      </c>
      <c r="B16" s="9" t="s">
        <v>553</v>
      </c>
      <c r="C16" s="10" t="s">
        <v>554</v>
      </c>
      <c r="D16" s="11">
        <v>1319</v>
      </c>
      <c r="E16" s="9" t="s">
        <v>22</v>
      </c>
      <c r="H16" s="11">
        <f>ROUND(D16*F16, 0)</f>
        <v>0</v>
      </c>
      <c r="I16" s="11">
        <f>ROUND(D16*G16, 0)</f>
        <v>0</v>
      </c>
    </row>
    <row r="18" spans="1:9" ht="25.5">
      <c r="A18" s="8">
        <v>9</v>
      </c>
      <c r="B18" s="9" t="s">
        <v>43</v>
      </c>
      <c r="C18" s="10" t="s">
        <v>44</v>
      </c>
      <c r="D18" s="11">
        <v>3180</v>
      </c>
      <c r="E18" s="9" t="s">
        <v>22</v>
      </c>
      <c r="H18" s="11">
        <f>ROUND(D18*F18, 0)</f>
        <v>0</v>
      </c>
      <c r="I18" s="11">
        <f>ROUND(D18*G18, 0)</f>
        <v>0</v>
      </c>
    </row>
    <row r="20" spans="1:9" ht="25.5">
      <c r="A20" s="8">
        <v>10</v>
      </c>
      <c r="B20" s="9" t="s">
        <v>555</v>
      </c>
      <c r="C20" s="10" t="s">
        <v>556</v>
      </c>
      <c r="D20" s="11">
        <v>527</v>
      </c>
      <c r="E20" s="9" t="s">
        <v>22</v>
      </c>
      <c r="H20" s="11">
        <f>ROUND(D20*F20, 0)</f>
        <v>0</v>
      </c>
      <c r="I20" s="11">
        <f>ROUND(D20*G20, 0)</f>
        <v>0</v>
      </c>
    </row>
    <row r="22" spans="1:9" ht="25.5">
      <c r="A22" s="8">
        <v>11</v>
      </c>
      <c r="B22" s="9" t="s">
        <v>557</v>
      </c>
      <c r="C22" s="10" t="s">
        <v>558</v>
      </c>
      <c r="D22" s="11">
        <v>4616</v>
      </c>
      <c r="E22" s="9" t="s">
        <v>22</v>
      </c>
      <c r="H22" s="11">
        <f>ROUND(D22*F22, 0)</f>
        <v>0</v>
      </c>
      <c r="I22" s="11">
        <f>ROUND(D22*G22, 0)</f>
        <v>0</v>
      </c>
    </row>
    <row r="24" spans="1:9" ht="41.25">
      <c r="A24" s="8">
        <v>12</v>
      </c>
      <c r="B24" s="9" t="s">
        <v>49</v>
      </c>
      <c r="C24" s="10" t="s">
        <v>559</v>
      </c>
      <c r="D24" s="11">
        <v>12</v>
      </c>
      <c r="E24" s="9" t="s">
        <v>2</v>
      </c>
      <c r="H24" s="11">
        <f>ROUND(D24*F24, 0)</f>
        <v>0</v>
      </c>
      <c r="I24" s="11">
        <f>ROUND(D24*G24, 0)</f>
        <v>0</v>
      </c>
    </row>
    <row r="26" spans="1:9" s="12" customFormat="1">
      <c r="A26" s="4"/>
      <c r="B26" s="5"/>
      <c r="C26" s="5" t="s">
        <v>17</v>
      </c>
      <c r="D26" s="6"/>
      <c r="E26" s="5"/>
      <c r="F26" s="6"/>
      <c r="G26" s="6"/>
      <c r="H26" s="6">
        <f>ROUND(SUM(H2:H25),0)</f>
        <v>0</v>
      </c>
      <c r="I26" s="6">
        <f>ROUND(SUM(I2:I25),0)</f>
        <v>0</v>
      </c>
    </row>
  </sheetData>
  <pageMargins left="0.2361111111111111" right="0.2361111111111111" top="0.69444444444444442" bottom="0.69444444444444442" header="0.41666666666666669" footer="0.41666666666666669"/>
  <pageSetup paperSize="9" orientation="portrait" useFirstPageNumber="1" r:id="rId1"/>
  <headerFooter>
    <oddHeader>&amp;L&amp;"Times New Roman CE,bold"&amp;10 Irtás, föld- és sziklamunka</oddHeader>
  </headerFooter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"/>
  <sheetViews>
    <sheetView workbookViewId="0">
      <selection activeCell="F2" sqref="F2:G2"/>
    </sheetView>
  </sheetViews>
  <sheetFormatPr defaultRowHeight="12.75"/>
  <cols>
    <col min="1" max="1" width="4.28515625" style="8" customWidth="1"/>
    <col min="2" max="2" width="9.28515625" style="9" customWidth="1"/>
    <col min="3" max="3" width="36.7109375" style="9" customWidth="1"/>
    <col min="4" max="4" width="6.7109375" style="11" customWidth="1"/>
    <col min="5" max="5" width="6.7109375" style="9" customWidth="1"/>
    <col min="6" max="7" width="8.28515625" style="11" customWidth="1"/>
    <col min="8" max="9" width="10.28515625" style="11" customWidth="1"/>
    <col min="10" max="10" width="15.7109375" style="9" customWidth="1"/>
    <col min="11" max="256" width="9.140625" style="9"/>
    <col min="257" max="257" width="4.28515625" style="9" customWidth="1"/>
    <col min="258" max="258" width="9.28515625" style="9" customWidth="1"/>
    <col min="259" max="259" width="36.7109375" style="9" customWidth="1"/>
    <col min="260" max="261" width="6.7109375" style="9" customWidth="1"/>
    <col min="262" max="263" width="8.28515625" style="9" customWidth="1"/>
    <col min="264" max="265" width="10.28515625" style="9" customWidth="1"/>
    <col min="266" max="266" width="15.7109375" style="9" customWidth="1"/>
    <col min="267" max="512" width="9.140625" style="9"/>
    <col min="513" max="513" width="4.28515625" style="9" customWidth="1"/>
    <col min="514" max="514" width="9.28515625" style="9" customWidth="1"/>
    <col min="515" max="515" width="36.7109375" style="9" customWidth="1"/>
    <col min="516" max="517" width="6.7109375" style="9" customWidth="1"/>
    <col min="518" max="519" width="8.28515625" style="9" customWidth="1"/>
    <col min="520" max="521" width="10.28515625" style="9" customWidth="1"/>
    <col min="522" max="522" width="15.7109375" style="9" customWidth="1"/>
    <col min="523" max="768" width="9.140625" style="9"/>
    <col min="769" max="769" width="4.28515625" style="9" customWidth="1"/>
    <col min="770" max="770" width="9.28515625" style="9" customWidth="1"/>
    <col min="771" max="771" width="36.7109375" style="9" customWidth="1"/>
    <col min="772" max="773" width="6.7109375" style="9" customWidth="1"/>
    <col min="774" max="775" width="8.28515625" style="9" customWidth="1"/>
    <col min="776" max="777" width="10.28515625" style="9" customWidth="1"/>
    <col min="778" max="778" width="15.7109375" style="9" customWidth="1"/>
    <col min="779" max="1024" width="9.140625" style="9"/>
    <col min="1025" max="1025" width="4.28515625" style="9" customWidth="1"/>
    <col min="1026" max="1026" width="9.28515625" style="9" customWidth="1"/>
    <col min="1027" max="1027" width="36.7109375" style="9" customWidth="1"/>
    <col min="1028" max="1029" width="6.7109375" style="9" customWidth="1"/>
    <col min="1030" max="1031" width="8.28515625" style="9" customWidth="1"/>
    <col min="1032" max="1033" width="10.28515625" style="9" customWidth="1"/>
    <col min="1034" max="1034" width="15.7109375" style="9" customWidth="1"/>
    <col min="1035" max="1280" width="9.140625" style="9"/>
    <col min="1281" max="1281" width="4.28515625" style="9" customWidth="1"/>
    <col min="1282" max="1282" width="9.28515625" style="9" customWidth="1"/>
    <col min="1283" max="1283" width="36.7109375" style="9" customWidth="1"/>
    <col min="1284" max="1285" width="6.7109375" style="9" customWidth="1"/>
    <col min="1286" max="1287" width="8.28515625" style="9" customWidth="1"/>
    <col min="1288" max="1289" width="10.28515625" style="9" customWidth="1"/>
    <col min="1290" max="1290" width="15.7109375" style="9" customWidth="1"/>
    <col min="1291" max="1536" width="9.140625" style="9"/>
    <col min="1537" max="1537" width="4.28515625" style="9" customWidth="1"/>
    <col min="1538" max="1538" width="9.28515625" style="9" customWidth="1"/>
    <col min="1539" max="1539" width="36.7109375" style="9" customWidth="1"/>
    <col min="1540" max="1541" width="6.7109375" style="9" customWidth="1"/>
    <col min="1542" max="1543" width="8.28515625" style="9" customWidth="1"/>
    <col min="1544" max="1545" width="10.28515625" style="9" customWidth="1"/>
    <col min="1546" max="1546" width="15.7109375" style="9" customWidth="1"/>
    <col min="1547" max="1792" width="9.140625" style="9"/>
    <col min="1793" max="1793" width="4.28515625" style="9" customWidth="1"/>
    <col min="1794" max="1794" width="9.28515625" style="9" customWidth="1"/>
    <col min="1795" max="1795" width="36.7109375" style="9" customWidth="1"/>
    <col min="1796" max="1797" width="6.7109375" style="9" customWidth="1"/>
    <col min="1798" max="1799" width="8.28515625" style="9" customWidth="1"/>
    <col min="1800" max="1801" width="10.28515625" style="9" customWidth="1"/>
    <col min="1802" max="1802" width="15.7109375" style="9" customWidth="1"/>
    <col min="1803" max="2048" width="9.140625" style="9"/>
    <col min="2049" max="2049" width="4.28515625" style="9" customWidth="1"/>
    <col min="2050" max="2050" width="9.28515625" style="9" customWidth="1"/>
    <col min="2051" max="2051" width="36.7109375" style="9" customWidth="1"/>
    <col min="2052" max="2053" width="6.7109375" style="9" customWidth="1"/>
    <col min="2054" max="2055" width="8.28515625" style="9" customWidth="1"/>
    <col min="2056" max="2057" width="10.28515625" style="9" customWidth="1"/>
    <col min="2058" max="2058" width="15.7109375" style="9" customWidth="1"/>
    <col min="2059" max="2304" width="9.140625" style="9"/>
    <col min="2305" max="2305" width="4.28515625" style="9" customWidth="1"/>
    <col min="2306" max="2306" width="9.28515625" style="9" customWidth="1"/>
    <col min="2307" max="2307" width="36.7109375" style="9" customWidth="1"/>
    <col min="2308" max="2309" width="6.7109375" style="9" customWidth="1"/>
    <col min="2310" max="2311" width="8.28515625" style="9" customWidth="1"/>
    <col min="2312" max="2313" width="10.28515625" style="9" customWidth="1"/>
    <col min="2314" max="2314" width="15.7109375" style="9" customWidth="1"/>
    <col min="2315" max="2560" width="9.140625" style="9"/>
    <col min="2561" max="2561" width="4.28515625" style="9" customWidth="1"/>
    <col min="2562" max="2562" width="9.28515625" style="9" customWidth="1"/>
    <col min="2563" max="2563" width="36.7109375" style="9" customWidth="1"/>
    <col min="2564" max="2565" width="6.7109375" style="9" customWidth="1"/>
    <col min="2566" max="2567" width="8.28515625" style="9" customWidth="1"/>
    <col min="2568" max="2569" width="10.28515625" style="9" customWidth="1"/>
    <col min="2570" max="2570" width="15.7109375" style="9" customWidth="1"/>
    <col min="2571" max="2816" width="9.140625" style="9"/>
    <col min="2817" max="2817" width="4.28515625" style="9" customWidth="1"/>
    <col min="2818" max="2818" width="9.28515625" style="9" customWidth="1"/>
    <col min="2819" max="2819" width="36.7109375" style="9" customWidth="1"/>
    <col min="2820" max="2821" width="6.7109375" style="9" customWidth="1"/>
    <col min="2822" max="2823" width="8.28515625" style="9" customWidth="1"/>
    <col min="2824" max="2825" width="10.28515625" style="9" customWidth="1"/>
    <col min="2826" max="2826" width="15.7109375" style="9" customWidth="1"/>
    <col min="2827" max="3072" width="9.140625" style="9"/>
    <col min="3073" max="3073" width="4.28515625" style="9" customWidth="1"/>
    <col min="3074" max="3074" width="9.28515625" style="9" customWidth="1"/>
    <col min="3075" max="3075" width="36.7109375" style="9" customWidth="1"/>
    <col min="3076" max="3077" width="6.7109375" style="9" customWidth="1"/>
    <col min="3078" max="3079" width="8.28515625" style="9" customWidth="1"/>
    <col min="3080" max="3081" width="10.28515625" style="9" customWidth="1"/>
    <col min="3082" max="3082" width="15.7109375" style="9" customWidth="1"/>
    <col min="3083" max="3328" width="9.140625" style="9"/>
    <col min="3329" max="3329" width="4.28515625" style="9" customWidth="1"/>
    <col min="3330" max="3330" width="9.28515625" style="9" customWidth="1"/>
    <col min="3331" max="3331" width="36.7109375" style="9" customWidth="1"/>
    <col min="3332" max="3333" width="6.7109375" style="9" customWidth="1"/>
    <col min="3334" max="3335" width="8.28515625" style="9" customWidth="1"/>
    <col min="3336" max="3337" width="10.28515625" style="9" customWidth="1"/>
    <col min="3338" max="3338" width="15.7109375" style="9" customWidth="1"/>
    <col min="3339" max="3584" width="9.140625" style="9"/>
    <col min="3585" max="3585" width="4.28515625" style="9" customWidth="1"/>
    <col min="3586" max="3586" width="9.28515625" style="9" customWidth="1"/>
    <col min="3587" max="3587" width="36.7109375" style="9" customWidth="1"/>
    <col min="3588" max="3589" width="6.7109375" style="9" customWidth="1"/>
    <col min="3590" max="3591" width="8.28515625" style="9" customWidth="1"/>
    <col min="3592" max="3593" width="10.28515625" style="9" customWidth="1"/>
    <col min="3594" max="3594" width="15.7109375" style="9" customWidth="1"/>
    <col min="3595" max="3840" width="9.140625" style="9"/>
    <col min="3841" max="3841" width="4.28515625" style="9" customWidth="1"/>
    <col min="3842" max="3842" width="9.28515625" style="9" customWidth="1"/>
    <col min="3843" max="3843" width="36.7109375" style="9" customWidth="1"/>
    <col min="3844" max="3845" width="6.7109375" style="9" customWidth="1"/>
    <col min="3846" max="3847" width="8.28515625" style="9" customWidth="1"/>
    <col min="3848" max="3849" width="10.28515625" style="9" customWidth="1"/>
    <col min="3850" max="3850" width="15.7109375" style="9" customWidth="1"/>
    <col min="3851" max="4096" width="9.140625" style="9"/>
    <col min="4097" max="4097" width="4.28515625" style="9" customWidth="1"/>
    <col min="4098" max="4098" width="9.28515625" style="9" customWidth="1"/>
    <col min="4099" max="4099" width="36.7109375" style="9" customWidth="1"/>
    <col min="4100" max="4101" width="6.7109375" style="9" customWidth="1"/>
    <col min="4102" max="4103" width="8.28515625" style="9" customWidth="1"/>
    <col min="4104" max="4105" width="10.28515625" style="9" customWidth="1"/>
    <col min="4106" max="4106" width="15.7109375" style="9" customWidth="1"/>
    <col min="4107" max="4352" width="9.140625" style="9"/>
    <col min="4353" max="4353" width="4.28515625" style="9" customWidth="1"/>
    <col min="4354" max="4354" width="9.28515625" style="9" customWidth="1"/>
    <col min="4355" max="4355" width="36.7109375" style="9" customWidth="1"/>
    <col min="4356" max="4357" width="6.7109375" style="9" customWidth="1"/>
    <col min="4358" max="4359" width="8.28515625" style="9" customWidth="1"/>
    <col min="4360" max="4361" width="10.28515625" style="9" customWidth="1"/>
    <col min="4362" max="4362" width="15.7109375" style="9" customWidth="1"/>
    <col min="4363" max="4608" width="9.140625" style="9"/>
    <col min="4609" max="4609" width="4.28515625" style="9" customWidth="1"/>
    <col min="4610" max="4610" width="9.28515625" style="9" customWidth="1"/>
    <col min="4611" max="4611" width="36.7109375" style="9" customWidth="1"/>
    <col min="4612" max="4613" width="6.7109375" style="9" customWidth="1"/>
    <col min="4614" max="4615" width="8.28515625" style="9" customWidth="1"/>
    <col min="4616" max="4617" width="10.28515625" style="9" customWidth="1"/>
    <col min="4618" max="4618" width="15.7109375" style="9" customWidth="1"/>
    <col min="4619" max="4864" width="9.140625" style="9"/>
    <col min="4865" max="4865" width="4.28515625" style="9" customWidth="1"/>
    <col min="4866" max="4866" width="9.28515625" style="9" customWidth="1"/>
    <col min="4867" max="4867" width="36.7109375" style="9" customWidth="1"/>
    <col min="4868" max="4869" width="6.7109375" style="9" customWidth="1"/>
    <col min="4870" max="4871" width="8.28515625" style="9" customWidth="1"/>
    <col min="4872" max="4873" width="10.28515625" style="9" customWidth="1"/>
    <col min="4874" max="4874" width="15.7109375" style="9" customWidth="1"/>
    <col min="4875" max="5120" width="9.140625" style="9"/>
    <col min="5121" max="5121" width="4.28515625" style="9" customWidth="1"/>
    <col min="5122" max="5122" width="9.28515625" style="9" customWidth="1"/>
    <col min="5123" max="5123" width="36.7109375" style="9" customWidth="1"/>
    <col min="5124" max="5125" width="6.7109375" style="9" customWidth="1"/>
    <col min="5126" max="5127" width="8.28515625" style="9" customWidth="1"/>
    <col min="5128" max="5129" width="10.28515625" style="9" customWidth="1"/>
    <col min="5130" max="5130" width="15.7109375" style="9" customWidth="1"/>
    <col min="5131" max="5376" width="9.140625" style="9"/>
    <col min="5377" max="5377" width="4.28515625" style="9" customWidth="1"/>
    <col min="5378" max="5378" width="9.28515625" style="9" customWidth="1"/>
    <col min="5379" max="5379" width="36.7109375" style="9" customWidth="1"/>
    <col min="5380" max="5381" width="6.7109375" style="9" customWidth="1"/>
    <col min="5382" max="5383" width="8.28515625" style="9" customWidth="1"/>
    <col min="5384" max="5385" width="10.28515625" style="9" customWidth="1"/>
    <col min="5386" max="5386" width="15.7109375" style="9" customWidth="1"/>
    <col min="5387" max="5632" width="9.140625" style="9"/>
    <col min="5633" max="5633" width="4.28515625" style="9" customWidth="1"/>
    <col min="5634" max="5634" width="9.28515625" style="9" customWidth="1"/>
    <col min="5635" max="5635" width="36.7109375" style="9" customWidth="1"/>
    <col min="5636" max="5637" width="6.7109375" style="9" customWidth="1"/>
    <col min="5638" max="5639" width="8.28515625" style="9" customWidth="1"/>
    <col min="5640" max="5641" width="10.28515625" style="9" customWidth="1"/>
    <col min="5642" max="5642" width="15.7109375" style="9" customWidth="1"/>
    <col min="5643" max="5888" width="9.140625" style="9"/>
    <col min="5889" max="5889" width="4.28515625" style="9" customWidth="1"/>
    <col min="5890" max="5890" width="9.28515625" style="9" customWidth="1"/>
    <col min="5891" max="5891" width="36.7109375" style="9" customWidth="1"/>
    <col min="5892" max="5893" width="6.7109375" style="9" customWidth="1"/>
    <col min="5894" max="5895" width="8.28515625" style="9" customWidth="1"/>
    <col min="5896" max="5897" width="10.28515625" style="9" customWidth="1"/>
    <col min="5898" max="5898" width="15.7109375" style="9" customWidth="1"/>
    <col min="5899" max="6144" width="9.140625" style="9"/>
    <col min="6145" max="6145" width="4.28515625" style="9" customWidth="1"/>
    <col min="6146" max="6146" width="9.28515625" style="9" customWidth="1"/>
    <col min="6147" max="6147" width="36.7109375" style="9" customWidth="1"/>
    <col min="6148" max="6149" width="6.7109375" style="9" customWidth="1"/>
    <col min="6150" max="6151" width="8.28515625" style="9" customWidth="1"/>
    <col min="6152" max="6153" width="10.28515625" style="9" customWidth="1"/>
    <col min="6154" max="6154" width="15.7109375" style="9" customWidth="1"/>
    <col min="6155" max="6400" width="9.140625" style="9"/>
    <col min="6401" max="6401" width="4.28515625" style="9" customWidth="1"/>
    <col min="6402" max="6402" width="9.28515625" style="9" customWidth="1"/>
    <col min="6403" max="6403" width="36.7109375" style="9" customWidth="1"/>
    <col min="6404" max="6405" width="6.7109375" style="9" customWidth="1"/>
    <col min="6406" max="6407" width="8.28515625" style="9" customWidth="1"/>
    <col min="6408" max="6409" width="10.28515625" style="9" customWidth="1"/>
    <col min="6410" max="6410" width="15.7109375" style="9" customWidth="1"/>
    <col min="6411" max="6656" width="9.140625" style="9"/>
    <col min="6657" max="6657" width="4.28515625" style="9" customWidth="1"/>
    <col min="6658" max="6658" width="9.28515625" style="9" customWidth="1"/>
    <col min="6659" max="6659" width="36.7109375" style="9" customWidth="1"/>
    <col min="6660" max="6661" width="6.7109375" style="9" customWidth="1"/>
    <col min="6662" max="6663" width="8.28515625" style="9" customWidth="1"/>
    <col min="6664" max="6665" width="10.28515625" style="9" customWidth="1"/>
    <col min="6666" max="6666" width="15.7109375" style="9" customWidth="1"/>
    <col min="6667" max="6912" width="9.140625" style="9"/>
    <col min="6913" max="6913" width="4.28515625" style="9" customWidth="1"/>
    <col min="6914" max="6914" width="9.28515625" style="9" customWidth="1"/>
    <col min="6915" max="6915" width="36.7109375" style="9" customWidth="1"/>
    <col min="6916" max="6917" width="6.7109375" style="9" customWidth="1"/>
    <col min="6918" max="6919" width="8.28515625" style="9" customWidth="1"/>
    <col min="6920" max="6921" width="10.28515625" style="9" customWidth="1"/>
    <col min="6922" max="6922" width="15.7109375" style="9" customWidth="1"/>
    <col min="6923" max="7168" width="9.140625" style="9"/>
    <col min="7169" max="7169" width="4.28515625" style="9" customWidth="1"/>
    <col min="7170" max="7170" width="9.28515625" style="9" customWidth="1"/>
    <col min="7171" max="7171" width="36.7109375" style="9" customWidth="1"/>
    <col min="7172" max="7173" width="6.7109375" style="9" customWidth="1"/>
    <col min="7174" max="7175" width="8.28515625" style="9" customWidth="1"/>
    <col min="7176" max="7177" width="10.28515625" style="9" customWidth="1"/>
    <col min="7178" max="7178" width="15.7109375" style="9" customWidth="1"/>
    <col min="7179" max="7424" width="9.140625" style="9"/>
    <col min="7425" max="7425" width="4.28515625" style="9" customWidth="1"/>
    <col min="7426" max="7426" width="9.28515625" style="9" customWidth="1"/>
    <col min="7427" max="7427" width="36.7109375" style="9" customWidth="1"/>
    <col min="7428" max="7429" width="6.7109375" style="9" customWidth="1"/>
    <col min="7430" max="7431" width="8.28515625" style="9" customWidth="1"/>
    <col min="7432" max="7433" width="10.28515625" style="9" customWidth="1"/>
    <col min="7434" max="7434" width="15.7109375" style="9" customWidth="1"/>
    <col min="7435" max="7680" width="9.140625" style="9"/>
    <col min="7681" max="7681" width="4.28515625" style="9" customWidth="1"/>
    <col min="7682" max="7682" width="9.28515625" style="9" customWidth="1"/>
    <col min="7683" max="7683" width="36.7109375" style="9" customWidth="1"/>
    <col min="7684" max="7685" width="6.7109375" style="9" customWidth="1"/>
    <col min="7686" max="7687" width="8.28515625" style="9" customWidth="1"/>
    <col min="7688" max="7689" width="10.28515625" style="9" customWidth="1"/>
    <col min="7690" max="7690" width="15.7109375" style="9" customWidth="1"/>
    <col min="7691" max="7936" width="9.140625" style="9"/>
    <col min="7937" max="7937" width="4.28515625" style="9" customWidth="1"/>
    <col min="7938" max="7938" width="9.28515625" style="9" customWidth="1"/>
    <col min="7939" max="7939" width="36.7109375" style="9" customWidth="1"/>
    <col min="7940" max="7941" width="6.7109375" style="9" customWidth="1"/>
    <col min="7942" max="7943" width="8.28515625" style="9" customWidth="1"/>
    <col min="7944" max="7945" width="10.28515625" style="9" customWidth="1"/>
    <col min="7946" max="7946" width="15.7109375" style="9" customWidth="1"/>
    <col min="7947" max="8192" width="9.140625" style="9"/>
    <col min="8193" max="8193" width="4.28515625" style="9" customWidth="1"/>
    <col min="8194" max="8194" width="9.28515625" style="9" customWidth="1"/>
    <col min="8195" max="8195" width="36.7109375" style="9" customWidth="1"/>
    <col min="8196" max="8197" width="6.7109375" style="9" customWidth="1"/>
    <col min="8198" max="8199" width="8.28515625" style="9" customWidth="1"/>
    <col min="8200" max="8201" width="10.28515625" style="9" customWidth="1"/>
    <col min="8202" max="8202" width="15.7109375" style="9" customWidth="1"/>
    <col min="8203" max="8448" width="9.140625" style="9"/>
    <col min="8449" max="8449" width="4.28515625" style="9" customWidth="1"/>
    <col min="8450" max="8450" width="9.28515625" style="9" customWidth="1"/>
    <col min="8451" max="8451" width="36.7109375" style="9" customWidth="1"/>
    <col min="8452" max="8453" width="6.7109375" style="9" customWidth="1"/>
    <col min="8454" max="8455" width="8.28515625" style="9" customWidth="1"/>
    <col min="8456" max="8457" width="10.28515625" style="9" customWidth="1"/>
    <col min="8458" max="8458" width="15.7109375" style="9" customWidth="1"/>
    <col min="8459" max="8704" width="9.140625" style="9"/>
    <col min="8705" max="8705" width="4.28515625" style="9" customWidth="1"/>
    <col min="8706" max="8706" width="9.28515625" style="9" customWidth="1"/>
    <col min="8707" max="8707" width="36.7109375" style="9" customWidth="1"/>
    <col min="8708" max="8709" width="6.7109375" style="9" customWidth="1"/>
    <col min="8710" max="8711" width="8.28515625" style="9" customWidth="1"/>
    <col min="8712" max="8713" width="10.28515625" style="9" customWidth="1"/>
    <col min="8714" max="8714" width="15.7109375" style="9" customWidth="1"/>
    <col min="8715" max="8960" width="9.140625" style="9"/>
    <col min="8961" max="8961" width="4.28515625" style="9" customWidth="1"/>
    <col min="8962" max="8962" width="9.28515625" style="9" customWidth="1"/>
    <col min="8963" max="8963" width="36.7109375" style="9" customWidth="1"/>
    <col min="8964" max="8965" width="6.7109375" style="9" customWidth="1"/>
    <col min="8966" max="8967" width="8.28515625" style="9" customWidth="1"/>
    <col min="8968" max="8969" width="10.28515625" style="9" customWidth="1"/>
    <col min="8970" max="8970" width="15.7109375" style="9" customWidth="1"/>
    <col min="8971" max="9216" width="9.140625" style="9"/>
    <col min="9217" max="9217" width="4.28515625" style="9" customWidth="1"/>
    <col min="9218" max="9218" width="9.28515625" style="9" customWidth="1"/>
    <col min="9219" max="9219" width="36.7109375" style="9" customWidth="1"/>
    <col min="9220" max="9221" width="6.7109375" style="9" customWidth="1"/>
    <col min="9222" max="9223" width="8.28515625" style="9" customWidth="1"/>
    <col min="9224" max="9225" width="10.28515625" style="9" customWidth="1"/>
    <col min="9226" max="9226" width="15.7109375" style="9" customWidth="1"/>
    <col min="9227" max="9472" width="9.140625" style="9"/>
    <col min="9473" max="9473" width="4.28515625" style="9" customWidth="1"/>
    <col min="9474" max="9474" width="9.28515625" style="9" customWidth="1"/>
    <col min="9475" max="9475" width="36.7109375" style="9" customWidth="1"/>
    <col min="9476" max="9477" width="6.7109375" style="9" customWidth="1"/>
    <col min="9478" max="9479" width="8.28515625" style="9" customWidth="1"/>
    <col min="9480" max="9481" width="10.28515625" style="9" customWidth="1"/>
    <col min="9482" max="9482" width="15.7109375" style="9" customWidth="1"/>
    <col min="9483" max="9728" width="9.140625" style="9"/>
    <col min="9729" max="9729" width="4.28515625" style="9" customWidth="1"/>
    <col min="9730" max="9730" width="9.28515625" style="9" customWidth="1"/>
    <col min="9731" max="9731" width="36.7109375" style="9" customWidth="1"/>
    <col min="9732" max="9733" width="6.7109375" style="9" customWidth="1"/>
    <col min="9734" max="9735" width="8.28515625" style="9" customWidth="1"/>
    <col min="9736" max="9737" width="10.28515625" style="9" customWidth="1"/>
    <col min="9738" max="9738" width="15.7109375" style="9" customWidth="1"/>
    <col min="9739" max="9984" width="9.140625" style="9"/>
    <col min="9985" max="9985" width="4.28515625" style="9" customWidth="1"/>
    <col min="9986" max="9986" width="9.28515625" style="9" customWidth="1"/>
    <col min="9987" max="9987" width="36.7109375" style="9" customWidth="1"/>
    <col min="9988" max="9989" width="6.7109375" style="9" customWidth="1"/>
    <col min="9990" max="9991" width="8.28515625" style="9" customWidth="1"/>
    <col min="9992" max="9993" width="10.28515625" style="9" customWidth="1"/>
    <col min="9994" max="9994" width="15.7109375" style="9" customWidth="1"/>
    <col min="9995" max="10240" width="9.140625" style="9"/>
    <col min="10241" max="10241" width="4.28515625" style="9" customWidth="1"/>
    <col min="10242" max="10242" width="9.28515625" style="9" customWidth="1"/>
    <col min="10243" max="10243" width="36.7109375" style="9" customWidth="1"/>
    <col min="10244" max="10245" width="6.7109375" style="9" customWidth="1"/>
    <col min="10246" max="10247" width="8.28515625" style="9" customWidth="1"/>
    <col min="10248" max="10249" width="10.28515625" style="9" customWidth="1"/>
    <col min="10250" max="10250" width="15.7109375" style="9" customWidth="1"/>
    <col min="10251" max="10496" width="9.140625" style="9"/>
    <col min="10497" max="10497" width="4.28515625" style="9" customWidth="1"/>
    <col min="10498" max="10498" width="9.28515625" style="9" customWidth="1"/>
    <col min="10499" max="10499" width="36.7109375" style="9" customWidth="1"/>
    <col min="10500" max="10501" width="6.7109375" style="9" customWidth="1"/>
    <col min="10502" max="10503" width="8.28515625" style="9" customWidth="1"/>
    <col min="10504" max="10505" width="10.28515625" style="9" customWidth="1"/>
    <col min="10506" max="10506" width="15.7109375" style="9" customWidth="1"/>
    <col min="10507" max="10752" width="9.140625" style="9"/>
    <col min="10753" max="10753" width="4.28515625" style="9" customWidth="1"/>
    <col min="10754" max="10754" width="9.28515625" style="9" customWidth="1"/>
    <col min="10755" max="10755" width="36.7109375" style="9" customWidth="1"/>
    <col min="10756" max="10757" width="6.7109375" style="9" customWidth="1"/>
    <col min="10758" max="10759" width="8.28515625" style="9" customWidth="1"/>
    <col min="10760" max="10761" width="10.28515625" style="9" customWidth="1"/>
    <col min="10762" max="10762" width="15.7109375" style="9" customWidth="1"/>
    <col min="10763" max="11008" width="9.140625" style="9"/>
    <col min="11009" max="11009" width="4.28515625" style="9" customWidth="1"/>
    <col min="11010" max="11010" width="9.28515625" style="9" customWidth="1"/>
    <col min="11011" max="11011" width="36.7109375" style="9" customWidth="1"/>
    <col min="11012" max="11013" width="6.7109375" style="9" customWidth="1"/>
    <col min="11014" max="11015" width="8.28515625" style="9" customWidth="1"/>
    <col min="11016" max="11017" width="10.28515625" style="9" customWidth="1"/>
    <col min="11018" max="11018" width="15.7109375" style="9" customWidth="1"/>
    <col min="11019" max="11264" width="9.140625" style="9"/>
    <col min="11265" max="11265" width="4.28515625" style="9" customWidth="1"/>
    <col min="11266" max="11266" width="9.28515625" style="9" customWidth="1"/>
    <col min="11267" max="11267" width="36.7109375" style="9" customWidth="1"/>
    <col min="11268" max="11269" width="6.7109375" style="9" customWidth="1"/>
    <col min="11270" max="11271" width="8.28515625" style="9" customWidth="1"/>
    <col min="11272" max="11273" width="10.28515625" style="9" customWidth="1"/>
    <col min="11274" max="11274" width="15.7109375" style="9" customWidth="1"/>
    <col min="11275" max="11520" width="9.140625" style="9"/>
    <col min="11521" max="11521" width="4.28515625" style="9" customWidth="1"/>
    <col min="11522" max="11522" width="9.28515625" style="9" customWidth="1"/>
    <col min="11523" max="11523" width="36.7109375" style="9" customWidth="1"/>
    <col min="11524" max="11525" width="6.7109375" style="9" customWidth="1"/>
    <col min="11526" max="11527" width="8.28515625" style="9" customWidth="1"/>
    <col min="11528" max="11529" width="10.28515625" style="9" customWidth="1"/>
    <col min="11530" max="11530" width="15.7109375" style="9" customWidth="1"/>
    <col min="11531" max="11776" width="9.140625" style="9"/>
    <col min="11777" max="11777" width="4.28515625" style="9" customWidth="1"/>
    <col min="11778" max="11778" width="9.28515625" style="9" customWidth="1"/>
    <col min="11779" max="11779" width="36.7109375" style="9" customWidth="1"/>
    <col min="11780" max="11781" width="6.7109375" style="9" customWidth="1"/>
    <col min="11782" max="11783" width="8.28515625" style="9" customWidth="1"/>
    <col min="11784" max="11785" width="10.28515625" style="9" customWidth="1"/>
    <col min="11786" max="11786" width="15.7109375" style="9" customWidth="1"/>
    <col min="11787" max="12032" width="9.140625" style="9"/>
    <col min="12033" max="12033" width="4.28515625" style="9" customWidth="1"/>
    <col min="12034" max="12034" width="9.28515625" style="9" customWidth="1"/>
    <col min="12035" max="12035" width="36.7109375" style="9" customWidth="1"/>
    <col min="12036" max="12037" width="6.7109375" style="9" customWidth="1"/>
    <col min="12038" max="12039" width="8.28515625" style="9" customWidth="1"/>
    <col min="12040" max="12041" width="10.28515625" style="9" customWidth="1"/>
    <col min="12042" max="12042" width="15.7109375" style="9" customWidth="1"/>
    <col min="12043" max="12288" width="9.140625" style="9"/>
    <col min="12289" max="12289" width="4.28515625" style="9" customWidth="1"/>
    <col min="12290" max="12290" width="9.28515625" style="9" customWidth="1"/>
    <col min="12291" max="12291" width="36.7109375" style="9" customWidth="1"/>
    <col min="12292" max="12293" width="6.7109375" style="9" customWidth="1"/>
    <col min="12294" max="12295" width="8.28515625" style="9" customWidth="1"/>
    <col min="12296" max="12297" width="10.28515625" style="9" customWidth="1"/>
    <col min="12298" max="12298" width="15.7109375" style="9" customWidth="1"/>
    <col min="12299" max="12544" width="9.140625" style="9"/>
    <col min="12545" max="12545" width="4.28515625" style="9" customWidth="1"/>
    <col min="12546" max="12546" width="9.28515625" style="9" customWidth="1"/>
    <col min="12547" max="12547" width="36.7109375" style="9" customWidth="1"/>
    <col min="12548" max="12549" width="6.7109375" style="9" customWidth="1"/>
    <col min="12550" max="12551" width="8.28515625" style="9" customWidth="1"/>
    <col min="12552" max="12553" width="10.28515625" style="9" customWidth="1"/>
    <col min="12554" max="12554" width="15.7109375" style="9" customWidth="1"/>
    <col min="12555" max="12800" width="9.140625" style="9"/>
    <col min="12801" max="12801" width="4.28515625" style="9" customWidth="1"/>
    <col min="12802" max="12802" width="9.28515625" style="9" customWidth="1"/>
    <col min="12803" max="12803" width="36.7109375" style="9" customWidth="1"/>
    <col min="12804" max="12805" width="6.7109375" style="9" customWidth="1"/>
    <col min="12806" max="12807" width="8.28515625" style="9" customWidth="1"/>
    <col min="12808" max="12809" width="10.28515625" style="9" customWidth="1"/>
    <col min="12810" max="12810" width="15.7109375" style="9" customWidth="1"/>
    <col min="12811" max="13056" width="9.140625" style="9"/>
    <col min="13057" max="13057" width="4.28515625" style="9" customWidth="1"/>
    <col min="13058" max="13058" width="9.28515625" style="9" customWidth="1"/>
    <col min="13059" max="13059" width="36.7109375" style="9" customWidth="1"/>
    <col min="13060" max="13061" width="6.7109375" style="9" customWidth="1"/>
    <col min="13062" max="13063" width="8.28515625" style="9" customWidth="1"/>
    <col min="13064" max="13065" width="10.28515625" style="9" customWidth="1"/>
    <col min="13066" max="13066" width="15.7109375" style="9" customWidth="1"/>
    <col min="13067" max="13312" width="9.140625" style="9"/>
    <col min="13313" max="13313" width="4.28515625" style="9" customWidth="1"/>
    <col min="13314" max="13314" width="9.28515625" style="9" customWidth="1"/>
    <col min="13315" max="13315" width="36.7109375" style="9" customWidth="1"/>
    <col min="13316" max="13317" width="6.7109375" style="9" customWidth="1"/>
    <col min="13318" max="13319" width="8.28515625" style="9" customWidth="1"/>
    <col min="13320" max="13321" width="10.28515625" style="9" customWidth="1"/>
    <col min="13322" max="13322" width="15.7109375" style="9" customWidth="1"/>
    <col min="13323" max="13568" width="9.140625" style="9"/>
    <col min="13569" max="13569" width="4.28515625" style="9" customWidth="1"/>
    <col min="13570" max="13570" width="9.28515625" style="9" customWidth="1"/>
    <col min="13571" max="13571" width="36.7109375" style="9" customWidth="1"/>
    <col min="13572" max="13573" width="6.7109375" style="9" customWidth="1"/>
    <col min="13574" max="13575" width="8.28515625" style="9" customWidth="1"/>
    <col min="13576" max="13577" width="10.28515625" style="9" customWidth="1"/>
    <col min="13578" max="13578" width="15.7109375" style="9" customWidth="1"/>
    <col min="13579" max="13824" width="9.140625" style="9"/>
    <col min="13825" max="13825" width="4.28515625" style="9" customWidth="1"/>
    <col min="13826" max="13826" width="9.28515625" style="9" customWidth="1"/>
    <col min="13827" max="13827" width="36.7109375" style="9" customWidth="1"/>
    <col min="13828" max="13829" width="6.7109375" style="9" customWidth="1"/>
    <col min="13830" max="13831" width="8.28515625" style="9" customWidth="1"/>
    <col min="13832" max="13833" width="10.28515625" style="9" customWidth="1"/>
    <col min="13834" max="13834" width="15.7109375" style="9" customWidth="1"/>
    <col min="13835" max="14080" width="9.140625" style="9"/>
    <col min="14081" max="14081" width="4.28515625" style="9" customWidth="1"/>
    <col min="14082" max="14082" width="9.28515625" style="9" customWidth="1"/>
    <col min="14083" max="14083" width="36.7109375" style="9" customWidth="1"/>
    <col min="14084" max="14085" width="6.7109375" style="9" customWidth="1"/>
    <col min="14086" max="14087" width="8.28515625" style="9" customWidth="1"/>
    <col min="14088" max="14089" width="10.28515625" style="9" customWidth="1"/>
    <col min="14090" max="14090" width="15.7109375" style="9" customWidth="1"/>
    <col min="14091" max="14336" width="9.140625" style="9"/>
    <col min="14337" max="14337" width="4.28515625" style="9" customWidth="1"/>
    <col min="14338" max="14338" width="9.28515625" style="9" customWidth="1"/>
    <col min="14339" max="14339" width="36.7109375" style="9" customWidth="1"/>
    <col min="14340" max="14341" width="6.7109375" style="9" customWidth="1"/>
    <col min="14342" max="14343" width="8.28515625" style="9" customWidth="1"/>
    <col min="14344" max="14345" width="10.28515625" style="9" customWidth="1"/>
    <col min="14346" max="14346" width="15.7109375" style="9" customWidth="1"/>
    <col min="14347" max="14592" width="9.140625" style="9"/>
    <col min="14593" max="14593" width="4.28515625" style="9" customWidth="1"/>
    <col min="14594" max="14594" width="9.28515625" style="9" customWidth="1"/>
    <col min="14595" max="14595" width="36.7109375" style="9" customWidth="1"/>
    <col min="14596" max="14597" width="6.7109375" style="9" customWidth="1"/>
    <col min="14598" max="14599" width="8.28515625" style="9" customWidth="1"/>
    <col min="14600" max="14601" width="10.28515625" style="9" customWidth="1"/>
    <col min="14602" max="14602" width="15.7109375" style="9" customWidth="1"/>
    <col min="14603" max="14848" width="9.140625" style="9"/>
    <col min="14849" max="14849" width="4.28515625" style="9" customWidth="1"/>
    <col min="14850" max="14850" width="9.28515625" style="9" customWidth="1"/>
    <col min="14851" max="14851" width="36.7109375" style="9" customWidth="1"/>
    <col min="14852" max="14853" width="6.7109375" style="9" customWidth="1"/>
    <col min="14854" max="14855" width="8.28515625" style="9" customWidth="1"/>
    <col min="14856" max="14857" width="10.28515625" style="9" customWidth="1"/>
    <col min="14858" max="14858" width="15.7109375" style="9" customWidth="1"/>
    <col min="14859" max="15104" width="9.140625" style="9"/>
    <col min="15105" max="15105" width="4.28515625" style="9" customWidth="1"/>
    <col min="15106" max="15106" width="9.28515625" style="9" customWidth="1"/>
    <col min="15107" max="15107" width="36.7109375" style="9" customWidth="1"/>
    <col min="15108" max="15109" width="6.7109375" style="9" customWidth="1"/>
    <col min="15110" max="15111" width="8.28515625" style="9" customWidth="1"/>
    <col min="15112" max="15113" width="10.28515625" style="9" customWidth="1"/>
    <col min="15114" max="15114" width="15.7109375" style="9" customWidth="1"/>
    <col min="15115" max="15360" width="9.140625" style="9"/>
    <col min="15361" max="15361" width="4.28515625" style="9" customWidth="1"/>
    <col min="15362" max="15362" width="9.28515625" style="9" customWidth="1"/>
    <col min="15363" max="15363" width="36.7109375" style="9" customWidth="1"/>
    <col min="15364" max="15365" width="6.7109375" style="9" customWidth="1"/>
    <col min="15366" max="15367" width="8.28515625" style="9" customWidth="1"/>
    <col min="15368" max="15369" width="10.28515625" style="9" customWidth="1"/>
    <col min="15370" max="15370" width="15.7109375" style="9" customWidth="1"/>
    <col min="15371" max="15616" width="9.140625" style="9"/>
    <col min="15617" max="15617" width="4.28515625" style="9" customWidth="1"/>
    <col min="15618" max="15618" width="9.28515625" style="9" customWidth="1"/>
    <col min="15619" max="15619" width="36.7109375" style="9" customWidth="1"/>
    <col min="15620" max="15621" width="6.7109375" style="9" customWidth="1"/>
    <col min="15622" max="15623" width="8.28515625" style="9" customWidth="1"/>
    <col min="15624" max="15625" width="10.28515625" style="9" customWidth="1"/>
    <col min="15626" max="15626" width="15.7109375" style="9" customWidth="1"/>
    <col min="15627" max="15872" width="9.140625" style="9"/>
    <col min="15873" max="15873" width="4.28515625" style="9" customWidth="1"/>
    <col min="15874" max="15874" width="9.28515625" style="9" customWidth="1"/>
    <col min="15875" max="15875" width="36.7109375" style="9" customWidth="1"/>
    <col min="15876" max="15877" width="6.7109375" style="9" customWidth="1"/>
    <col min="15878" max="15879" width="8.28515625" style="9" customWidth="1"/>
    <col min="15880" max="15881" width="10.28515625" style="9" customWidth="1"/>
    <col min="15882" max="15882" width="15.7109375" style="9" customWidth="1"/>
    <col min="15883" max="16128" width="9.140625" style="9"/>
    <col min="16129" max="16129" width="4.28515625" style="9" customWidth="1"/>
    <col min="16130" max="16130" width="9.28515625" style="9" customWidth="1"/>
    <col min="16131" max="16131" width="36.7109375" style="9" customWidth="1"/>
    <col min="16132" max="16133" width="6.7109375" style="9" customWidth="1"/>
    <col min="16134" max="16135" width="8.28515625" style="9" customWidth="1"/>
    <col min="16136" max="16137" width="10.28515625" style="9" customWidth="1"/>
    <col min="16138" max="16138" width="15.7109375" style="9" customWidth="1"/>
    <col min="16139" max="16384" width="9.140625" style="9"/>
  </cols>
  <sheetData>
    <row r="1" spans="1:9" s="7" customFormat="1" ht="25.5">
      <c r="A1" s="4" t="s">
        <v>6</v>
      </c>
      <c r="B1" s="5" t="s">
        <v>7</v>
      </c>
      <c r="C1" s="5" t="s">
        <v>8</v>
      </c>
      <c r="D1" s="6" t="s">
        <v>9</v>
      </c>
      <c r="E1" s="5" t="s">
        <v>10</v>
      </c>
      <c r="F1" s="6" t="s">
        <v>11</v>
      </c>
      <c r="G1" s="6" t="s">
        <v>12</v>
      </c>
      <c r="H1" s="6" t="s">
        <v>13</v>
      </c>
      <c r="I1" s="6" t="s">
        <v>14</v>
      </c>
    </row>
    <row r="2" spans="1:9" ht="89.25">
      <c r="A2" s="8">
        <v>1</v>
      </c>
      <c r="B2" s="9" t="s">
        <v>560</v>
      </c>
      <c r="C2" s="10" t="s">
        <v>561</v>
      </c>
      <c r="D2" s="11">
        <v>16</v>
      </c>
      <c r="E2" s="9" t="s">
        <v>2</v>
      </c>
      <c r="H2" s="11">
        <f>ROUND(D2*F2, 0)</f>
        <v>0</v>
      </c>
      <c r="I2" s="11">
        <f>ROUND(D2*G2, 0)</f>
        <v>0</v>
      </c>
    </row>
    <row r="4" spans="1:9" s="12" customFormat="1">
      <c r="A4" s="4"/>
      <c r="B4" s="5"/>
      <c r="C4" s="5" t="s">
        <v>17</v>
      </c>
      <c r="D4" s="6"/>
      <c r="E4" s="5"/>
      <c r="F4" s="6"/>
      <c r="G4" s="6"/>
      <c r="H4" s="6">
        <f>ROUND(SUM(H2:H3),0)</f>
        <v>0</v>
      </c>
      <c r="I4" s="6">
        <f>ROUND(SUM(I2:I3),0)</f>
        <v>0</v>
      </c>
    </row>
  </sheetData>
  <pageMargins left="0.2361111111111111" right="0.2361111111111111" top="0.69444444444444442" bottom="0.69444444444444442" header="0.41666666666666669" footer="0.41666666666666669"/>
  <pageSetup paperSize="9" orientation="portrait" useFirstPageNumber="1" r:id="rId1"/>
  <headerFooter>
    <oddHeader>&amp;L&amp;"Times New Roman CE,bold"&amp;10 Szivárgóépítés, alagcsövezés</oddHeader>
  </headerFooter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2"/>
  <sheetViews>
    <sheetView topLeftCell="A43" workbookViewId="0">
      <selection activeCell="F2" sqref="F2:G39"/>
    </sheetView>
  </sheetViews>
  <sheetFormatPr defaultRowHeight="12.75"/>
  <cols>
    <col min="1" max="1" width="4.28515625" style="8" customWidth="1"/>
    <col min="2" max="2" width="9.28515625" style="9" customWidth="1"/>
    <col min="3" max="3" width="36.7109375" style="9" customWidth="1"/>
    <col min="4" max="4" width="6.7109375" style="11" customWidth="1"/>
    <col min="5" max="5" width="6.7109375" style="9" customWidth="1"/>
    <col min="6" max="7" width="8.28515625" style="11" customWidth="1"/>
    <col min="8" max="9" width="10.28515625" style="11" customWidth="1"/>
    <col min="10" max="10" width="15.7109375" style="9" customWidth="1"/>
    <col min="11" max="256" width="9.140625" style="9"/>
    <col min="257" max="257" width="4.28515625" style="9" customWidth="1"/>
    <col min="258" max="258" width="9.28515625" style="9" customWidth="1"/>
    <col min="259" max="259" width="36.7109375" style="9" customWidth="1"/>
    <col min="260" max="261" width="6.7109375" style="9" customWidth="1"/>
    <col min="262" max="263" width="8.28515625" style="9" customWidth="1"/>
    <col min="264" max="265" width="10.28515625" style="9" customWidth="1"/>
    <col min="266" max="266" width="15.7109375" style="9" customWidth="1"/>
    <col min="267" max="512" width="9.140625" style="9"/>
    <col min="513" max="513" width="4.28515625" style="9" customWidth="1"/>
    <col min="514" max="514" width="9.28515625" style="9" customWidth="1"/>
    <col min="515" max="515" width="36.7109375" style="9" customWidth="1"/>
    <col min="516" max="517" width="6.7109375" style="9" customWidth="1"/>
    <col min="518" max="519" width="8.28515625" style="9" customWidth="1"/>
    <col min="520" max="521" width="10.28515625" style="9" customWidth="1"/>
    <col min="522" max="522" width="15.7109375" style="9" customWidth="1"/>
    <col min="523" max="768" width="9.140625" style="9"/>
    <col min="769" max="769" width="4.28515625" style="9" customWidth="1"/>
    <col min="770" max="770" width="9.28515625" style="9" customWidth="1"/>
    <col min="771" max="771" width="36.7109375" style="9" customWidth="1"/>
    <col min="772" max="773" width="6.7109375" style="9" customWidth="1"/>
    <col min="774" max="775" width="8.28515625" style="9" customWidth="1"/>
    <col min="776" max="777" width="10.28515625" style="9" customWidth="1"/>
    <col min="778" max="778" width="15.7109375" style="9" customWidth="1"/>
    <col min="779" max="1024" width="9.140625" style="9"/>
    <col min="1025" max="1025" width="4.28515625" style="9" customWidth="1"/>
    <col min="1026" max="1026" width="9.28515625" style="9" customWidth="1"/>
    <col min="1027" max="1027" width="36.7109375" style="9" customWidth="1"/>
    <col min="1028" max="1029" width="6.7109375" style="9" customWidth="1"/>
    <col min="1030" max="1031" width="8.28515625" style="9" customWidth="1"/>
    <col min="1032" max="1033" width="10.28515625" style="9" customWidth="1"/>
    <col min="1034" max="1034" width="15.7109375" style="9" customWidth="1"/>
    <col min="1035" max="1280" width="9.140625" style="9"/>
    <col min="1281" max="1281" width="4.28515625" style="9" customWidth="1"/>
    <col min="1282" max="1282" width="9.28515625" style="9" customWidth="1"/>
    <col min="1283" max="1283" width="36.7109375" style="9" customWidth="1"/>
    <col min="1284" max="1285" width="6.7109375" style="9" customWidth="1"/>
    <col min="1286" max="1287" width="8.28515625" style="9" customWidth="1"/>
    <col min="1288" max="1289" width="10.28515625" style="9" customWidth="1"/>
    <col min="1290" max="1290" width="15.7109375" style="9" customWidth="1"/>
    <col min="1291" max="1536" width="9.140625" style="9"/>
    <col min="1537" max="1537" width="4.28515625" style="9" customWidth="1"/>
    <col min="1538" max="1538" width="9.28515625" style="9" customWidth="1"/>
    <col min="1539" max="1539" width="36.7109375" style="9" customWidth="1"/>
    <col min="1540" max="1541" width="6.7109375" style="9" customWidth="1"/>
    <col min="1542" max="1543" width="8.28515625" style="9" customWidth="1"/>
    <col min="1544" max="1545" width="10.28515625" style="9" customWidth="1"/>
    <col min="1546" max="1546" width="15.7109375" style="9" customWidth="1"/>
    <col min="1547" max="1792" width="9.140625" style="9"/>
    <col min="1793" max="1793" width="4.28515625" style="9" customWidth="1"/>
    <col min="1794" max="1794" width="9.28515625" style="9" customWidth="1"/>
    <col min="1795" max="1795" width="36.7109375" style="9" customWidth="1"/>
    <col min="1796" max="1797" width="6.7109375" style="9" customWidth="1"/>
    <col min="1798" max="1799" width="8.28515625" style="9" customWidth="1"/>
    <col min="1800" max="1801" width="10.28515625" style="9" customWidth="1"/>
    <col min="1802" max="1802" width="15.7109375" style="9" customWidth="1"/>
    <col min="1803" max="2048" width="9.140625" style="9"/>
    <col min="2049" max="2049" width="4.28515625" style="9" customWidth="1"/>
    <col min="2050" max="2050" width="9.28515625" style="9" customWidth="1"/>
    <col min="2051" max="2051" width="36.7109375" style="9" customWidth="1"/>
    <col min="2052" max="2053" width="6.7109375" style="9" customWidth="1"/>
    <col min="2054" max="2055" width="8.28515625" style="9" customWidth="1"/>
    <col min="2056" max="2057" width="10.28515625" style="9" customWidth="1"/>
    <col min="2058" max="2058" width="15.7109375" style="9" customWidth="1"/>
    <col min="2059" max="2304" width="9.140625" style="9"/>
    <col min="2305" max="2305" width="4.28515625" style="9" customWidth="1"/>
    <col min="2306" max="2306" width="9.28515625" style="9" customWidth="1"/>
    <col min="2307" max="2307" width="36.7109375" style="9" customWidth="1"/>
    <col min="2308" max="2309" width="6.7109375" style="9" customWidth="1"/>
    <col min="2310" max="2311" width="8.28515625" style="9" customWidth="1"/>
    <col min="2312" max="2313" width="10.28515625" style="9" customWidth="1"/>
    <col min="2314" max="2314" width="15.7109375" style="9" customWidth="1"/>
    <col min="2315" max="2560" width="9.140625" style="9"/>
    <col min="2561" max="2561" width="4.28515625" style="9" customWidth="1"/>
    <col min="2562" max="2562" width="9.28515625" style="9" customWidth="1"/>
    <col min="2563" max="2563" width="36.7109375" style="9" customWidth="1"/>
    <col min="2564" max="2565" width="6.7109375" style="9" customWidth="1"/>
    <col min="2566" max="2567" width="8.28515625" style="9" customWidth="1"/>
    <col min="2568" max="2569" width="10.28515625" style="9" customWidth="1"/>
    <col min="2570" max="2570" width="15.7109375" style="9" customWidth="1"/>
    <col min="2571" max="2816" width="9.140625" style="9"/>
    <col min="2817" max="2817" width="4.28515625" style="9" customWidth="1"/>
    <col min="2818" max="2818" width="9.28515625" style="9" customWidth="1"/>
    <col min="2819" max="2819" width="36.7109375" style="9" customWidth="1"/>
    <col min="2820" max="2821" width="6.7109375" style="9" customWidth="1"/>
    <col min="2822" max="2823" width="8.28515625" style="9" customWidth="1"/>
    <col min="2824" max="2825" width="10.28515625" style="9" customWidth="1"/>
    <col min="2826" max="2826" width="15.7109375" style="9" customWidth="1"/>
    <col min="2827" max="3072" width="9.140625" style="9"/>
    <col min="3073" max="3073" width="4.28515625" style="9" customWidth="1"/>
    <col min="3074" max="3074" width="9.28515625" style="9" customWidth="1"/>
    <col min="3075" max="3075" width="36.7109375" style="9" customWidth="1"/>
    <col min="3076" max="3077" width="6.7109375" style="9" customWidth="1"/>
    <col min="3078" max="3079" width="8.28515625" style="9" customWidth="1"/>
    <col min="3080" max="3081" width="10.28515625" style="9" customWidth="1"/>
    <col min="3082" max="3082" width="15.7109375" style="9" customWidth="1"/>
    <col min="3083" max="3328" width="9.140625" style="9"/>
    <col min="3329" max="3329" width="4.28515625" style="9" customWidth="1"/>
    <col min="3330" max="3330" width="9.28515625" style="9" customWidth="1"/>
    <col min="3331" max="3331" width="36.7109375" style="9" customWidth="1"/>
    <col min="3332" max="3333" width="6.7109375" style="9" customWidth="1"/>
    <col min="3334" max="3335" width="8.28515625" style="9" customWidth="1"/>
    <col min="3336" max="3337" width="10.28515625" style="9" customWidth="1"/>
    <col min="3338" max="3338" width="15.7109375" style="9" customWidth="1"/>
    <col min="3339" max="3584" width="9.140625" style="9"/>
    <col min="3585" max="3585" width="4.28515625" style="9" customWidth="1"/>
    <col min="3586" max="3586" width="9.28515625" style="9" customWidth="1"/>
    <col min="3587" max="3587" width="36.7109375" style="9" customWidth="1"/>
    <col min="3588" max="3589" width="6.7109375" style="9" customWidth="1"/>
    <col min="3590" max="3591" width="8.28515625" style="9" customWidth="1"/>
    <col min="3592" max="3593" width="10.28515625" style="9" customWidth="1"/>
    <col min="3594" max="3594" width="15.7109375" style="9" customWidth="1"/>
    <col min="3595" max="3840" width="9.140625" style="9"/>
    <col min="3841" max="3841" width="4.28515625" style="9" customWidth="1"/>
    <col min="3842" max="3842" width="9.28515625" style="9" customWidth="1"/>
    <col min="3843" max="3843" width="36.7109375" style="9" customWidth="1"/>
    <col min="3844" max="3845" width="6.7109375" style="9" customWidth="1"/>
    <col min="3846" max="3847" width="8.28515625" style="9" customWidth="1"/>
    <col min="3848" max="3849" width="10.28515625" style="9" customWidth="1"/>
    <col min="3850" max="3850" width="15.7109375" style="9" customWidth="1"/>
    <col min="3851" max="4096" width="9.140625" style="9"/>
    <col min="4097" max="4097" width="4.28515625" style="9" customWidth="1"/>
    <col min="4098" max="4098" width="9.28515625" style="9" customWidth="1"/>
    <col min="4099" max="4099" width="36.7109375" style="9" customWidth="1"/>
    <col min="4100" max="4101" width="6.7109375" style="9" customWidth="1"/>
    <col min="4102" max="4103" width="8.28515625" style="9" customWidth="1"/>
    <col min="4104" max="4105" width="10.28515625" style="9" customWidth="1"/>
    <col min="4106" max="4106" width="15.7109375" style="9" customWidth="1"/>
    <col min="4107" max="4352" width="9.140625" style="9"/>
    <col min="4353" max="4353" width="4.28515625" style="9" customWidth="1"/>
    <col min="4354" max="4354" width="9.28515625" style="9" customWidth="1"/>
    <col min="4355" max="4355" width="36.7109375" style="9" customWidth="1"/>
    <col min="4356" max="4357" width="6.7109375" style="9" customWidth="1"/>
    <col min="4358" max="4359" width="8.28515625" style="9" customWidth="1"/>
    <col min="4360" max="4361" width="10.28515625" style="9" customWidth="1"/>
    <col min="4362" max="4362" width="15.7109375" style="9" customWidth="1"/>
    <col min="4363" max="4608" width="9.140625" style="9"/>
    <col min="4609" max="4609" width="4.28515625" style="9" customWidth="1"/>
    <col min="4610" max="4610" width="9.28515625" style="9" customWidth="1"/>
    <col min="4611" max="4611" width="36.7109375" style="9" customWidth="1"/>
    <col min="4612" max="4613" width="6.7109375" style="9" customWidth="1"/>
    <col min="4614" max="4615" width="8.28515625" style="9" customWidth="1"/>
    <col min="4616" max="4617" width="10.28515625" style="9" customWidth="1"/>
    <col min="4618" max="4618" width="15.7109375" style="9" customWidth="1"/>
    <col min="4619" max="4864" width="9.140625" style="9"/>
    <col min="4865" max="4865" width="4.28515625" style="9" customWidth="1"/>
    <col min="4866" max="4866" width="9.28515625" style="9" customWidth="1"/>
    <col min="4867" max="4867" width="36.7109375" style="9" customWidth="1"/>
    <col min="4868" max="4869" width="6.7109375" style="9" customWidth="1"/>
    <col min="4870" max="4871" width="8.28515625" style="9" customWidth="1"/>
    <col min="4872" max="4873" width="10.28515625" style="9" customWidth="1"/>
    <col min="4874" max="4874" width="15.7109375" style="9" customWidth="1"/>
    <col min="4875" max="5120" width="9.140625" style="9"/>
    <col min="5121" max="5121" width="4.28515625" style="9" customWidth="1"/>
    <col min="5122" max="5122" width="9.28515625" style="9" customWidth="1"/>
    <col min="5123" max="5123" width="36.7109375" style="9" customWidth="1"/>
    <col min="5124" max="5125" width="6.7109375" style="9" customWidth="1"/>
    <col min="5126" max="5127" width="8.28515625" style="9" customWidth="1"/>
    <col min="5128" max="5129" width="10.28515625" style="9" customWidth="1"/>
    <col min="5130" max="5130" width="15.7109375" style="9" customWidth="1"/>
    <col min="5131" max="5376" width="9.140625" style="9"/>
    <col min="5377" max="5377" width="4.28515625" style="9" customWidth="1"/>
    <col min="5378" max="5378" width="9.28515625" style="9" customWidth="1"/>
    <col min="5379" max="5379" width="36.7109375" style="9" customWidth="1"/>
    <col min="5380" max="5381" width="6.7109375" style="9" customWidth="1"/>
    <col min="5382" max="5383" width="8.28515625" style="9" customWidth="1"/>
    <col min="5384" max="5385" width="10.28515625" style="9" customWidth="1"/>
    <col min="5386" max="5386" width="15.7109375" style="9" customWidth="1"/>
    <col min="5387" max="5632" width="9.140625" style="9"/>
    <col min="5633" max="5633" width="4.28515625" style="9" customWidth="1"/>
    <col min="5634" max="5634" width="9.28515625" style="9" customWidth="1"/>
    <col min="5635" max="5635" width="36.7109375" style="9" customWidth="1"/>
    <col min="5636" max="5637" width="6.7109375" style="9" customWidth="1"/>
    <col min="5638" max="5639" width="8.28515625" style="9" customWidth="1"/>
    <col min="5640" max="5641" width="10.28515625" style="9" customWidth="1"/>
    <col min="5642" max="5642" width="15.7109375" style="9" customWidth="1"/>
    <col min="5643" max="5888" width="9.140625" style="9"/>
    <col min="5889" max="5889" width="4.28515625" style="9" customWidth="1"/>
    <col min="5890" max="5890" width="9.28515625" style="9" customWidth="1"/>
    <col min="5891" max="5891" width="36.7109375" style="9" customWidth="1"/>
    <col min="5892" max="5893" width="6.7109375" style="9" customWidth="1"/>
    <col min="5894" max="5895" width="8.28515625" style="9" customWidth="1"/>
    <col min="5896" max="5897" width="10.28515625" style="9" customWidth="1"/>
    <col min="5898" max="5898" width="15.7109375" style="9" customWidth="1"/>
    <col min="5899" max="6144" width="9.140625" style="9"/>
    <col min="6145" max="6145" width="4.28515625" style="9" customWidth="1"/>
    <col min="6146" max="6146" width="9.28515625" style="9" customWidth="1"/>
    <col min="6147" max="6147" width="36.7109375" style="9" customWidth="1"/>
    <col min="6148" max="6149" width="6.7109375" style="9" customWidth="1"/>
    <col min="6150" max="6151" width="8.28515625" style="9" customWidth="1"/>
    <col min="6152" max="6153" width="10.28515625" style="9" customWidth="1"/>
    <col min="6154" max="6154" width="15.7109375" style="9" customWidth="1"/>
    <col min="6155" max="6400" width="9.140625" style="9"/>
    <col min="6401" max="6401" width="4.28515625" style="9" customWidth="1"/>
    <col min="6402" max="6402" width="9.28515625" style="9" customWidth="1"/>
    <col min="6403" max="6403" width="36.7109375" style="9" customWidth="1"/>
    <col min="6404" max="6405" width="6.7109375" style="9" customWidth="1"/>
    <col min="6406" max="6407" width="8.28515625" style="9" customWidth="1"/>
    <col min="6408" max="6409" width="10.28515625" style="9" customWidth="1"/>
    <col min="6410" max="6410" width="15.7109375" style="9" customWidth="1"/>
    <col min="6411" max="6656" width="9.140625" style="9"/>
    <col min="6657" max="6657" width="4.28515625" style="9" customWidth="1"/>
    <col min="6658" max="6658" width="9.28515625" style="9" customWidth="1"/>
    <col min="6659" max="6659" width="36.7109375" style="9" customWidth="1"/>
    <col min="6660" max="6661" width="6.7109375" style="9" customWidth="1"/>
    <col min="6662" max="6663" width="8.28515625" style="9" customWidth="1"/>
    <col min="6664" max="6665" width="10.28515625" style="9" customWidth="1"/>
    <col min="6666" max="6666" width="15.7109375" style="9" customWidth="1"/>
    <col min="6667" max="6912" width="9.140625" style="9"/>
    <col min="6913" max="6913" width="4.28515625" style="9" customWidth="1"/>
    <col min="6914" max="6914" width="9.28515625" style="9" customWidth="1"/>
    <col min="6915" max="6915" width="36.7109375" style="9" customWidth="1"/>
    <col min="6916" max="6917" width="6.7109375" style="9" customWidth="1"/>
    <col min="6918" max="6919" width="8.28515625" style="9" customWidth="1"/>
    <col min="6920" max="6921" width="10.28515625" style="9" customWidth="1"/>
    <col min="6922" max="6922" width="15.7109375" style="9" customWidth="1"/>
    <col min="6923" max="7168" width="9.140625" style="9"/>
    <col min="7169" max="7169" width="4.28515625" style="9" customWidth="1"/>
    <col min="7170" max="7170" width="9.28515625" style="9" customWidth="1"/>
    <col min="7171" max="7171" width="36.7109375" style="9" customWidth="1"/>
    <col min="7172" max="7173" width="6.7109375" style="9" customWidth="1"/>
    <col min="7174" max="7175" width="8.28515625" style="9" customWidth="1"/>
    <col min="7176" max="7177" width="10.28515625" style="9" customWidth="1"/>
    <col min="7178" max="7178" width="15.7109375" style="9" customWidth="1"/>
    <col min="7179" max="7424" width="9.140625" style="9"/>
    <col min="7425" max="7425" width="4.28515625" style="9" customWidth="1"/>
    <col min="7426" max="7426" width="9.28515625" style="9" customWidth="1"/>
    <col min="7427" max="7427" width="36.7109375" style="9" customWidth="1"/>
    <col min="7428" max="7429" width="6.7109375" style="9" customWidth="1"/>
    <col min="7430" max="7431" width="8.28515625" style="9" customWidth="1"/>
    <col min="7432" max="7433" width="10.28515625" style="9" customWidth="1"/>
    <col min="7434" max="7434" width="15.7109375" style="9" customWidth="1"/>
    <col min="7435" max="7680" width="9.140625" style="9"/>
    <col min="7681" max="7681" width="4.28515625" style="9" customWidth="1"/>
    <col min="7682" max="7682" width="9.28515625" style="9" customWidth="1"/>
    <col min="7683" max="7683" width="36.7109375" style="9" customWidth="1"/>
    <col min="7684" max="7685" width="6.7109375" style="9" customWidth="1"/>
    <col min="7686" max="7687" width="8.28515625" style="9" customWidth="1"/>
    <col min="7688" max="7689" width="10.28515625" style="9" customWidth="1"/>
    <col min="7690" max="7690" width="15.7109375" style="9" customWidth="1"/>
    <col min="7691" max="7936" width="9.140625" style="9"/>
    <col min="7937" max="7937" width="4.28515625" style="9" customWidth="1"/>
    <col min="7938" max="7938" width="9.28515625" style="9" customWidth="1"/>
    <col min="7939" max="7939" width="36.7109375" style="9" customWidth="1"/>
    <col min="7940" max="7941" width="6.7109375" style="9" customWidth="1"/>
    <col min="7942" max="7943" width="8.28515625" style="9" customWidth="1"/>
    <col min="7944" max="7945" width="10.28515625" style="9" customWidth="1"/>
    <col min="7946" max="7946" width="15.7109375" style="9" customWidth="1"/>
    <col min="7947" max="8192" width="9.140625" style="9"/>
    <col min="8193" max="8193" width="4.28515625" style="9" customWidth="1"/>
    <col min="8194" max="8194" width="9.28515625" style="9" customWidth="1"/>
    <col min="8195" max="8195" width="36.7109375" style="9" customWidth="1"/>
    <col min="8196" max="8197" width="6.7109375" style="9" customWidth="1"/>
    <col min="8198" max="8199" width="8.28515625" style="9" customWidth="1"/>
    <col min="8200" max="8201" width="10.28515625" style="9" customWidth="1"/>
    <col min="8202" max="8202" width="15.7109375" style="9" customWidth="1"/>
    <col min="8203" max="8448" width="9.140625" style="9"/>
    <col min="8449" max="8449" width="4.28515625" style="9" customWidth="1"/>
    <col min="8450" max="8450" width="9.28515625" style="9" customWidth="1"/>
    <col min="8451" max="8451" width="36.7109375" style="9" customWidth="1"/>
    <col min="8452" max="8453" width="6.7109375" style="9" customWidth="1"/>
    <col min="8454" max="8455" width="8.28515625" style="9" customWidth="1"/>
    <col min="8456" max="8457" width="10.28515625" style="9" customWidth="1"/>
    <col min="8458" max="8458" width="15.7109375" style="9" customWidth="1"/>
    <col min="8459" max="8704" width="9.140625" style="9"/>
    <col min="8705" max="8705" width="4.28515625" style="9" customWidth="1"/>
    <col min="8706" max="8706" width="9.28515625" style="9" customWidth="1"/>
    <col min="8707" max="8707" width="36.7109375" style="9" customWidth="1"/>
    <col min="8708" max="8709" width="6.7109375" style="9" customWidth="1"/>
    <col min="8710" max="8711" width="8.28515625" style="9" customWidth="1"/>
    <col min="8712" max="8713" width="10.28515625" style="9" customWidth="1"/>
    <col min="8714" max="8714" width="15.7109375" style="9" customWidth="1"/>
    <col min="8715" max="8960" width="9.140625" style="9"/>
    <col min="8961" max="8961" width="4.28515625" style="9" customWidth="1"/>
    <col min="8962" max="8962" width="9.28515625" style="9" customWidth="1"/>
    <col min="8963" max="8963" width="36.7109375" style="9" customWidth="1"/>
    <col min="8964" max="8965" width="6.7109375" style="9" customWidth="1"/>
    <col min="8966" max="8967" width="8.28515625" style="9" customWidth="1"/>
    <col min="8968" max="8969" width="10.28515625" style="9" customWidth="1"/>
    <col min="8970" max="8970" width="15.7109375" style="9" customWidth="1"/>
    <col min="8971" max="9216" width="9.140625" style="9"/>
    <col min="9217" max="9217" width="4.28515625" style="9" customWidth="1"/>
    <col min="9218" max="9218" width="9.28515625" style="9" customWidth="1"/>
    <col min="9219" max="9219" width="36.7109375" style="9" customWidth="1"/>
    <col min="9220" max="9221" width="6.7109375" style="9" customWidth="1"/>
    <col min="9222" max="9223" width="8.28515625" style="9" customWidth="1"/>
    <col min="9224" max="9225" width="10.28515625" style="9" customWidth="1"/>
    <col min="9226" max="9226" width="15.7109375" style="9" customWidth="1"/>
    <col min="9227" max="9472" width="9.140625" style="9"/>
    <col min="9473" max="9473" width="4.28515625" style="9" customWidth="1"/>
    <col min="9474" max="9474" width="9.28515625" style="9" customWidth="1"/>
    <col min="9475" max="9475" width="36.7109375" style="9" customWidth="1"/>
    <col min="9476" max="9477" width="6.7109375" style="9" customWidth="1"/>
    <col min="9478" max="9479" width="8.28515625" style="9" customWidth="1"/>
    <col min="9480" max="9481" width="10.28515625" style="9" customWidth="1"/>
    <col min="9482" max="9482" width="15.7109375" style="9" customWidth="1"/>
    <col min="9483" max="9728" width="9.140625" style="9"/>
    <col min="9729" max="9729" width="4.28515625" style="9" customWidth="1"/>
    <col min="9730" max="9730" width="9.28515625" style="9" customWidth="1"/>
    <col min="9731" max="9731" width="36.7109375" style="9" customWidth="1"/>
    <col min="9732" max="9733" width="6.7109375" style="9" customWidth="1"/>
    <col min="9734" max="9735" width="8.28515625" style="9" customWidth="1"/>
    <col min="9736" max="9737" width="10.28515625" style="9" customWidth="1"/>
    <col min="9738" max="9738" width="15.7109375" style="9" customWidth="1"/>
    <col min="9739" max="9984" width="9.140625" style="9"/>
    <col min="9985" max="9985" width="4.28515625" style="9" customWidth="1"/>
    <col min="9986" max="9986" width="9.28515625" style="9" customWidth="1"/>
    <col min="9987" max="9987" width="36.7109375" style="9" customWidth="1"/>
    <col min="9988" max="9989" width="6.7109375" style="9" customWidth="1"/>
    <col min="9990" max="9991" width="8.28515625" style="9" customWidth="1"/>
    <col min="9992" max="9993" width="10.28515625" style="9" customWidth="1"/>
    <col min="9994" max="9994" width="15.7109375" style="9" customWidth="1"/>
    <col min="9995" max="10240" width="9.140625" style="9"/>
    <col min="10241" max="10241" width="4.28515625" style="9" customWidth="1"/>
    <col min="10242" max="10242" width="9.28515625" style="9" customWidth="1"/>
    <col min="10243" max="10243" width="36.7109375" style="9" customWidth="1"/>
    <col min="10244" max="10245" width="6.7109375" style="9" customWidth="1"/>
    <col min="10246" max="10247" width="8.28515625" style="9" customWidth="1"/>
    <col min="10248" max="10249" width="10.28515625" style="9" customWidth="1"/>
    <col min="10250" max="10250" width="15.7109375" style="9" customWidth="1"/>
    <col min="10251" max="10496" width="9.140625" style="9"/>
    <col min="10497" max="10497" width="4.28515625" style="9" customWidth="1"/>
    <col min="10498" max="10498" width="9.28515625" style="9" customWidth="1"/>
    <col min="10499" max="10499" width="36.7109375" style="9" customWidth="1"/>
    <col min="10500" max="10501" width="6.7109375" style="9" customWidth="1"/>
    <col min="10502" max="10503" width="8.28515625" style="9" customWidth="1"/>
    <col min="10504" max="10505" width="10.28515625" style="9" customWidth="1"/>
    <col min="10506" max="10506" width="15.7109375" style="9" customWidth="1"/>
    <col min="10507" max="10752" width="9.140625" style="9"/>
    <col min="10753" max="10753" width="4.28515625" style="9" customWidth="1"/>
    <col min="10754" max="10754" width="9.28515625" style="9" customWidth="1"/>
    <col min="10755" max="10755" width="36.7109375" style="9" customWidth="1"/>
    <col min="10756" max="10757" width="6.7109375" style="9" customWidth="1"/>
    <col min="10758" max="10759" width="8.28515625" style="9" customWidth="1"/>
    <col min="10760" max="10761" width="10.28515625" style="9" customWidth="1"/>
    <col min="10762" max="10762" width="15.7109375" style="9" customWidth="1"/>
    <col min="10763" max="11008" width="9.140625" style="9"/>
    <col min="11009" max="11009" width="4.28515625" style="9" customWidth="1"/>
    <col min="11010" max="11010" width="9.28515625" style="9" customWidth="1"/>
    <col min="11011" max="11011" width="36.7109375" style="9" customWidth="1"/>
    <col min="11012" max="11013" width="6.7109375" style="9" customWidth="1"/>
    <col min="11014" max="11015" width="8.28515625" style="9" customWidth="1"/>
    <col min="11016" max="11017" width="10.28515625" style="9" customWidth="1"/>
    <col min="11018" max="11018" width="15.7109375" style="9" customWidth="1"/>
    <col min="11019" max="11264" width="9.140625" style="9"/>
    <col min="11265" max="11265" width="4.28515625" style="9" customWidth="1"/>
    <col min="11266" max="11266" width="9.28515625" style="9" customWidth="1"/>
    <col min="11267" max="11267" width="36.7109375" style="9" customWidth="1"/>
    <col min="11268" max="11269" width="6.7109375" style="9" customWidth="1"/>
    <col min="11270" max="11271" width="8.28515625" style="9" customWidth="1"/>
    <col min="11272" max="11273" width="10.28515625" style="9" customWidth="1"/>
    <col min="11274" max="11274" width="15.7109375" style="9" customWidth="1"/>
    <col min="11275" max="11520" width="9.140625" style="9"/>
    <col min="11521" max="11521" width="4.28515625" style="9" customWidth="1"/>
    <col min="11522" max="11522" width="9.28515625" style="9" customWidth="1"/>
    <col min="11523" max="11523" width="36.7109375" style="9" customWidth="1"/>
    <col min="11524" max="11525" width="6.7109375" style="9" customWidth="1"/>
    <col min="11526" max="11527" width="8.28515625" style="9" customWidth="1"/>
    <col min="11528" max="11529" width="10.28515625" style="9" customWidth="1"/>
    <col min="11530" max="11530" width="15.7109375" style="9" customWidth="1"/>
    <col min="11531" max="11776" width="9.140625" style="9"/>
    <col min="11777" max="11777" width="4.28515625" style="9" customWidth="1"/>
    <col min="11778" max="11778" width="9.28515625" style="9" customWidth="1"/>
    <col min="11779" max="11779" width="36.7109375" style="9" customWidth="1"/>
    <col min="11780" max="11781" width="6.7109375" style="9" customWidth="1"/>
    <col min="11782" max="11783" width="8.28515625" style="9" customWidth="1"/>
    <col min="11784" max="11785" width="10.28515625" style="9" customWidth="1"/>
    <col min="11786" max="11786" width="15.7109375" style="9" customWidth="1"/>
    <col min="11787" max="12032" width="9.140625" style="9"/>
    <col min="12033" max="12033" width="4.28515625" style="9" customWidth="1"/>
    <col min="12034" max="12034" width="9.28515625" style="9" customWidth="1"/>
    <col min="12035" max="12035" width="36.7109375" style="9" customWidth="1"/>
    <col min="12036" max="12037" width="6.7109375" style="9" customWidth="1"/>
    <col min="12038" max="12039" width="8.28515625" style="9" customWidth="1"/>
    <col min="12040" max="12041" width="10.28515625" style="9" customWidth="1"/>
    <col min="12042" max="12042" width="15.7109375" style="9" customWidth="1"/>
    <col min="12043" max="12288" width="9.140625" style="9"/>
    <col min="12289" max="12289" width="4.28515625" style="9" customWidth="1"/>
    <col min="12290" max="12290" width="9.28515625" style="9" customWidth="1"/>
    <col min="12291" max="12291" width="36.7109375" style="9" customWidth="1"/>
    <col min="12292" max="12293" width="6.7109375" style="9" customWidth="1"/>
    <col min="12294" max="12295" width="8.28515625" style="9" customWidth="1"/>
    <col min="12296" max="12297" width="10.28515625" style="9" customWidth="1"/>
    <col min="12298" max="12298" width="15.7109375" style="9" customWidth="1"/>
    <col min="12299" max="12544" width="9.140625" style="9"/>
    <col min="12545" max="12545" width="4.28515625" style="9" customWidth="1"/>
    <col min="12546" max="12546" width="9.28515625" style="9" customWidth="1"/>
    <col min="12547" max="12547" width="36.7109375" style="9" customWidth="1"/>
    <col min="12548" max="12549" width="6.7109375" style="9" customWidth="1"/>
    <col min="12550" max="12551" width="8.28515625" style="9" customWidth="1"/>
    <col min="12552" max="12553" width="10.28515625" style="9" customWidth="1"/>
    <col min="12554" max="12554" width="15.7109375" style="9" customWidth="1"/>
    <col min="12555" max="12800" width="9.140625" style="9"/>
    <col min="12801" max="12801" width="4.28515625" style="9" customWidth="1"/>
    <col min="12802" max="12802" width="9.28515625" style="9" customWidth="1"/>
    <col min="12803" max="12803" width="36.7109375" style="9" customWidth="1"/>
    <col min="12804" max="12805" width="6.7109375" style="9" customWidth="1"/>
    <col min="12806" max="12807" width="8.28515625" style="9" customWidth="1"/>
    <col min="12808" max="12809" width="10.28515625" style="9" customWidth="1"/>
    <col min="12810" max="12810" width="15.7109375" style="9" customWidth="1"/>
    <col min="12811" max="13056" width="9.140625" style="9"/>
    <col min="13057" max="13057" width="4.28515625" style="9" customWidth="1"/>
    <col min="13058" max="13058" width="9.28515625" style="9" customWidth="1"/>
    <col min="13059" max="13059" width="36.7109375" style="9" customWidth="1"/>
    <col min="13060" max="13061" width="6.7109375" style="9" customWidth="1"/>
    <col min="13062" max="13063" width="8.28515625" style="9" customWidth="1"/>
    <col min="13064" max="13065" width="10.28515625" style="9" customWidth="1"/>
    <col min="13066" max="13066" width="15.7109375" style="9" customWidth="1"/>
    <col min="13067" max="13312" width="9.140625" style="9"/>
    <col min="13313" max="13313" width="4.28515625" style="9" customWidth="1"/>
    <col min="13314" max="13314" width="9.28515625" style="9" customWidth="1"/>
    <col min="13315" max="13315" width="36.7109375" style="9" customWidth="1"/>
    <col min="13316" max="13317" width="6.7109375" style="9" customWidth="1"/>
    <col min="13318" max="13319" width="8.28515625" style="9" customWidth="1"/>
    <col min="13320" max="13321" width="10.28515625" style="9" customWidth="1"/>
    <col min="13322" max="13322" width="15.7109375" style="9" customWidth="1"/>
    <col min="13323" max="13568" width="9.140625" style="9"/>
    <col min="13569" max="13569" width="4.28515625" style="9" customWidth="1"/>
    <col min="13570" max="13570" width="9.28515625" style="9" customWidth="1"/>
    <col min="13571" max="13571" width="36.7109375" style="9" customWidth="1"/>
    <col min="13572" max="13573" width="6.7109375" style="9" customWidth="1"/>
    <col min="13574" max="13575" width="8.28515625" style="9" customWidth="1"/>
    <col min="13576" max="13577" width="10.28515625" style="9" customWidth="1"/>
    <col min="13578" max="13578" width="15.7109375" style="9" customWidth="1"/>
    <col min="13579" max="13824" width="9.140625" style="9"/>
    <col min="13825" max="13825" width="4.28515625" style="9" customWidth="1"/>
    <col min="13826" max="13826" width="9.28515625" style="9" customWidth="1"/>
    <col min="13827" max="13827" width="36.7109375" style="9" customWidth="1"/>
    <col min="13828" max="13829" width="6.7109375" style="9" customWidth="1"/>
    <col min="13830" max="13831" width="8.28515625" style="9" customWidth="1"/>
    <col min="13832" max="13833" width="10.28515625" style="9" customWidth="1"/>
    <col min="13834" max="13834" width="15.7109375" style="9" customWidth="1"/>
    <col min="13835" max="14080" width="9.140625" style="9"/>
    <col min="14081" max="14081" width="4.28515625" style="9" customWidth="1"/>
    <col min="14082" max="14082" width="9.28515625" style="9" customWidth="1"/>
    <col min="14083" max="14083" width="36.7109375" style="9" customWidth="1"/>
    <col min="14084" max="14085" width="6.7109375" style="9" customWidth="1"/>
    <col min="14086" max="14087" width="8.28515625" style="9" customWidth="1"/>
    <col min="14088" max="14089" width="10.28515625" style="9" customWidth="1"/>
    <col min="14090" max="14090" width="15.7109375" style="9" customWidth="1"/>
    <col min="14091" max="14336" width="9.140625" style="9"/>
    <col min="14337" max="14337" width="4.28515625" style="9" customWidth="1"/>
    <col min="14338" max="14338" width="9.28515625" style="9" customWidth="1"/>
    <col min="14339" max="14339" width="36.7109375" style="9" customWidth="1"/>
    <col min="14340" max="14341" width="6.7109375" style="9" customWidth="1"/>
    <col min="14342" max="14343" width="8.28515625" style="9" customWidth="1"/>
    <col min="14344" max="14345" width="10.28515625" style="9" customWidth="1"/>
    <col min="14346" max="14346" width="15.7109375" style="9" customWidth="1"/>
    <col min="14347" max="14592" width="9.140625" style="9"/>
    <col min="14593" max="14593" width="4.28515625" style="9" customWidth="1"/>
    <col min="14594" max="14594" width="9.28515625" style="9" customWidth="1"/>
    <col min="14595" max="14595" width="36.7109375" style="9" customWidth="1"/>
    <col min="14596" max="14597" width="6.7109375" style="9" customWidth="1"/>
    <col min="14598" max="14599" width="8.28515625" style="9" customWidth="1"/>
    <col min="14600" max="14601" width="10.28515625" style="9" customWidth="1"/>
    <col min="14602" max="14602" width="15.7109375" style="9" customWidth="1"/>
    <col min="14603" max="14848" width="9.140625" style="9"/>
    <col min="14849" max="14849" width="4.28515625" style="9" customWidth="1"/>
    <col min="14850" max="14850" width="9.28515625" style="9" customWidth="1"/>
    <col min="14851" max="14851" width="36.7109375" style="9" customWidth="1"/>
    <col min="14852" max="14853" width="6.7109375" style="9" customWidth="1"/>
    <col min="14854" max="14855" width="8.28515625" style="9" customWidth="1"/>
    <col min="14856" max="14857" width="10.28515625" style="9" customWidth="1"/>
    <col min="14858" max="14858" width="15.7109375" style="9" customWidth="1"/>
    <col min="14859" max="15104" width="9.140625" style="9"/>
    <col min="15105" max="15105" width="4.28515625" style="9" customWidth="1"/>
    <col min="15106" max="15106" width="9.28515625" style="9" customWidth="1"/>
    <col min="15107" max="15107" width="36.7109375" style="9" customWidth="1"/>
    <col min="15108" max="15109" width="6.7109375" style="9" customWidth="1"/>
    <col min="15110" max="15111" width="8.28515625" style="9" customWidth="1"/>
    <col min="15112" max="15113" width="10.28515625" style="9" customWidth="1"/>
    <col min="15114" max="15114" width="15.7109375" style="9" customWidth="1"/>
    <col min="15115" max="15360" width="9.140625" style="9"/>
    <col min="15361" max="15361" width="4.28515625" style="9" customWidth="1"/>
    <col min="15362" max="15362" width="9.28515625" style="9" customWidth="1"/>
    <col min="15363" max="15363" width="36.7109375" style="9" customWidth="1"/>
    <col min="15364" max="15365" width="6.7109375" style="9" customWidth="1"/>
    <col min="15366" max="15367" width="8.28515625" style="9" customWidth="1"/>
    <col min="15368" max="15369" width="10.28515625" style="9" customWidth="1"/>
    <col min="15370" max="15370" width="15.7109375" style="9" customWidth="1"/>
    <col min="15371" max="15616" width="9.140625" style="9"/>
    <col min="15617" max="15617" width="4.28515625" style="9" customWidth="1"/>
    <col min="15618" max="15618" width="9.28515625" style="9" customWidth="1"/>
    <col min="15619" max="15619" width="36.7109375" style="9" customWidth="1"/>
    <col min="15620" max="15621" width="6.7109375" style="9" customWidth="1"/>
    <col min="15622" max="15623" width="8.28515625" style="9" customWidth="1"/>
    <col min="15624" max="15625" width="10.28515625" style="9" customWidth="1"/>
    <col min="15626" max="15626" width="15.7109375" style="9" customWidth="1"/>
    <col min="15627" max="15872" width="9.140625" style="9"/>
    <col min="15873" max="15873" width="4.28515625" style="9" customWidth="1"/>
    <col min="15874" max="15874" width="9.28515625" style="9" customWidth="1"/>
    <col min="15875" max="15875" width="36.7109375" style="9" customWidth="1"/>
    <col min="15876" max="15877" width="6.7109375" style="9" customWidth="1"/>
    <col min="15878" max="15879" width="8.28515625" style="9" customWidth="1"/>
    <col min="15880" max="15881" width="10.28515625" style="9" customWidth="1"/>
    <col min="15882" max="15882" width="15.7109375" style="9" customWidth="1"/>
    <col min="15883" max="16128" width="9.140625" style="9"/>
    <col min="16129" max="16129" width="4.28515625" style="9" customWidth="1"/>
    <col min="16130" max="16130" width="9.28515625" style="9" customWidth="1"/>
    <col min="16131" max="16131" width="36.7109375" style="9" customWidth="1"/>
    <col min="16132" max="16133" width="6.7109375" style="9" customWidth="1"/>
    <col min="16134" max="16135" width="8.28515625" style="9" customWidth="1"/>
    <col min="16136" max="16137" width="10.28515625" style="9" customWidth="1"/>
    <col min="16138" max="16138" width="15.7109375" style="9" customWidth="1"/>
    <col min="16139" max="16384" width="9.140625" style="9"/>
  </cols>
  <sheetData>
    <row r="1" spans="1:9" s="7" customFormat="1" ht="25.5">
      <c r="A1" s="4" t="s">
        <v>6</v>
      </c>
      <c r="B1" s="5" t="s">
        <v>7</v>
      </c>
      <c r="C1" s="5" t="s">
        <v>8</v>
      </c>
      <c r="D1" s="6" t="s">
        <v>9</v>
      </c>
      <c r="E1" s="5" t="s">
        <v>10</v>
      </c>
      <c r="F1" s="6" t="s">
        <v>11</v>
      </c>
      <c r="G1" s="6" t="s">
        <v>12</v>
      </c>
      <c r="H1" s="6" t="s">
        <v>13</v>
      </c>
      <c r="I1" s="6" t="s">
        <v>14</v>
      </c>
    </row>
    <row r="2" spans="1:9" ht="76.5">
      <c r="A2" s="8">
        <v>1</v>
      </c>
      <c r="B2" s="9" t="s">
        <v>562</v>
      </c>
      <c r="C2" s="10" t="s">
        <v>563</v>
      </c>
      <c r="D2" s="11">
        <v>11</v>
      </c>
      <c r="E2" s="9" t="s">
        <v>1</v>
      </c>
      <c r="H2" s="11">
        <f>ROUND(D2*F2, 0)</f>
        <v>0</v>
      </c>
      <c r="I2" s="11">
        <f>ROUND(D2*G2, 0)</f>
        <v>0</v>
      </c>
    </row>
    <row r="4" spans="1:9" ht="76.5">
      <c r="A4" s="8">
        <v>2</v>
      </c>
      <c r="B4" s="9" t="s">
        <v>564</v>
      </c>
      <c r="C4" s="10" t="s">
        <v>565</v>
      </c>
      <c r="D4" s="11">
        <v>523</v>
      </c>
      <c r="E4" s="9" t="s">
        <v>1</v>
      </c>
      <c r="H4" s="11">
        <f>ROUND(D4*F4, 0)</f>
        <v>0</v>
      </c>
      <c r="I4" s="11">
        <f>ROUND(D4*G4, 0)</f>
        <v>0</v>
      </c>
    </row>
    <row r="6" spans="1:9" ht="76.5">
      <c r="A6" s="8">
        <v>3</v>
      </c>
      <c r="B6" s="9" t="s">
        <v>566</v>
      </c>
      <c r="C6" s="10" t="s">
        <v>567</v>
      </c>
      <c r="D6" s="11">
        <v>104</v>
      </c>
      <c r="E6" s="9" t="s">
        <v>1</v>
      </c>
      <c r="H6" s="11">
        <f>ROUND(D6*F6, 0)</f>
        <v>0</v>
      </c>
      <c r="I6" s="11">
        <f>ROUND(D6*G6, 0)</f>
        <v>0</v>
      </c>
    </row>
    <row r="8" spans="1:9" ht="76.5">
      <c r="A8" s="8">
        <v>4</v>
      </c>
      <c r="B8" s="9" t="s">
        <v>568</v>
      </c>
      <c r="C8" s="10" t="s">
        <v>569</v>
      </c>
      <c r="D8" s="11">
        <v>353</v>
      </c>
      <c r="E8" s="9" t="s">
        <v>1</v>
      </c>
      <c r="H8" s="11">
        <f>ROUND(D8*F8, 0)</f>
        <v>0</v>
      </c>
      <c r="I8" s="11">
        <f>ROUND(D8*G8, 0)</f>
        <v>0</v>
      </c>
    </row>
    <row r="10" spans="1:9" ht="76.5">
      <c r="A10" s="8">
        <v>5</v>
      </c>
      <c r="B10" s="9" t="s">
        <v>570</v>
      </c>
      <c r="C10" s="10" t="s">
        <v>571</v>
      </c>
      <c r="D10" s="11">
        <v>691</v>
      </c>
      <c r="E10" s="9" t="s">
        <v>1</v>
      </c>
      <c r="H10" s="11">
        <f>ROUND(D10*F10, 0)</f>
        <v>0</v>
      </c>
      <c r="I10" s="11">
        <f>ROUND(D10*G10, 0)</f>
        <v>0</v>
      </c>
    </row>
    <row r="12" spans="1:9" ht="38.25">
      <c r="A12" s="8">
        <v>6</v>
      </c>
      <c r="B12" s="9" t="s">
        <v>572</v>
      </c>
      <c r="C12" s="10" t="s">
        <v>573</v>
      </c>
      <c r="D12" s="11">
        <v>42</v>
      </c>
      <c r="E12" s="9" t="s">
        <v>2</v>
      </c>
      <c r="H12" s="11">
        <f>ROUND(D12*F12, 0)</f>
        <v>0</v>
      </c>
      <c r="I12" s="11">
        <f>ROUND(D12*G12, 0)</f>
        <v>0</v>
      </c>
    </row>
    <row r="14" spans="1:9" ht="51">
      <c r="A14" s="8">
        <v>7</v>
      </c>
      <c r="B14" s="9" t="s">
        <v>574</v>
      </c>
      <c r="C14" s="10" t="s">
        <v>575</v>
      </c>
      <c r="D14" s="11">
        <v>19</v>
      </c>
      <c r="E14" s="9" t="s">
        <v>2</v>
      </c>
      <c r="H14" s="11">
        <f>ROUND(D14*F14, 0)</f>
        <v>0</v>
      </c>
      <c r="I14" s="11">
        <f>ROUND(D14*G14, 0)</f>
        <v>0</v>
      </c>
    </row>
    <row r="16" spans="1:9" ht="38.25">
      <c r="A16" s="8">
        <v>8</v>
      </c>
      <c r="B16" s="9" t="s">
        <v>576</v>
      </c>
      <c r="C16" s="10" t="s">
        <v>577</v>
      </c>
      <c r="D16" s="11">
        <v>8</v>
      </c>
      <c r="E16" s="9" t="s">
        <v>2</v>
      </c>
      <c r="H16" s="11">
        <f>ROUND(D16*F16, 0)</f>
        <v>0</v>
      </c>
      <c r="I16" s="11">
        <f>ROUND(D16*G16, 0)</f>
        <v>0</v>
      </c>
    </row>
    <row r="18" spans="1:9" ht="63.75">
      <c r="A18" s="8">
        <v>9</v>
      </c>
      <c r="B18" s="9" t="s">
        <v>578</v>
      </c>
      <c r="C18" s="10" t="s">
        <v>579</v>
      </c>
      <c r="D18" s="11">
        <v>1</v>
      </c>
      <c r="E18" s="9" t="s">
        <v>529</v>
      </c>
      <c r="H18" s="11">
        <f>ROUND(D18*F18, 0)</f>
        <v>0</v>
      </c>
      <c r="I18" s="11">
        <f>ROUND(D18*G18, 0)</f>
        <v>0</v>
      </c>
    </row>
    <row r="20" spans="1:9" ht="38.25">
      <c r="A20" s="8">
        <v>10</v>
      </c>
      <c r="B20" s="9" t="s">
        <v>580</v>
      </c>
      <c r="C20" s="10" t="s">
        <v>581</v>
      </c>
      <c r="D20" s="11">
        <v>1</v>
      </c>
      <c r="E20" s="9" t="s">
        <v>2</v>
      </c>
      <c r="H20" s="11">
        <f>ROUND(D20*F20, 0)</f>
        <v>0</v>
      </c>
      <c r="I20" s="11">
        <f>ROUND(D20*G20, 0)</f>
        <v>0</v>
      </c>
    </row>
    <row r="22" spans="1:9" ht="76.5">
      <c r="A22" s="8">
        <v>11</v>
      </c>
      <c r="B22" s="9" t="s">
        <v>582</v>
      </c>
      <c r="C22" s="10" t="s">
        <v>583</v>
      </c>
      <c r="D22" s="11">
        <v>1</v>
      </c>
      <c r="E22" s="9" t="s">
        <v>2</v>
      </c>
      <c r="H22" s="11">
        <f>ROUND(D22*F22, 0)</f>
        <v>0</v>
      </c>
      <c r="I22" s="11">
        <f>ROUND(D22*G22, 0)</f>
        <v>0</v>
      </c>
    </row>
    <row r="23" spans="1:9" ht="25.5">
      <c r="C23" s="10" t="s">
        <v>584</v>
      </c>
    </row>
    <row r="25" spans="1:9" ht="63.75">
      <c r="A25" s="8">
        <v>12</v>
      </c>
      <c r="B25" s="9" t="s">
        <v>585</v>
      </c>
      <c r="C25" s="10" t="s">
        <v>586</v>
      </c>
      <c r="D25" s="11">
        <v>2</v>
      </c>
      <c r="E25" s="9" t="s">
        <v>2</v>
      </c>
      <c r="H25" s="11">
        <f>ROUND(D25*F25, 0)</f>
        <v>0</v>
      </c>
      <c r="I25" s="11">
        <f>ROUND(D25*G25, 0)</f>
        <v>0</v>
      </c>
    </row>
    <row r="27" spans="1:9" ht="51">
      <c r="A27" s="8">
        <v>13</v>
      </c>
      <c r="B27" s="9" t="s">
        <v>587</v>
      </c>
      <c r="C27" s="10" t="s">
        <v>588</v>
      </c>
      <c r="D27" s="11">
        <v>414</v>
      </c>
      <c r="E27" s="9" t="s">
        <v>2</v>
      </c>
      <c r="H27" s="11">
        <f>ROUND(D27*F27, 0)</f>
        <v>0</v>
      </c>
      <c r="I27" s="11">
        <f>ROUND(D27*G27, 0)</f>
        <v>0</v>
      </c>
    </row>
    <row r="29" spans="1:9" ht="51">
      <c r="A29" s="8">
        <v>14</v>
      </c>
      <c r="B29" s="9" t="s">
        <v>589</v>
      </c>
      <c r="C29" s="10" t="s">
        <v>590</v>
      </c>
      <c r="D29" s="11">
        <v>2</v>
      </c>
      <c r="E29" s="9" t="s">
        <v>2</v>
      </c>
      <c r="H29" s="11">
        <f>ROUND(D29*F29, 0)</f>
        <v>0</v>
      </c>
      <c r="I29" s="11">
        <f>ROUND(D29*G29, 0)</f>
        <v>0</v>
      </c>
    </row>
    <row r="31" spans="1:9" ht="63.75">
      <c r="A31" s="8">
        <v>15</v>
      </c>
      <c r="B31" s="9" t="s">
        <v>591</v>
      </c>
      <c r="C31" s="10" t="s">
        <v>592</v>
      </c>
      <c r="D31" s="11">
        <v>25</v>
      </c>
      <c r="E31" s="9" t="s">
        <v>2</v>
      </c>
      <c r="H31" s="11">
        <f>ROUND(D31*F31, 0)</f>
        <v>0</v>
      </c>
      <c r="I31" s="11">
        <f>ROUND(D31*G31, 0)</f>
        <v>0</v>
      </c>
    </row>
    <row r="33" spans="1:9" ht="63.75">
      <c r="A33" s="8">
        <v>16</v>
      </c>
      <c r="B33" s="9" t="s">
        <v>593</v>
      </c>
      <c r="C33" s="10" t="s">
        <v>594</v>
      </c>
      <c r="D33" s="11">
        <v>1</v>
      </c>
      <c r="E33" s="9" t="s">
        <v>2</v>
      </c>
      <c r="H33" s="11">
        <f>ROUND(D33*F33, 0)</f>
        <v>0</v>
      </c>
      <c r="I33" s="11">
        <f>ROUND(D33*G33, 0)</f>
        <v>0</v>
      </c>
    </row>
    <row r="35" spans="1:9" ht="51">
      <c r="A35" s="8">
        <v>17</v>
      </c>
      <c r="B35" s="9" t="s">
        <v>595</v>
      </c>
      <c r="C35" s="10" t="s">
        <v>596</v>
      </c>
      <c r="D35" s="11">
        <v>44</v>
      </c>
      <c r="E35" s="9" t="s">
        <v>2</v>
      </c>
      <c r="H35" s="11">
        <f>ROUND(D35*F35, 0)</f>
        <v>0</v>
      </c>
      <c r="I35" s="11">
        <f>ROUND(D35*G35, 0)</f>
        <v>0</v>
      </c>
    </row>
    <row r="37" spans="1:9" ht="25.5">
      <c r="A37" s="8">
        <v>18</v>
      </c>
      <c r="B37" s="9" t="s">
        <v>597</v>
      </c>
      <c r="C37" s="10" t="s">
        <v>598</v>
      </c>
      <c r="D37" s="11">
        <v>1702</v>
      </c>
      <c r="E37" s="9" t="s">
        <v>1</v>
      </c>
      <c r="H37" s="11">
        <f>ROUND(D37*F37, 0)</f>
        <v>0</v>
      </c>
      <c r="I37" s="11">
        <f>ROUND(D37*G37, 0)</f>
        <v>0</v>
      </c>
    </row>
    <row r="39" spans="1:9" ht="76.5">
      <c r="A39" s="8">
        <v>19</v>
      </c>
      <c r="B39" s="9" t="s">
        <v>599</v>
      </c>
      <c r="C39" s="10" t="s">
        <v>600</v>
      </c>
      <c r="D39" s="11">
        <v>68</v>
      </c>
      <c r="E39" s="9" t="s">
        <v>1</v>
      </c>
      <c r="H39" s="11">
        <f>ROUND(D39*F39, 0)</f>
        <v>0</v>
      </c>
      <c r="I39" s="11">
        <f>ROUND(D39*G39, 0)</f>
        <v>0</v>
      </c>
    </row>
    <row r="40" spans="1:9" ht="38.25">
      <c r="C40" s="10" t="s">
        <v>601</v>
      </c>
    </row>
    <row r="42" spans="1:9" s="12" customFormat="1">
      <c r="A42" s="4"/>
      <c r="B42" s="5"/>
      <c r="C42" s="5" t="s">
        <v>17</v>
      </c>
      <c r="D42" s="6"/>
      <c r="E42" s="5"/>
      <c r="F42" s="6"/>
      <c r="G42" s="6"/>
      <c r="H42" s="6">
        <f>ROUND(SUM(H2:H41),0)</f>
        <v>0</v>
      </c>
      <c r="I42" s="6">
        <f>ROUND(SUM(I2:I41),0)</f>
        <v>0</v>
      </c>
    </row>
  </sheetData>
  <pageMargins left="0.2361111111111111" right="0.2361111111111111" top="0.69444444444444442" bottom="0.69444444444444442" header="0.41666666666666669" footer="0.41666666666666669"/>
  <pageSetup paperSize="9" orientation="portrait" useFirstPageNumber="1" r:id="rId1"/>
  <headerFooter>
    <oddHeader>&amp;L&amp;"Times New Roman CE,bold"&amp;10 Közműcsatorna-építés</oddHeader>
  </headerFooter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8"/>
  <sheetViews>
    <sheetView workbookViewId="0">
      <selection activeCell="F2" sqref="F2:G6"/>
    </sheetView>
  </sheetViews>
  <sheetFormatPr defaultRowHeight="12.75"/>
  <cols>
    <col min="1" max="1" width="4.28515625" style="8" customWidth="1"/>
    <col min="2" max="2" width="9.28515625" style="9" customWidth="1"/>
    <col min="3" max="3" width="36.7109375" style="9" customWidth="1"/>
    <col min="4" max="4" width="6.7109375" style="11" customWidth="1"/>
    <col min="5" max="5" width="6.7109375" style="9" customWidth="1"/>
    <col min="6" max="7" width="8.28515625" style="11" customWidth="1"/>
    <col min="8" max="9" width="10.28515625" style="11" customWidth="1"/>
    <col min="10" max="10" width="15.7109375" style="9" customWidth="1"/>
    <col min="11" max="256" width="9.140625" style="9"/>
    <col min="257" max="257" width="4.28515625" style="9" customWidth="1"/>
    <col min="258" max="258" width="9.28515625" style="9" customWidth="1"/>
    <col min="259" max="259" width="36.7109375" style="9" customWidth="1"/>
    <col min="260" max="261" width="6.7109375" style="9" customWidth="1"/>
    <col min="262" max="263" width="8.28515625" style="9" customWidth="1"/>
    <col min="264" max="265" width="10.28515625" style="9" customWidth="1"/>
    <col min="266" max="266" width="15.7109375" style="9" customWidth="1"/>
    <col min="267" max="512" width="9.140625" style="9"/>
    <col min="513" max="513" width="4.28515625" style="9" customWidth="1"/>
    <col min="514" max="514" width="9.28515625" style="9" customWidth="1"/>
    <col min="515" max="515" width="36.7109375" style="9" customWidth="1"/>
    <col min="516" max="517" width="6.7109375" style="9" customWidth="1"/>
    <col min="518" max="519" width="8.28515625" style="9" customWidth="1"/>
    <col min="520" max="521" width="10.28515625" style="9" customWidth="1"/>
    <col min="522" max="522" width="15.7109375" style="9" customWidth="1"/>
    <col min="523" max="768" width="9.140625" style="9"/>
    <col min="769" max="769" width="4.28515625" style="9" customWidth="1"/>
    <col min="770" max="770" width="9.28515625" style="9" customWidth="1"/>
    <col min="771" max="771" width="36.7109375" style="9" customWidth="1"/>
    <col min="772" max="773" width="6.7109375" style="9" customWidth="1"/>
    <col min="774" max="775" width="8.28515625" style="9" customWidth="1"/>
    <col min="776" max="777" width="10.28515625" style="9" customWidth="1"/>
    <col min="778" max="778" width="15.7109375" style="9" customWidth="1"/>
    <col min="779" max="1024" width="9.140625" style="9"/>
    <col min="1025" max="1025" width="4.28515625" style="9" customWidth="1"/>
    <col min="1026" max="1026" width="9.28515625" style="9" customWidth="1"/>
    <col min="1027" max="1027" width="36.7109375" style="9" customWidth="1"/>
    <col min="1028" max="1029" width="6.7109375" style="9" customWidth="1"/>
    <col min="1030" max="1031" width="8.28515625" style="9" customWidth="1"/>
    <col min="1032" max="1033" width="10.28515625" style="9" customWidth="1"/>
    <col min="1034" max="1034" width="15.7109375" style="9" customWidth="1"/>
    <col min="1035" max="1280" width="9.140625" style="9"/>
    <col min="1281" max="1281" width="4.28515625" style="9" customWidth="1"/>
    <col min="1282" max="1282" width="9.28515625" style="9" customWidth="1"/>
    <col min="1283" max="1283" width="36.7109375" style="9" customWidth="1"/>
    <col min="1284" max="1285" width="6.7109375" style="9" customWidth="1"/>
    <col min="1286" max="1287" width="8.28515625" style="9" customWidth="1"/>
    <col min="1288" max="1289" width="10.28515625" style="9" customWidth="1"/>
    <col min="1290" max="1290" width="15.7109375" style="9" customWidth="1"/>
    <col min="1291" max="1536" width="9.140625" style="9"/>
    <col min="1537" max="1537" width="4.28515625" style="9" customWidth="1"/>
    <col min="1538" max="1538" width="9.28515625" style="9" customWidth="1"/>
    <col min="1539" max="1539" width="36.7109375" style="9" customWidth="1"/>
    <col min="1540" max="1541" width="6.7109375" style="9" customWidth="1"/>
    <col min="1542" max="1543" width="8.28515625" style="9" customWidth="1"/>
    <col min="1544" max="1545" width="10.28515625" style="9" customWidth="1"/>
    <col min="1546" max="1546" width="15.7109375" style="9" customWidth="1"/>
    <col min="1547" max="1792" width="9.140625" style="9"/>
    <col min="1793" max="1793" width="4.28515625" style="9" customWidth="1"/>
    <col min="1794" max="1794" width="9.28515625" style="9" customWidth="1"/>
    <col min="1795" max="1795" width="36.7109375" style="9" customWidth="1"/>
    <col min="1796" max="1797" width="6.7109375" style="9" customWidth="1"/>
    <col min="1798" max="1799" width="8.28515625" style="9" customWidth="1"/>
    <col min="1800" max="1801" width="10.28515625" style="9" customWidth="1"/>
    <col min="1802" max="1802" width="15.7109375" style="9" customWidth="1"/>
    <col min="1803" max="2048" width="9.140625" style="9"/>
    <col min="2049" max="2049" width="4.28515625" style="9" customWidth="1"/>
    <col min="2050" max="2050" width="9.28515625" style="9" customWidth="1"/>
    <col min="2051" max="2051" width="36.7109375" style="9" customWidth="1"/>
    <col min="2052" max="2053" width="6.7109375" style="9" customWidth="1"/>
    <col min="2054" max="2055" width="8.28515625" style="9" customWidth="1"/>
    <col min="2056" max="2057" width="10.28515625" style="9" customWidth="1"/>
    <col min="2058" max="2058" width="15.7109375" style="9" customWidth="1"/>
    <col min="2059" max="2304" width="9.140625" style="9"/>
    <col min="2305" max="2305" width="4.28515625" style="9" customWidth="1"/>
    <col min="2306" max="2306" width="9.28515625" style="9" customWidth="1"/>
    <col min="2307" max="2307" width="36.7109375" style="9" customWidth="1"/>
    <col min="2308" max="2309" width="6.7109375" style="9" customWidth="1"/>
    <col min="2310" max="2311" width="8.28515625" style="9" customWidth="1"/>
    <col min="2312" max="2313" width="10.28515625" style="9" customWidth="1"/>
    <col min="2314" max="2314" width="15.7109375" style="9" customWidth="1"/>
    <col min="2315" max="2560" width="9.140625" style="9"/>
    <col min="2561" max="2561" width="4.28515625" style="9" customWidth="1"/>
    <col min="2562" max="2562" width="9.28515625" style="9" customWidth="1"/>
    <col min="2563" max="2563" width="36.7109375" style="9" customWidth="1"/>
    <col min="2564" max="2565" width="6.7109375" style="9" customWidth="1"/>
    <col min="2566" max="2567" width="8.28515625" style="9" customWidth="1"/>
    <col min="2568" max="2569" width="10.28515625" style="9" customWidth="1"/>
    <col min="2570" max="2570" width="15.7109375" style="9" customWidth="1"/>
    <col min="2571" max="2816" width="9.140625" style="9"/>
    <col min="2817" max="2817" width="4.28515625" style="9" customWidth="1"/>
    <col min="2818" max="2818" width="9.28515625" style="9" customWidth="1"/>
    <col min="2819" max="2819" width="36.7109375" style="9" customWidth="1"/>
    <col min="2820" max="2821" width="6.7109375" style="9" customWidth="1"/>
    <col min="2822" max="2823" width="8.28515625" style="9" customWidth="1"/>
    <col min="2824" max="2825" width="10.28515625" style="9" customWidth="1"/>
    <col min="2826" max="2826" width="15.7109375" style="9" customWidth="1"/>
    <col min="2827" max="3072" width="9.140625" style="9"/>
    <col min="3073" max="3073" width="4.28515625" style="9" customWidth="1"/>
    <col min="3074" max="3074" width="9.28515625" style="9" customWidth="1"/>
    <col min="3075" max="3075" width="36.7109375" style="9" customWidth="1"/>
    <col min="3076" max="3077" width="6.7109375" style="9" customWidth="1"/>
    <col min="3078" max="3079" width="8.28515625" style="9" customWidth="1"/>
    <col min="3080" max="3081" width="10.28515625" style="9" customWidth="1"/>
    <col min="3082" max="3082" width="15.7109375" style="9" customWidth="1"/>
    <col min="3083" max="3328" width="9.140625" style="9"/>
    <col min="3329" max="3329" width="4.28515625" style="9" customWidth="1"/>
    <col min="3330" max="3330" width="9.28515625" style="9" customWidth="1"/>
    <col min="3331" max="3331" width="36.7109375" style="9" customWidth="1"/>
    <col min="3332" max="3333" width="6.7109375" style="9" customWidth="1"/>
    <col min="3334" max="3335" width="8.28515625" style="9" customWidth="1"/>
    <col min="3336" max="3337" width="10.28515625" style="9" customWidth="1"/>
    <col min="3338" max="3338" width="15.7109375" style="9" customWidth="1"/>
    <col min="3339" max="3584" width="9.140625" style="9"/>
    <col min="3585" max="3585" width="4.28515625" style="9" customWidth="1"/>
    <col min="3586" max="3586" width="9.28515625" style="9" customWidth="1"/>
    <col min="3587" max="3587" width="36.7109375" style="9" customWidth="1"/>
    <col min="3588" max="3589" width="6.7109375" style="9" customWidth="1"/>
    <col min="3590" max="3591" width="8.28515625" style="9" customWidth="1"/>
    <col min="3592" max="3593" width="10.28515625" style="9" customWidth="1"/>
    <col min="3594" max="3594" width="15.7109375" style="9" customWidth="1"/>
    <col min="3595" max="3840" width="9.140625" style="9"/>
    <col min="3841" max="3841" width="4.28515625" style="9" customWidth="1"/>
    <col min="3842" max="3842" width="9.28515625" style="9" customWidth="1"/>
    <col min="3843" max="3843" width="36.7109375" style="9" customWidth="1"/>
    <col min="3844" max="3845" width="6.7109375" style="9" customWidth="1"/>
    <col min="3846" max="3847" width="8.28515625" style="9" customWidth="1"/>
    <col min="3848" max="3849" width="10.28515625" style="9" customWidth="1"/>
    <col min="3850" max="3850" width="15.7109375" style="9" customWidth="1"/>
    <col min="3851" max="4096" width="9.140625" style="9"/>
    <col min="4097" max="4097" width="4.28515625" style="9" customWidth="1"/>
    <col min="4098" max="4098" width="9.28515625" style="9" customWidth="1"/>
    <col min="4099" max="4099" width="36.7109375" style="9" customWidth="1"/>
    <col min="4100" max="4101" width="6.7109375" style="9" customWidth="1"/>
    <col min="4102" max="4103" width="8.28515625" style="9" customWidth="1"/>
    <col min="4104" max="4105" width="10.28515625" style="9" customWidth="1"/>
    <col min="4106" max="4106" width="15.7109375" style="9" customWidth="1"/>
    <col min="4107" max="4352" width="9.140625" style="9"/>
    <col min="4353" max="4353" width="4.28515625" style="9" customWidth="1"/>
    <col min="4354" max="4354" width="9.28515625" style="9" customWidth="1"/>
    <col min="4355" max="4355" width="36.7109375" style="9" customWidth="1"/>
    <col min="4356" max="4357" width="6.7109375" style="9" customWidth="1"/>
    <col min="4358" max="4359" width="8.28515625" style="9" customWidth="1"/>
    <col min="4360" max="4361" width="10.28515625" style="9" customWidth="1"/>
    <col min="4362" max="4362" width="15.7109375" style="9" customWidth="1"/>
    <col min="4363" max="4608" width="9.140625" style="9"/>
    <col min="4609" max="4609" width="4.28515625" style="9" customWidth="1"/>
    <col min="4610" max="4610" width="9.28515625" style="9" customWidth="1"/>
    <col min="4611" max="4611" width="36.7109375" style="9" customWidth="1"/>
    <col min="4612" max="4613" width="6.7109375" style="9" customWidth="1"/>
    <col min="4614" max="4615" width="8.28515625" style="9" customWidth="1"/>
    <col min="4616" max="4617" width="10.28515625" style="9" customWidth="1"/>
    <col min="4618" max="4618" width="15.7109375" style="9" customWidth="1"/>
    <col min="4619" max="4864" width="9.140625" style="9"/>
    <col min="4865" max="4865" width="4.28515625" style="9" customWidth="1"/>
    <col min="4866" max="4866" width="9.28515625" style="9" customWidth="1"/>
    <col min="4867" max="4867" width="36.7109375" style="9" customWidth="1"/>
    <col min="4868" max="4869" width="6.7109375" style="9" customWidth="1"/>
    <col min="4870" max="4871" width="8.28515625" style="9" customWidth="1"/>
    <col min="4872" max="4873" width="10.28515625" style="9" customWidth="1"/>
    <col min="4874" max="4874" width="15.7109375" style="9" customWidth="1"/>
    <col min="4875" max="5120" width="9.140625" style="9"/>
    <col min="5121" max="5121" width="4.28515625" style="9" customWidth="1"/>
    <col min="5122" max="5122" width="9.28515625" style="9" customWidth="1"/>
    <col min="5123" max="5123" width="36.7109375" style="9" customWidth="1"/>
    <col min="5124" max="5125" width="6.7109375" style="9" customWidth="1"/>
    <col min="5126" max="5127" width="8.28515625" style="9" customWidth="1"/>
    <col min="5128" max="5129" width="10.28515625" style="9" customWidth="1"/>
    <col min="5130" max="5130" width="15.7109375" style="9" customWidth="1"/>
    <col min="5131" max="5376" width="9.140625" style="9"/>
    <col min="5377" max="5377" width="4.28515625" style="9" customWidth="1"/>
    <col min="5378" max="5378" width="9.28515625" style="9" customWidth="1"/>
    <col min="5379" max="5379" width="36.7109375" style="9" customWidth="1"/>
    <col min="5380" max="5381" width="6.7109375" style="9" customWidth="1"/>
    <col min="5382" max="5383" width="8.28515625" style="9" customWidth="1"/>
    <col min="5384" max="5385" width="10.28515625" style="9" customWidth="1"/>
    <col min="5386" max="5386" width="15.7109375" style="9" customWidth="1"/>
    <col min="5387" max="5632" width="9.140625" style="9"/>
    <col min="5633" max="5633" width="4.28515625" style="9" customWidth="1"/>
    <col min="5634" max="5634" width="9.28515625" style="9" customWidth="1"/>
    <col min="5635" max="5635" width="36.7109375" style="9" customWidth="1"/>
    <col min="5636" max="5637" width="6.7109375" style="9" customWidth="1"/>
    <col min="5638" max="5639" width="8.28515625" style="9" customWidth="1"/>
    <col min="5640" max="5641" width="10.28515625" style="9" customWidth="1"/>
    <col min="5642" max="5642" width="15.7109375" style="9" customWidth="1"/>
    <col min="5643" max="5888" width="9.140625" style="9"/>
    <col min="5889" max="5889" width="4.28515625" style="9" customWidth="1"/>
    <col min="5890" max="5890" width="9.28515625" style="9" customWidth="1"/>
    <col min="5891" max="5891" width="36.7109375" style="9" customWidth="1"/>
    <col min="5892" max="5893" width="6.7109375" style="9" customWidth="1"/>
    <col min="5894" max="5895" width="8.28515625" style="9" customWidth="1"/>
    <col min="5896" max="5897" width="10.28515625" style="9" customWidth="1"/>
    <col min="5898" max="5898" width="15.7109375" style="9" customWidth="1"/>
    <col min="5899" max="6144" width="9.140625" style="9"/>
    <col min="6145" max="6145" width="4.28515625" style="9" customWidth="1"/>
    <col min="6146" max="6146" width="9.28515625" style="9" customWidth="1"/>
    <col min="6147" max="6147" width="36.7109375" style="9" customWidth="1"/>
    <col min="6148" max="6149" width="6.7109375" style="9" customWidth="1"/>
    <col min="6150" max="6151" width="8.28515625" style="9" customWidth="1"/>
    <col min="6152" max="6153" width="10.28515625" style="9" customWidth="1"/>
    <col min="6154" max="6154" width="15.7109375" style="9" customWidth="1"/>
    <col min="6155" max="6400" width="9.140625" style="9"/>
    <col min="6401" max="6401" width="4.28515625" style="9" customWidth="1"/>
    <col min="6402" max="6402" width="9.28515625" style="9" customWidth="1"/>
    <col min="6403" max="6403" width="36.7109375" style="9" customWidth="1"/>
    <col min="6404" max="6405" width="6.7109375" style="9" customWidth="1"/>
    <col min="6406" max="6407" width="8.28515625" style="9" customWidth="1"/>
    <col min="6408" max="6409" width="10.28515625" style="9" customWidth="1"/>
    <col min="6410" max="6410" width="15.7109375" style="9" customWidth="1"/>
    <col min="6411" max="6656" width="9.140625" style="9"/>
    <col min="6657" max="6657" width="4.28515625" style="9" customWidth="1"/>
    <col min="6658" max="6658" width="9.28515625" style="9" customWidth="1"/>
    <col min="6659" max="6659" width="36.7109375" style="9" customWidth="1"/>
    <col min="6660" max="6661" width="6.7109375" style="9" customWidth="1"/>
    <col min="6662" max="6663" width="8.28515625" style="9" customWidth="1"/>
    <col min="6664" max="6665" width="10.28515625" style="9" customWidth="1"/>
    <col min="6666" max="6666" width="15.7109375" style="9" customWidth="1"/>
    <col min="6667" max="6912" width="9.140625" style="9"/>
    <col min="6913" max="6913" width="4.28515625" style="9" customWidth="1"/>
    <col min="6914" max="6914" width="9.28515625" style="9" customWidth="1"/>
    <col min="6915" max="6915" width="36.7109375" style="9" customWidth="1"/>
    <col min="6916" max="6917" width="6.7109375" style="9" customWidth="1"/>
    <col min="6918" max="6919" width="8.28515625" style="9" customWidth="1"/>
    <col min="6920" max="6921" width="10.28515625" style="9" customWidth="1"/>
    <col min="6922" max="6922" width="15.7109375" style="9" customWidth="1"/>
    <col min="6923" max="7168" width="9.140625" style="9"/>
    <col min="7169" max="7169" width="4.28515625" style="9" customWidth="1"/>
    <col min="7170" max="7170" width="9.28515625" style="9" customWidth="1"/>
    <col min="7171" max="7171" width="36.7109375" style="9" customWidth="1"/>
    <col min="7172" max="7173" width="6.7109375" style="9" customWidth="1"/>
    <col min="7174" max="7175" width="8.28515625" style="9" customWidth="1"/>
    <col min="7176" max="7177" width="10.28515625" style="9" customWidth="1"/>
    <col min="7178" max="7178" width="15.7109375" style="9" customWidth="1"/>
    <col min="7179" max="7424" width="9.140625" style="9"/>
    <col min="7425" max="7425" width="4.28515625" style="9" customWidth="1"/>
    <col min="7426" max="7426" width="9.28515625" style="9" customWidth="1"/>
    <col min="7427" max="7427" width="36.7109375" style="9" customWidth="1"/>
    <col min="7428" max="7429" width="6.7109375" style="9" customWidth="1"/>
    <col min="7430" max="7431" width="8.28515625" style="9" customWidth="1"/>
    <col min="7432" max="7433" width="10.28515625" style="9" customWidth="1"/>
    <col min="7434" max="7434" width="15.7109375" style="9" customWidth="1"/>
    <col min="7435" max="7680" width="9.140625" style="9"/>
    <col min="7681" max="7681" width="4.28515625" style="9" customWidth="1"/>
    <col min="7682" max="7682" width="9.28515625" style="9" customWidth="1"/>
    <col min="7683" max="7683" width="36.7109375" style="9" customWidth="1"/>
    <col min="7684" max="7685" width="6.7109375" style="9" customWidth="1"/>
    <col min="7686" max="7687" width="8.28515625" style="9" customWidth="1"/>
    <col min="7688" max="7689" width="10.28515625" style="9" customWidth="1"/>
    <col min="7690" max="7690" width="15.7109375" style="9" customWidth="1"/>
    <col min="7691" max="7936" width="9.140625" style="9"/>
    <col min="7937" max="7937" width="4.28515625" style="9" customWidth="1"/>
    <col min="7938" max="7938" width="9.28515625" style="9" customWidth="1"/>
    <col min="7939" max="7939" width="36.7109375" style="9" customWidth="1"/>
    <col min="7940" max="7941" width="6.7109375" style="9" customWidth="1"/>
    <col min="7942" max="7943" width="8.28515625" style="9" customWidth="1"/>
    <col min="7944" max="7945" width="10.28515625" style="9" customWidth="1"/>
    <col min="7946" max="7946" width="15.7109375" style="9" customWidth="1"/>
    <col min="7947" max="8192" width="9.140625" style="9"/>
    <col min="8193" max="8193" width="4.28515625" style="9" customWidth="1"/>
    <col min="8194" max="8194" width="9.28515625" style="9" customWidth="1"/>
    <col min="8195" max="8195" width="36.7109375" style="9" customWidth="1"/>
    <col min="8196" max="8197" width="6.7109375" style="9" customWidth="1"/>
    <col min="8198" max="8199" width="8.28515625" style="9" customWidth="1"/>
    <col min="8200" max="8201" width="10.28515625" style="9" customWidth="1"/>
    <col min="8202" max="8202" width="15.7109375" style="9" customWidth="1"/>
    <col min="8203" max="8448" width="9.140625" style="9"/>
    <col min="8449" max="8449" width="4.28515625" style="9" customWidth="1"/>
    <col min="8450" max="8450" width="9.28515625" style="9" customWidth="1"/>
    <col min="8451" max="8451" width="36.7109375" style="9" customWidth="1"/>
    <col min="8452" max="8453" width="6.7109375" style="9" customWidth="1"/>
    <col min="8454" max="8455" width="8.28515625" style="9" customWidth="1"/>
    <col min="8456" max="8457" width="10.28515625" style="9" customWidth="1"/>
    <col min="8458" max="8458" width="15.7109375" style="9" customWidth="1"/>
    <col min="8459" max="8704" width="9.140625" style="9"/>
    <col min="8705" max="8705" width="4.28515625" style="9" customWidth="1"/>
    <col min="8706" max="8706" width="9.28515625" style="9" customWidth="1"/>
    <col min="8707" max="8707" width="36.7109375" style="9" customWidth="1"/>
    <col min="8708" max="8709" width="6.7109375" style="9" customWidth="1"/>
    <col min="8710" max="8711" width="8.28515625" style="9" customWidth="1"/>
    <col min="8712" max="8713" width="10.28515625" style="9" customWidth="1"/>
    <col min="8714" max="8714" width="15.7109375" style="9" customWidth="1"/>
    <col min="8715" max="8960" width="9.140625" style="9"/>
    <col min="8961" max="8961" width="4.28515625" style="9" customWidth="1"/>
    <col min="8962" max="8962" width="9.28515625" style="9" customWidth="1"/>
    <col min="8963" max="8963" width="36.7109375" style="9" customWidth="1"/>
    <col min="8964" max="8965" width="6.7109375" style="9" customWidth="1"/>
    <col min="8966" max="8967" width="8.28515625" style="9" customWidth="1"/>
    <col min="8968" max="8969" width="10.28515625" style="9" customWidth="1"/>
    <col min="8970" max="8970" width="15.7109375" style="9" customWidth="1"/>
    <col min="8971" max="9216" width="9.140625" style="9"/>
    <col min="9217" max="9217" width="4.28515625" style="9" customWidth="1"/>
    <col min="9218" max="9218" width="9.28515625" style="9" customWidth="1"/>
    <col min="9219" max="9219" width="36.7109375" style="9" customWidth="1"/>
    <col min="9220" max="9221" width="6.7109375" style="9" customWidth="1"/>
    <col min="9222" max="9223" width="8.28515625" style="9" customWidth="1"/>
    <col min="9224" max="9225" width="10.28515625" style="9" customWidth="1"/>
    <col min="9226" max="9226" width="15.7109375" style="9" customWidth="1"/>
    <col min="9227" max="9472" width="9.140625" style="9"/>
    <col min="9473" max="9473" width="4.28515625" style="9" customWidth="1"/>
    <col min="9474" max="9474" width="9.28515625" style="9" customWidth="1"/>
    <col min="9475" max="9475" width="36.7109375" style="9" customWidth="1"/>
    <col min="9476" max="9477" width="6.7109375" style="9" customWidth="1"/>
    <col min="9478" max="9479" width="8.28515625" style="9" customWidth="1"/>
    <col min="9480" max="9481" width="10.28515625" style="9" customWidth="1"/>
    <col min="9482" max="9482" width="15.7109375" style="9" customWidth="1"/>
    <col min="9483" max="9728" width="9.140625" style="9"/>
    <col min="9729" max="9729" width="4.28515625" style="9" customWidth="1"/>
    <col min="9730" max="9730" width="9.28515625" style="9" customWidth="1"/>
    <col min="9731" max="9731" width="36.7109375" style="9" customWidth="1"/>
    <col min="9732" max="9733" width="6.7109375" style="9" customWidth="1"/>
    <col min="9734" max="9735" width="8.28515625" style="9" customWidth="1"/>
    <col min="9736" max="9737" width="10.28515625" style="9" customWidth="1"/>
    <col min="9738" max="9738" width="15.7109375" style="9" customWidth="1"/>
    <col min="9739" max="9984" width="9.140625" style="9"/>
    <col min="9985" max="9985" width="4.28515625" style="9" customWidth="1"/>
    <col min="9986" max="9986" width="9.28515625" style="9" customWidth="1"/>
    <col min="9987" max="9987" width="36.7109375" style="9" customWidth="1"/>
    <col min="9988" max="9989" width="6.7109375" style="9" customWidth="1"/>
    <col min="9990" max="9991" width="8.28515625" style="9" customWidth="1"/>
    <col min="9992" max="9993" width="10.28515625" style="9" customWidth="1"/>
    <col min="9994" max="9994" width="15.7109375" style="9" customWidth="1"/>
    <col min="9995" max="10240" width="9.140625" style="9"/>
    <col min="10241" max="10241" width="4.28515625" style="9" customWidth="1"/>
    <col min="10242" max="10242" width="9.28515625" style="9" customWidth="1"/>
    <col min="10243" max="10243" width="36.7109375" style="9" customWidth="1"/>
    <col min="10244" max="10245" width="6.7109375" style="9" customWidth="1"/>
    <col min="10246" max="10247" width="8.28515625" style="9" customWidth="1"/>
    <col min="10248" max="10249" width="10.28515625" style="9" customWidth="1"/>
    <col min="10250" max="10250" width="15.7109375" style="9" customWidth="1"/>
    <col min="10251" max="10496" width="9.140625" style="9"/>
    <col min="10497" max="10497" width="4.28515625" style="9" customWidth="1"/>
    <col min="10498" max="10498" width="9.28515625" style="9" customWidth="1"/>
    <col min="10499" max="10499" width="36.7109375" style="9" customWidth="1"/>
    <col min="10500" max="10501" width="6.7109375" style="9" customWidth="1"/>
    <col min="10502" max="10503" width="8.28515625" style="9" customWidth="1"/>
    <col min="10504" max="10505" width="10.28515625" style="9" customWidth="1"/>
    <col min="10506" max="10506" width="15.7109375" style="9" customWidth="1"/>
    <col min="10507" max="10752" width="9.140625" style="9"/>
    <col min="10753" max="10753" width="4.28515625" style="9" customWidth="1"/>
    <col min="10754" max="10754" width="9.28515625" style="9" customWidth="1"/>
    <col min="10755" max="10755" width="36.7109375" style="9" customWidth="1"/>
    <col min="10756" max="10757" width="6.7109375" style="9" customWidth="1"/>
    <col min="10758" max="10759" width="8.28515625" style="9" customWidth="1"/>
    <col min="10760" max="10761" width="10.28515625" style="9" customWidth="1"/>
    <col min="10762" max="10762" width="15.7109375" style="9" customWidth="1"/>
    <col min="10763" max="11008" width="9.140625" style="9"/>
    <col min="11009" max="11009" width="4.28515625" style="9" customWidth="1"/>
    <col min="11010" max="11010" width="9.28515625" style="9" customWidth="1"/>
    <col min="11011" max="11011" width="36.7109375" style="9" customWidth="1"/>
    <col min="11012" max="11013" width="6.7109375" style="9" customWidth="1"/>
    <col min="11014" max="11015" width="8.28515625" style="9" customWidth="1"/>
    <col min="11016" max="11017" width="10.28515625" style="9" customWidth="1"/>
    <col min="11018" max="11018" width="15.7109375" style="9" customWidth="1"/>
    <col min="11019" max="11264" width="9.140625" style="9"/>
    <col min="11265" max="11265" width="4.28515625" style="9" customWidth="1"/>
    <col min="11266" max="11266" width="9.28515625" style="9" customWidth="1"/>
    <col min="11267" max="11267" width="36.7109375" style="9" customWidth="1"/>
    <col min="11268" max="11269" width="6.7109375" style="9" customWidth="1"/>
    <col min="11270" max="11271" width="8.28515625" style="9" customWidth="1"/>
    <col min="11272" max="11273" width="10.28515625" style="9" customWidth="1"/>
    <col min="11274" max="11274" width="15.7109375" style="9" customWidth="1"/>
    <col min="11275" max="11520" width="9.140625" style="9"/>
    <col min="11521" max="11521" width="4.28515625" style="9" customWidth="1"/>
    <col min="11522" max="11522" width="9.28515625" style="9" customWidth="1"/>
    <col min="11523" max="11523" width="36.7109375" style="9" customWidth="1"/>
    <col min="11524" max="11525" width="6.7109375" style="9" customWidth="1"/>
    <col min="11526" max="11527" width="8.28515625" style="9" customWidth="1"/>
    <col min="11528" max="11529" width="10.28515625" style="9" customWidth="1"/>
    <col min="11530" max="11530" width="15.7109375" style="9" customWidth="1"/>
    <col min="11531" max="11776" width="9.140625" style="9"/>
    <col min="11777" max="11777" width="4.28515625" style="9" customWidth="1"/>
    <col min="11778" max="11778" width="9.28515625" style="9" customWidth="1"/>
    <col min="11779" max="11779" width="36.7109375" style="9" customWidth="1"/>
    <col min="11780" max="11781" width="6.7109375" style="9" customWidth="1"/>
    <col min="11782" max="11783" width="8.28515625" style="9" customWidth="1"/>
    <col min="11784" max="11785" width="10.28515625" style="9" customWidth="1"/>
    <col min="11786" max="11786" width="15.7109375" style="9" customWidth="1"/>
    <col min="11787" max="12032" width="9.140625" style="9"/>
    <col min="12033" max="12033" width="4.28515625" style="9" customWidth="1"/>
    <col min="12034" max="12034" width="9.28515625" style="9" customWidth="1"/>
    <col min="12035" max="12035" width="36.7109375" style="9" customWidth="1"/>
    <col min="12036" max="12037" width="6.7109375" style="9" customWidth="1"/>
    <col min="12038" max="12039" width="8.28515625" style="9" customWidth="1"/>
    <col min="12040" max="12041" width="10.28515625" style="9" customWidth="1"/>
    <col min="12042" max="12042" width="15.7109375" style="9" customWidth="1"/>
    <col min="12043" max="12288" width="9.140625" style="9"/>
    <col min="12289" max="12289" width="4.28515625" style="9" customWidth="1"/>
    <col min="12290" max="12290" width="9.28515625" style="9" customWidth="1"/>
    <col min="12291" max="12291" width="36.7109375" style="9" customWidth="1"/>
    <col min="12292" max="12293" width="6.7109375" style="9" customWidth="1"/>
    <col min="12294" max="12295" width="8.28515625" style="9" customWidth="1"/>
    <col min="12296" max="12297" width="10.28515625" style="9" customWidth="1"/>
    <col min="12298" max="12298" width="15.7109375" style="9" customWidth="1"/>
    <col min="12299" max="12544" width="9.140625" style="9"/>
    <col min="12545" max="12545" width="4.28515625" style="9" customWidth="1"/>
    <col min="12546" max="12546" width="9.28515625" style="9" customWidth="1"/>
    <col min="12547" max="12547" width="36.7109375" style="9" customWidth="1"/>
    <col min="12548" max="12549" width="6.7109375" style="9" customWidth="1"/>
    <col min="12550" max="12551" width="8.28515625" style="9" customWidth="1"/>
    <col min="12552" max="12553" width="10.28515625" style="9" customWidth="1"/>
    <col min="12554" max="12554" width="15.7109375" style="9" customWidth="1"/>
    <col min="12555" max="12800" width="9.140625" style="9"/>
    <col min="12801" max="12801" width="4.28515625" style="9" customWidth="1"/>
    <col min="12802" max="12802" width="9.28515625" style="9" customWidth="1"/>
    <col min="12803" max="12803" width="36.7109375" style="9" customWidth="1"/>
    <col min="12804" max="12805" width="6.7109375" style="9" customWidth="1"/>
    <col min="12806" max="12807" width="8.28515625" style="9" customWidth="1"/>
    <col min="12808" max="12809" width="10.28515625" style="9" customWidth="1"/>
    <col min="12810" max="12810" width="15.7109375" style="9" customWidth="1"/>
    <col min="12811" max="13056" width="9.140625" style="9"/>
    <col min="13057" max="13057" width="4.28515625" style="9" customWidth="1"/>
    <col min="13058" max="13058" width="9.28515625" style="9" customWidth="1"/>
    <col min="13059" max="13059" width="36.7109375" style="9" customWidth="1"/>
    <col min="13060" max="13061" width="6.7109375" style="9" customWidth="1"/>
    <col min="13062" max="13063" width="8.28515625" style="9" customWidth="1"/>
    <col min="13064" max="13065" width="10.28515625" style="9" customWidth="1"/>
    <col min="13066" max="13066" width="15.7109375" style="9" customWidth="1"/>
    <col min="13067" max="13312" width="9.140625" style="9"/>
    <col min="13313" max="13313" width="4.28515625" style="9" customWidth="1"/>
    <col min="13314" max="13314" width="9.28515625" style="9" customWidth="1"/>
    <col min="13315" max="13315" width="36.7109375" style="9" customWidth="1"/>
    <col min="13316" max="13317" width="6.7109375" style="9" customWidth="1"/>
    <col min="13318" max="13319" width="8.28515625" style="9" customWidth="1"/>
    <col min="13320" max="13321" width="10.28515625" style="9" customWidth="1"/>
    <col min="13322" max="13322" width="15.7109375" style="9" customWidth="1"/>
    <col min="13323" max="13568" width="9.140625" style="9"/>
    <col min="13569" max="13569" width="4.28515625" style="9" customWidth="1"/>
    <col min="13570" max="13570" width="9.28515625" style="9" customWidth="1"/>
    <col min="13571" max="13571" width="36.7109375" style="9" customWidth="1"/>
    <col min="13572" max="13573" width="6.7109375" style="9" customWidth="1"/>
    <col min="13574" max="13575" width="8.28515625" style="9" customWidth="1"/>
    <col min="13576" max="13577" width="10.28515625" style="9" customWidth="1"/>
    <col min="13578" max="13578" width="15.7109375" style="9" customWidth="1"/>
    <col min="13579" max="13824" width="9.140625" style="9"/>
    <col min="13825" max="13825" width="4.28515625" style="9" customWidth="1"/>
    <col min="13826" max="13826" width="9.28515625" style="9" customWidth="1"/>
    <col min="13827" max="13827" width="36.7109375" style="9" customWidth="1"/>
    <col min="13828" max="13829" width="6.7109375" style="9" customWidth="1"/>
    <col min="13830" max="13831" width="8.28515625" style="9" customWidth="1"/>
    <col min="13832" max="13833" width="10.28515625" style="9" customWidth="1"/>
    <col min="13834" max="13834" width="15.7109375" style="9" customWidth="1"/>
    <col min="13835" max="14080" width="9.140625" style="9"/>
    <col min="14081" max="14081" width="4.28515625" style="9" customWidth="1"/>
    <col min="14082" max="14082" width="9.28515625" style="9" customWidth="1"/>
    <col min="14083" max="14083" width="36.7109375" style="9" customWidth="1"/>
    <col min="14084" max="14085" width="6.7109375" style="9" customWidth="1"/>
    <col min="14086" max="14087" width="8.28515625" style="9" customWidth="1"/>
    <col min="14088" max="14089" width="10.28515625" style="9" customWidth="1"/>
    <col min="14090" max="14090" width="15.7109375" style="9" customWidth="1"/>
    <col min="14091" max="14336" width="9.140625" style="9"/>
    <col min="14337" max="14337" width="4.28515625" style="9" customWidth="1"/>
    <col min="14338" max="14338" width="9.28515625" style="9" customWidth="1"/>
    <col min="14339" max="14339" width="36.7109375" style="9" customWidth="1"/>
    <col min="14340" max="14341" width="6.7109375" style="9" customWidth="1"/>
    <col min="14342" max="14343" width="8.28515625" style="9" customWidth="1"/>
    <col min="14344" max="14345" width="10.28515625" style="9" customWidth="1"/>
    <col min="14346" max="14346" width="15.7109375" style="9" customWidth="1"/>
    <col min="14347" max="14592" width="9.140625" style="9"/>
    <col min="14593" max="14593" width="4.28515625" style="9" customWidth="1"/>
    <col min="14594" max="14594" width="9.28515625" style="9" customWidth="1"/>
    <col min="14595" max="14595" width="36.7109375" style="9" customWidth="1"/>
    <col min="14596" max="14597" width="6.7109375" style="9" customWidth="1"/>
    <col min="14598" max="14599" width="8.28515625" style="9" customWidth="1"/>
    <col min="14600" max="14601" width="10.28515625" style="9" customWidth="1"/>
    <col min="14602" max="14602" width="15.7109375" style="9" customWidth="1"/>
    <col min="14603" max="14848" width="9.140625" style="9"/>
    <col min="14849" max="14849" width="4.28515625" style="9" customWidth="1"/>
    <col min="14850" max="14850" width="9.28515625" style="9" customWidth="1"/>
    <col min="14851" max="14851" width="36.7109375" style="9" customWidth="1"/>
    <col min="14852" max="14853" width="6.7109375" style="9" customWidth="1"/>
    <col min="14854" max="14855" width="8.28515625" style="9" customWidth="1"/>
    <col min="14856" max="14857" width="10.28515625" style="9" customWidth="1"/>
    <col min="14858" max="14858" width="15.7109375" style="9" customWidth="1"/>
    <col min="14859" max="15104" width="9.140625" style="9"/>
    <col min="15105" max="15105" width="4.28515625" style="9" customWidth="1"/>
    <col min="15106" max="15106" width="9.28515625" style="9" customWidth="1"/>
    <col min="15107" max="15107" width="36.7109375" style="9" customWidth="1"/>
    <col min="15108" max="15109" width="6.7109375" style="9" customWidth="1"/>
    <col min="15110" max="15111" width="8.28515625" style="9" customWidth="1"/>
    <col min="15112" max="15113" width="10.28515625" style="9" customWidth="1"/>
    <col min="15114" max="15114" width="15.7109375" style="9" customWidth="1"/>
    <col min="15115" max="15360" width="9.140625" style="9"/>
    <col min="15361" max="15361" width="4.28515625" style="9" customWidth="1"/>
    <col min="15362" max="15362" width="9.28515625" style="9" customWidth="1"/>
    <col min="15363" max="15363" width="36.7109375" style="9" customWidth="1"/>
    <col min="15364" max="15365" width="6.7109375" style="9" customWidth="1"/>
    <col min="15366" max="15367" width="8.28515625" style="9" customWidth="1"/>
    <col min="15368" max="15369" width="10.28515625" style="9" customWidth="1"/>
    <col min="15370" max="15370" width="15.7109375" style="9" customWidth="1"/>
    <col min="15371" max="15616" width="9.140625" style="9"/>
    <col min="15617" max="15617" width="4.28515625" style="9" customWidth="1"/>
    <col min="15618" max="15618" width="9.28515625" style="9" customWidth="1"/>
    <col min="15619" max="15619" width="36.7109375" style="9" customWidth="1"/>
    <col min="15620" max="15621" width="6.7109375" style="9" customWidth="1"/>
    <col min="15622" max="15623" width="8.28515625" style="9" customWidth="1"/>
    <col min="15624" max="15625" width="10.28515625" style="9" customWidth="1"/>
    <col min="15626" max="15626" width="15.7109375" style="9" customWidth="1"/>
    <col min="15627" max="15872" width="9.140625" style="9"/>
    <col min="15873" max="15873" width="4.28515625" style="9" customWidth="1"/>
    <col min="15874" max="15874" width="9.28515625" style="9" customWidth="1"/>
    <col min="15875" max="15875" width="36.7109375" style="9" customWidth="1"/>
    <col min="15876" max="15877" width="6.7109375" style="9" customWidth="1"/>
    <col min="15878" max="15879" width="8.28515625" style="9" customWidth="1"/>
    <col min="15880" max="15881" width="10.28515625" style="9" customWidth="1"/>
    <col min="15882" max="15882" width="15.7109375" style="9" customWidth="1"/>
    <col min="15883" max="16128" width="9.140625" style="9"/>
    <col min="16129" max="16129" width="4.28515625" style="9" customWidth="1"/>
    <col min="16130" max="16130" width="9.28515625" style="9" customWidth="1"/>
    <col min="16131" max="16131" width="36.7109375" style="9" customWidth="1"/>
    <col min="16132" max="16133" width="6.7109375" style="9" customWidth="1"/>
    <col min="16134" max="16135" width="8.28515625" style="9" customWidth="1"/>
    <col min="16136" max="16137" width="10.28515625" style="9" customWidth="1"/>
    <col min="16138" max="16138" width="15.7109375" style="9" customWidth="1"/>
    <col min="16139" max="16384" width="9.140625" style="9"/>
  </cols>
  <sheetData>
    <row r="1" spans="1:9" s="7" customFormat="1" ht="25.5">
      <c r="A1" s="4" t="s">
        <v>6</v>
      </c>
      <c r="B1" s="5" t="s">
        <v>7</v>
      </c>
      <c r="C1" s="5" t="s">
        <v>8</v>
      </c>
      <c r="D1" s="6" t="s">
        <v>9</v>
      </c>
      <c r="E1" s="5" t="s">
        <v>10</v>
      </c>
      <c r="F1" s="6" t="s">
        <v>11</v>
      </c>
      <c r="G1" s="6" t="s">
        <v>12</v>
      </c>
      <c r="H1" s="6" t="s">
        <v>13</v>
      </c>
      <c r="I1" s="6" t="s">
        <v>14</v>
      </c>
    </row>
    <row r="2" spans="1:9" ht="63.75">
      <c r="A2" s="8">
        <v>1</v>
      </c>
      <c r="B2" s="9" t="s">
        <v>602</v>
      </c>
      <c r="C2" s="10" t="s">
        <v>603</v>
      </c>
      <c r="D2" s="11">
        <v>22</v>
      </c>
      <c r="E2" s="9" t="s">
        <v>1</v>
      </c>
      <c r="H2" s="11">
        <f>ROUND(D2*F2, 0)</f>
        <v>0</v>
      </c>
      <c r="I2" s="11">
        <f>ROUND(D2*G2, 0)</f>
        <v>0</v>
      </c>
    </row>
    <row r="4" spans="1:9" ht="25.5">
      <c r="A4" s="8">
        <v>2</v>
      </c>
      <c r="B4" s="9" t="s">
        <v>604</v>
      </c>
      <c r="C4" s="10" t="s">
        <v>605</v>
      </c>
      <c r="D4" s="11">
        <v>1702</v>
      </c>
      <c r="E4" s="9" t="s">
        <v>1</v>
      </c>
      <c r="H4" s="11">
        <f>ROUND(D4*F4, 0)</f>
        <v>0</v>
      </c>
      <c r="I4" s="11">
        <f>ROUND(D4*G4, 0)</f>
        <v>0</v>
      </c>
    </row>
    <row r="6" spans="1:9" ht="25.5">
      <c r="A6" s="8">
        <v>3</v>
      </c>
      <c r="B6" s="9" t="s">
        <v>606</v>
      </c>
      <c r="C6" s="10" t="s">
        <v>607</v>
      </c>
      <c r="D6" s="11">
        <v>22</v>
      </c>
      <c r="E6" s="9" t="s">
        <v>1</v>
      </c>
      <c r="H6" s="11">
        <f>ROUND(D6*F6, 0)</f>
        <v>0</v>
      </c>
      <c r="I6" s="11">
        <f>ROUND(D6*G6, 0)</f>
        <v>0</v>
      </c>
    </row>
    <row r="8" spans="1:9" s="12" customFormat="1">
      <c r="A8" s="4"/>
      <c r="B8" s="5"/>
      <c r="C8" s="5" t="s">
        <v>17</v>
      </c>
      <c r="D8" s="6"/>
      <c r="E8" s="5"/>
      <c r="F8" s="6"/>
      <c r="G8" s="6"/>
      <c r="H8" s="6">
        <f>ROUND(SUM(H2:H7),0)</f>
        <v>0</v>
      </c>
      <c r="I8" s="6">
        <f>ROUND(SUM(I2:I7),0)</f>
        <v>0</v>
      </c>
    </row>
  </sheetData>
  <pageMargins left="0.2361111111111111" right="0.2361111111111111" top="0.69444444444444442" bottom="0.69444444444444442" header="0.41666666666666669" footer="0.41666666666666669"/>
  <pageSetup paperSize="9" orientation="portrait" useFirstPageNumber="1" r:id="rId1"/>
  <headerFooter>
    <oddHeader>&amp;L&amp;"Times New Roman CE,bold"&amp;10 Közműcsővezetékek és -szerelvények szerelése</oddHeader>
  </headerFooter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"/>
  <sheetViews>
    <sheetView workbookViewId="0">
      <selection activeCell="F2" sqref="F2:G2"/>
    </sheetView>
  </sheetViews>
  <sheetFormatPr defaultRowHeight="12.75"/>
  <cols>
    <col min="1" max="1" width="4.28515625" style="8" customWidth="1"/>
    <col min="2" max="2" width="9.28515625" style="9" customWidth="1"/>
    <col min="3" max="3" width="36.7109375" style="9" customWidth="1"/>
    <col min="4" max="4" width="6.7109375" style="11" customWidth="1"/>
    <col min="5" max="5" width="6.7109375" style="9" customWidth="1"/>
    <col min="6" max="7" width="8.28515625" style="11" customWidth="1"/>
    <col min="8" max="9" width="10.28515625" style="11" customWidth="1"/>
    <col min="10" max="10" width="15.7109375" style="9" customWidth="1"/>
    <col min="11" max="256" width="9.140625" style="9"/>
    <col min="257" max="257" width="4.28515625" style="9" customWidth="1"/>
    <col min="258" max="258" width="9.28515625" style="9" customWidth="1"/>
    <col min="259" max="259" width="36.7109375" style="9" customWidth="1"/>
    <col min="260" max="261" width="6.7109375" style="9" customWidth="1"/>
    <col min="262" max="263" width="8.28515625" style="9" customWidth="1"/>
    <col min="264" max="265" width="10.28515625" style="9" customWidth="1"/>
    <col min="266" max="266" width="15.7109375" style="9" customWidth="1"/>
    <col min="267" max="512" width="9.140625" style="9"/>
    <col min="513" max="513" width="4.28515625" style="9" customWidth="1"/>
    <col min="514" max="514" width="9.28515625" style="9" customWidth="1"/>
    <col min="515" max="515" width="36.7109375" style="9" customWidth="1"/>
    <col min="516" max="517" width="6.7109375" style="9" customWidth="1"/>
    <col min="518" max="519" width="8.28515625" style="9" customWidth="1"/>
    <col min="520" max="521" width="10.28515625" style="9" customWidth="1"/>
    <col min="522" max="522" width="15.7109375" style="9" customWidth="1"/>
    <col min="523" max="768" width="9.140625" style="9"/>
    <col min="769" max="769" width="4.28515625" style="9" customWidth="1"/>
    <col min="770" max="770" width="9.28515625" style="9" customWidth="1"/>
    <col min="771" max="771" width="36.7109375" style="9" customWidth="1"/>
    <col min="772" max="773" width="6.7109375" style="9" customWidth="1"/>
    <col min="774" max="775" width="8.28515625" style="9" customWidth="1"/>
    <col min="776" max="777" width="10.28515625" style="9" customWidth="1"/>
    <col min="778" max="778" width="15.7109375" style="9" customWidth="1"/>
    <col min="779" max="1024" width="9.140625" style="9"/>
    <col min="1025" max="1025" width="4.28515625" style="9" customWidth="1"/>
    <col min="1026" max="1026" width="9.28515625" style="9" customWidth="1"/>
    <col min="1027" max="1027" width="36.7109375" style="9" customWidth="1"/>
    <col min="1028" max="1029" width="6.7109375" style="9" customWidth="1"/>
    <col min="1030" max="1031" width="8.28515625" style="9" customWidth="1"/>
    <col min="1032" max="1033" width="10.28515625" style="9" customWidth="1"/>
    <col min="1034" max="1034" width="15.7109375" style="9" customWidth="1"/>
    <col min="1035" max="1280" width="9.140625" style="9"/>
    <col min="1281" max="1281" width="4.28515625" style="9" customWidth="1"/>
    <col min="1282" max="1282" width="9.28515625" style="9" customWidth="1"/>
    <col min="1283" max="1283" width="36.7109375" style="9" customWidth="1"/>
    <col min="1284" max="1285" width="6.7109375" style="9" customWidth="1"/>
    <col min="1286" max="1287" width="8.28515625" style="9" customWidth="1"/>
    <col min="1288" max="1289" width="10.28515625" style="9" customWidth="1"/>
    <col min="1290" max="1290" width="15.7109375" style="9" customWidth="1"/>
    <col min="1291" max="1536" width="9.140625" style="9"/>
    <col min="1537" max="1537" width="4.28515625" style="9" customWidth="1"/>
    <col min="1538" max="1538" width="9.28515625" style="9" customWidth="1"/>
    <col min="1539" max="1539" width="36.7109375" style="9" customWidth="1"/>
    <col min="1540" max="1541" width="6.7109375" style="9" customWidth="1"/>
    <col min="1542" max="1543" width="8.28515625" style="9" customWidth="1"/>
    <col min="1544" max="1545" width="10.28515625" style="9" customWidth="1"/>
    <col min="1546" max="1546" width="15.7109375" style="9" customWidth="1"/>
    <col min="1547" max="1792" width="9.140625" style="9"/>
    <col min="1793" max="1793" width="4.28515625" style="9" customWidth="1"/>
    <col min="1794" max="1794" width="9.28515625" style="9" customWidth="1"/>
    <col min="1795" max="1795" width="36.7109375" style="9" customWidth="1"/>
    <col min="1796" max="1797" width="6.7109375" style="9" customWidth="1"/>
    <col min="1798" max="1799" width="8.28515625" style="9" customWidth="1"/>
    <col min="1800" max="1801" width="10.28515625" style="9" customWidth="1"/>
    <col min="1802" max="1802" width="15.7109375" style="9" customWidth="1"/>
    <col min="1803" max="2048" width="9.140625" style="9"/>
    <col min="2049" max="2049" width="4.28515625" style="9" customWidth="1"/>
    <col min="2050" max="2050" width="9.28515625" style="9" customWidth="1"/>
    <col min="2051" max="2051" width="36.7109375" style="9" customWidth="1"/>
    <col min="2052" max="2053" width="6.7109375" style="9" customWidth="1"/>
    <col min="2054" max="2055" width="8.28515625" style="9" customWidth="1"/>
    <col min="2056" max="2057" width="10.28515625" style="9" customWidth="1"/>
    <col min="2058" max="2058" width="15.7109375" style="9" customWidth="1"/>
    <col min="2059" max="2304" width="9.140625" style="9"/>
    <col min="2305" max="2305" width="4.28515625" style="9" customWidth="1"/>
    <col min="2306" max="2306" width="9.28515625" style="9" customWidth="1"/>
    <col min="2307" max="2307" width="36.7109375" style="9" customWidth="1"/>
    <col min="2308" max="2309" width="6.7109375" style="9" customWidth="1"/>
    <col min="2310" max="2311" width="8.28515625" style="9" customWidth="1"/>
    <col min="2312" max="2313" width="10.28515625" style="9" customWidth="1"/>
    <col min="2314" max="2314" width="15.7109375" style="9" customWidth="1"/>
    <col min="2315" max="2560" width="9.140625" style="9"/>
    <col min="2561" max="2561" width="4.28515625" style="9" customWidth="1"/>
    <col min="2562" max="2562" width="9.28515625" style="9" customWidth="1"/>
    <col min="2563" max="2563" width="36.7109375" style="9" customWidth="1"/>
    <col min="2564" max="2565" width="6.7109375" style="9" customWidth="1"/>
    <col min="2566" max="2567" width="8.28515625" style="9" customWidth="1"/>
    <col min="2568" max="2569" width="10.28515625" style="9" customWidth="1"/>
    <col min="2570" max="2570" width="15.7109375" style="9" customWidth="1"/>
    <col min="2571" max="2816" width="9.140625" style="9"/>
    <col min="2817" max="2817" width="4.28515625" style="9" customWidth="1"/>
    <col min="2818" max="2818" width="9.28515625" style="9" customWidth="1"/>
    <col min="2819" max="2819" width="36.7109375" style="9" customWidth="1"/>
    <col min="2820" max="2821" width="6.7109375" style="9" customWidth="1"/>
    <col min="2822" max="2823" width="8.28515625" style="9" customWidth="1"/>
    <col min="2824" max="2825" width="10.28515625" style="9" customWidth="1"/>
    <col min="2826" max="2826" width="15.7109375" style="9" customWidth="1"/>
    <col min="2827" max="3072" width="9.140625" style="9"/>
    <col min="3073" max="3073" width="4.28515625" style="9" customWidth="1"/>
    <col min="3074" max="3074" width="9.28515625" style="9" customWidth="1"/>
    <col min="3075" max="3075" width="36.7109375" style="9" customWidth="1"/>
    <col min="3076" max="3077" width="6.7109375" style="9" customWidth="1"/>
    <col min="3078" max="3079" width="8.28515625" style="9" customWidth="1"/>
    <col min="3080" max="3081" width="10.28515625" style="9" customWidth="1"/>
    <col min="3082" max="3082" width="15.7109375" style="9" customWidth="1"/>
    <col min="3083" max="3328" width="9.140625" style="9"/>
    <col min="3329" max="3329" width="4.28515625" style="9" customWidth="1"/>
    <col min="3330" max="3330" width="9.28515625" style="9" customWidth="1"/>
    <col min="3331" max="3331" width="36.7109375" style="9" customWidth="1"/>
    <col min="3332" max="3333" width="6.7109375" style="9" customWidth="1"/>
    <col min="3334" max="3335" width="8.28515625" style="9" customWidth="1"/>
    <col min="3336" max="3337" width="10.28515625" style="9" customWidth="1"/>
    <col min="3338" max="3338" width="15.7109375" style="9" customWidth="1"/>
    <col min="3339" max="3584" width="9.140625" style="9"/>
    <col min="3585" max="3585" width="4.28515625" style="9" customWidth="1"/>
    <col min="3586" max="3586" width="9.28515625" style="9" customWidth="1"/>
    <col min="3587" max="3587" width="36.7109375" style="9" customWidth="1"/>
    <col min="3588" max="3589" width="6.7109375" style="9" customWidth="1"/>
    <col min="3590" max="3591" width="8.28515625" style="9" customWidth="1"/>
    <col min="3592" max="3593" width="10.28515625" style="9" customWidth="1"/>
    <col min="3594" max="3594" width="15.7109375" style="9" customWidth="1"/>
    <col min="3595" max="3840" width="9.140625" style="9"/>
    <col min="3841" max="3841" width="4.28515625" style="9" customWidth="1"/>
    <col min="3842" max="3842" width="9.28515625" style="9" customWidth="1"/>
    <col min="3843" max="3843" width="36.7109375" style="9" customWidth="1"/>
    <col min="3844" max="3845" width="6.7109375" style="9" customWidth="1"/>
    <col min="3846" max="3847" width="8.28515625" style="9" customWidth="1"/>
    <col min="3848" max="3849" width="10.28515625" style="9" customWidth="1"/>
    <col min="3850" max="3850" width="15.7109375" style="9" customWidth="1"/>
    <col min="3851" max="4096" width="9.140625" style="9"/>
    <col min="4097" max="4097" width="4.28515625" style="9" customWidth="1"/>
    <col min="4098" max="4098" width="9.28515625" style="9" customWidth="1"/>
    <col min="4099" max="4099" width="36.7109375" style="9" customWidth="1"/>
    <col min="4100" max="4101" width="6.7109375" style="9" customWidth="1"/>
    <col min="4102" max="4103" width="8.28515625" style="9" customWidth="1"/>
    <col min="4104" max="4105" width="10.28515625" style="9" customWidth="1"/>
    <col min="4106" max="4106" width="15.7109375" style="9" customWidth="1"/>
    <col min="4107" max="4352" width="9.140625" style="9"/>
    <col min="4353" max="4353" width="4.28515625" style="9" customWidth="1"/>
    <col min="4354" max="4354" width="9.28515625" style="9" customWidth="1"/>
    <col min="4355" max="4355" width="36.7109375" style="9" customWidth="1"/>
    <col min="4356" max="4357" width="6.7109375" style="9" customWidth="1"/>
    <col min="4358" max="4359" width="8.28515625" style="9" customWidth="1"/>
    <col min="4360" max="4361" width="10.28515625" style="9" customWidth="1"/>
    <col min="4362" max="4362" width="15.7109375" style="9" customWidth="1"/>
    <col min="4363" max="4608" width="9.140625" style="9"/>
    <col min="4609" max="4609" width="4.28515625" style="9" customWidth="1"/>
    <col min="4610" max="4610" width="9.28515625" style="9" customWidth="1"/>
    <col min="4611" max="4611" width="36.7109375" style="9" customWidth="1"/>
    <col min="4612" max="4613" width="6.7109375" style="9" customWidth="1"/>
    <col min="4614" max="4615" width="8.28515625" style="9" customWidth="1"/>
    <col min="4616" max="4617" width="10.28515625" style="9" customWidth="1"/>
    <col min="4618" max="4618" width="15.7109375" style="9" customWidth="1"/>
    <col min="4619" max="4864" width="9.140625" style="9"/>
    <col min="4865" max="4865" width="4.28515625" style="9" customWidth="1"/>
    <col min="4866" max="4866" width="9.28515625" style="9" customWidth="1"/>
    <col min="4867" max="4867" width="36.7109375" style="9" customWidth="1"/>
    <col min="4868" max="4869" width="6.7109375" style="9" customWidth="1"/>
    <col min="4870" max="4871" width="8.28515625" style="9" customWidth="1"/>
    <col min="4872" max="4873" width="10.28515625" style="9" customWidth="1"/>
    <col min="4874" max="4874" width="15.7109375" style="9" customWidth="1"/>
    <col min="4875" max="5120" width="9.140625" style="9"/>
    <col min="5121" max="5121" width="4.28515625" style="9" customWidth="1"/>
    <col min="5122" max="5122" width="9.28515625" style="9" customWidth="1"/>
    <col min="5123" max="5123" width="36.7109375" style="9" customWidth="1"/>
    <col min="5124" max="5125" width="6.7109375" style="9" customWidth="1"/>
    <col min="5126" max="5127" width="8.28515625" style="9" customWidth="1"/>
    <col min="5128" max="5129" width="10.28515625" style="9" customWidth="1"/>
    <col min="5130" max="5130" width="15.7109375" style="9" customWidth="1"/>
    <col min="5131" max="5376" width="9.140625" style="9"/>
    <col min="5377" max="5377" width="4.28515625" style="9" customWidth="1"/>
    <col min="5378" max="5378" width="9.28515625" style="9" customWidth="1"/>
    <col min="5379" max="5379" width="36.7109375" style="9" customWidth="1"/>
    <col min="5380" max="5381" width="6.7109375" style="9" customWidth="1"/>
    <col min="5382" max="5383" width="8.28515625" style="9" customWidth="1"/>
    <col min="5384" max="5385" width="10.28515625" style="9" customWidth="1"/>
    <col min="5386" max="5386" width="15.7109375" style="9" customWidth="1"/>
    <col min="5387" max="5632" width="9.140625" style="9"/>
    <col min="5633" max="5633" width="4.28515625" style="9" customWidth="1"/>
    <col min="5634" max="5634" width="9.28515625" style="9" customWidth="1"/>
    <col min="5635" max="5635" width="36.7109375" style="9" customWidth="1"/>
    <col min="5636" max="5637" width="6.7109375" style="9" customWidth="1"/>
    <col min="5638" max="5639" width="8.28515625" style="9" customWidth="1"/>
    <col min="5640" max="5641" width="10.28515625" style="9" customWidth="1"/>
    <col min="5642" max="5642" width="15.7109375" style="9" customWidth="1"/>
    <col min="5643" max="5888" width="9.140625" style="9"/>
    <col min="5889" max="5889" width="4.28515625" style="9" customWidth="1"/>
    <col min="5890" max="5890" width="9.28515625" style="9" customWidth="1"/>
    <col min="5891" max="5891" width="36.7109375" style="9" customWidth="1"/>
    <col min="5892" max="5893" width="6.7109375" style="9" customWidth="1"/>
    <col min="5894" max="5895" width="8.28515625" style="9" customWidth="1"/>
    <col min="5896" max="5897" width="10.28515625" style="9" customWidth="1"/>
    <col min="5898" max="5898" width="15.7109375" style="9" customWidth="1"/>
    <col min="5899" max="6144" width="9.140625" style="9"/>
    <col min="6145" max="6145" width="4.28515625" style="9" customWidth="1"/>
    <col min="6146" max="6146" width="9.28515625" style="9" customWidth="1"/>
    <col min="6147" max="6147" width="36.7109375" style="9" customWidth="1"/>
    <col min="6148" max="6149" width="6.7109375" style="9" customWidth="1"/>
    <col min="6150" max="6151" width="8.28515625" style="9" customWidth="1"/>
    <col min="6152" max="6153" width="10.28515625" style="9" customWidth="1"/>
    <col min="6154" max="6154" width="15.7109375" style="9" customWidth="1"/>
    <col min="6155" max="6400" width="9.140625" style="9"/>
    <col min="6401" max="6401" width="4.28515625" style="9" customWidth="1"/>
    <col min="6402" max="6402" width="9.28515625" style="9" customWidth="1"/>
    <col min="6403" max="6403" width="36.7109375" style="9" customWidth="1"/>
    <col min="6404" max="6405" width="6.7109375" style="9" customWidth="1"/>
    <col min="6406" max="6407" width="8.28515625" style="9" customWidth="1"/>
    <col min="6408" max="6409" width="10.28515625" style="9" customWidth="1"/>
    <col min="6410" max="6410" width="15.7109375" style="9" customWidth="1"/>
    <col min="6411" max="6656" width="9.140625" style="9"/>
    <col min="6657" max="6657" width="4.28515625" style="9" customWidth="1"/>
    <col min="6658" max="6658" width="9.28515625" style="9" customWidth="1"/>
    <col min="6659" max="6659" width="36.7109375" style="9" customWidth="1"/>
    <col min="6660" max="6661" width="6.7109375" style="9" customWidth="1"/>
    <col min="6662" max="6663" width="8.28515625" style="9" customWidth="1"/>
    <col min="6664" max="6665" width="10.28515625" style="9" customWidth="1"/>
    <col min="6666" max="6666" width="15.7109375" style="9" customWidth="1"/>
    <col min="6667" max="6912" width="9.140625" style="9"/>
    <col min="6913" max="6913" width="4.28515625" style="9" customWidth="1"/>
    <col min="6914" max="6914" width="9.28515625" style="9" customWidth="1"/>
    <col min="6915" max="6915" width="36.7109375" style="9" customWidth="1"/>
    <col min="6916" max="6917" width="6.7109375" style="9" customWidth="1"/>
    <col min="6918" max="6919" width="8.28515625" style="9" customWidth="1"/>
    <col min="6920" max="6921" width="10.28515625" style="9" customWidth="1"/>
    <col min="6922" max="6922" width="15.7109375" style="9" customWidth="1"/>
    <col min="6923" max="7168" width="9.140625" style="9"/>
    <col min="7169" max="7169" width="4.28515625" style="9" customWidth="1"/>
    <col min="7170" max="7170" width="9.28515625" style="9" customWidth="1"/>
    <col min="7171" max="7171" width="36.7109375" style="9" customWidth="1"/>
    <col min="7172" max="7173" width="6.7109375" style="9" customWidth="1"/>
    <col min="7174" max="7175" width="8.28515625" style="9" customWidth="1"/>
    <col min="7176" max="7177" width="10.28515625" style="9" customWidth="1"/>
    <col min="7178" max="7178" width="15.7109375" style="9" customWidth="1"/>
    <col min="7179" max="7424" width="9.140625" style="9"/>
    <col min="7425" max="7425" width="4.28515625" style="9" customWidth="1"/>
    <col min="7426" max="7426" width="9.28515625" style="9" customWidth="1"/>
    <col min="7427" max="7427" width="36.7109375" style="9" customWidth="1"/>
    <col min="7428" max="7429" width="6.7109375" style="9" customWidth="1"/>
    <col min="7430" max="7431" width="8.28515625" style="9" customWidth="1"/>
    <col min="7432" max="7433" width="10.28515625" style="9" customWidth="1"/>
    <col min="7434" max="7434" width="15.7109375" style="9" customWidth="1"/>
    <col min="7435" max="7680" width="9.140625" style="9"/>
    <col min="7681" max="7681" width="4.28515625" style="9" customWidth="1"/>
    <col min="7682" max="7682" width="9.28515625" style="9" customWidth="1"/>
    <col min="7683" max="7683" width="36.7109375" style="9" customWidth="1"/>
    <col min="7684" max="7685" width="6.7109375" style="9" customWidth="1"/>
    <col min="7686" max="7687" width="8.28515625" style="9" customWidth="1"/>
    <col min="7688" max="7689" width="10.28515625" style="9" customWidth="1"/>
    <col min="7690" max="7690" width="15.7109375" style="9" customWidth="1"/>
    <col min="7691" max="7936" width="9.140625" style="9"/>
    <col min="7937" max="7937" width="4.28515625" style="9" customWidth="1"/>
    <col min="7938" max="7938" width="9.28515625" style="9" customWidth="1"/>
    <col min="7939" max="7939" width="36.7109375" style="9" customWidth="1"/>
    <col min="7940" max="7941" width="6.7109375" style="9" customWidth="1"/>
    <col min="7942" max="7943" width="8.28515625" style="9" customWidth="1"/>
    <col min="7944" max="7945" width="10.28515625" style="9" customWidth="1"/>
    <col min="7946" max="7946" width="15.7109375" style="9" customWidth="1"/>
    <col min="7947" max="8192" width="9.140625" style="9"/>
    <col min="8193" max="8193" width="4.28515625" style="9" customWidth="1"/>
    <col min="8194" max="8194" width="9.28515625" style="9" customWidth="1"/>
    <col min="8195" max="8195" width="36.7109375" style="9" customWidth="1"/>
    <col min="8196" max="8197" width="6.7109375" style="9" customWidth="1"/>
    <col min="8198" max="8199" width="8.28515625" style="9" customWidth="1"/>
    <col min="8200" max="8201" width="10.28515625" style="9" customWidth="1"/>
    <col min="8202" max="8202" width="15.7109375" style="9" customWidth="1"/>
    <col min="8203" max="8448" width="9.140625" style="9"/>
    <col min="8449" max="8449" width="4.28515625" style="9" customWidth="1"/>
    <col min="8450" max="8450" width="9.28515625" style="9" customWidth="1"/>
    <col min="8451" max="8451" width="36.7109375" style="9" customWidth="1"/>
    <col min="8452" max="8453" width="6.7109375" style="9" customWidth="1"/>
    <col min="8454" max="8455" width="8.28515625" style="9" customWidth="1"/>
    <col min="8456" max="8457" width="10.28515625" style="9" customWidth="1"/>
    <col min="8458" max="8458" width="15.7109375" style="9" customWidth="1"/>
    <col min="8459" max="8704" width="9.140625" style="9"/>
    <col min="8705" max="8705" width="4.28515625" style="9" customWidth="1"/>
    <col min="8706" max="8706" width="9.28515625" style="9" customWidth="1"/>
    <col min="8707" max="8707" width="36.7109375" style="9" customWidth="1"/>
    <col min="8708" max="8709" width="6.7109375" style="9" customWidth="1"/>
    <col min="8710" max="8711" width="8.28515625" style="9" customWidth="1"/>
    <col min="8712" max="8713" width="10.28515625" style="9" customWidth="1"/>
    <col min="8714" max="8714" width="15.7109375" style="9" customWidth="1"/>
    <col min="8715" max="8960" width="9.140625" style="9"/>
    <col min="8961" max="8961" width="4.28515625" style="9" customWidth="1"/>
    <col min="8962" max="8962" width="9.28515625" style="9" customWidth="1"/>
    <col min="8963" max="8963" width="36.7109375" style="9" customWidth="1"/>
    <col min="8964" max="8965" width="6.7109375" style="9" customWidth="1"/>
    <col min="8966" max="8967" width="8.28515625" style="9" customWidth="1"/>
    <col min="8968" max="8969" width="10.28515625" style="9" customWidth="1"/>
    <col min="8970" max="8970" width="15.7109375" style="9" customWidth="1"/>
    <col min="8971" max="9216" width="9.140625" style="9"/>
    <col min="9217" max="9217" width="4.28515625" style="9" customWidth="1"/>
    <col min="9218" max="9218" width="9.28515625" style="9" customWidth="1"/>
    <col min="9219" max="9219" width="36.7109375" style="9" customWidth="1"/>
    <col min="9220" max="9221" width="6.7109375" style="9" customWidth="1"/>
    <col min="9222" max="9223" width="8.28515625" style="9" customWidth="1"/>
    <col min="9224" max="9225" width="10.28515625" style="9" customWidth="1"/>
    <col min="9226" max="9226" width="15.7109375" style="9" customWidth="1"/>
    <col min="9227" max="9472" width="9.140625" style="9"/>
    <col min="9473" max="9473" width="4.28515625" style="9" customWidth="1"/>
    <col min="9474" max="9474" width="9.28515625" style="9" customWidth="1"/>
    <col min="9475" max="9475" width="36.7109375" style="9" customWidth="1"/>
    <col min="9476" max="9477" width="6.7109375" style="9" customWidth="1"/>
    <col min="9478" max="9479" width="8.28515625" style="9" customWidth="1"/>
    <col min="9480" max="9481" width="10.28515625" style="9" customWidth="1"/>
    <col min="9482" max="9482" width="15.7109375" style="9" customWidth="1"/>
    <col min="9483" max="9728" width="9.140625" style="9"/>
    <col min="9729" max="9729" width="4.28515625" style="9" customWidth="1"/>
    <col min="9730" max="9730" width="9.28515625" style="9" customWidth="1"/>
    <col min="9731" max="9731" width="36.7109375" style="9" customWidth="1"/>
    <col min="9732" max="9733" width="6.7109375" style="9" customWidth="1"/>
    <col min="9734" max="9735" width="8.28515625" style="9" customWidth="1"/>
    <col min="9736" max="9737" width="10.28515625" style="9" customWidth="1"/>
    <col min="9738" max="9738" width="15.7109375" style="9" customWidth="1"/>
    <col min="9739" max="9984" width="9.140625" style="9"/>
    <col min="9985" max="9985" width="4.28515625" style="9" customWidth="1"/>
    <col min="9986" max="9986" width="9.28515625" style="9" customWidth="1"/>
    <col min="9987" max="9987" width="36.7109375" style="9" customWidth="1"/>
    <col min="9988" max="9989" width="6.7109375" style="9" customWidth="1"/>
    <col min="9990" max="9991" width="8.28515625" style="9" customWidth="1"/>
    <col min="9992" max="9993" width="10.28515625" style="9" customWidth="1"/>
    <col min="9994" max="9994" width="15.7109375" style="9" customWidth="1"/>
    <col min="9995" max="10240" width="9.140625" style="9"/>
    <col min="10241" max="10241" width="4.28515625" style="9" customWidth="1"/>
    <col min="10242" max="10242" width="9.28515625" style="9" customWidth="1"/>
    <col min="10243" max="10243" width="36.7109375" style="9" customWidth="1"/>
    <col min="10244" max="10245" width="6.7109375" style="9" customWidth="1"/>
    <col min="10246" max="10247" width="8.28515625" style="9" customWidth="1"/>
    <col min="10248" max="10249" width="10.28515625" style="9" customWidth="1"/>
    <col min="10250" max="10250" width="15.7109375" style="9" customWidth="1"/>
    <col min="10251" max="10496" width="9.140625" style="9"/>
    <col min="10497" max="10497" width="4.28515625" style="9" customWidth="1"/>
    <col min="10498" max="10498" width="9.28515625" style="9" customWidth="1"/>
    <col min="10499" max="10499" width="36.7109375" style="9" customWidth="1"/>
    <col min="10500" max="10501" width="6.7109375" style="9" customWidth="1"/>
    <col min="10502" max="10503" width="8.28515625" style="9" customWidth="1"/>
    <col min="10504" max="10505" width="10.28515625" style="9" customWidth="1"/>
    <col min="10506" max="10506" width="15.7109375" style="9" customWidth="1"/>
    <col min="10507" max="10752" width="9.140625" style="9"/>
    <col min="10753" max="10753" width="4.28515625" style="9" customWidth="1"/>
    <col min="10754" max="10754" width="9.28515625" style="9" customWidth="1"/>
    <col min="10755" max="10755" width="36.7109375" style="9" customWidth="1"/>
    <col min="10756" max="10757" width="6.7109375" style="9" customWidth="1"/>
    <col min="10758" max="10759" width="8.28515625" style="9" customWidth="1"/>
    <col min="10760" max="10761" width="10.28515625" style="9" customWidth="1"/>
    <col min="10762" max="10762" width="15.7109375" style="9" customWidth="1"/>
    <col min="10763" max="11008" width="9.140625" style="9"/>
    <col min="11009" max="11009" width="4.28515625" style="9" customWidth="1"/>
    <col min="11010" max="11010" width="9.28515625" style="9" customWidth="1"/>
    <col min="11011" max="11011" width="36.7109375" style="9" customWidth="1"/>
    <col min="11012" max="11013" width="6.7109375" style="9" customWidth="1"/>
    <col min="11014" max="11015" width="8.28515625" style="9" customWidth="1"/>
    <col min="11016" max="11017" width="10.28515625" style="9" customWidth="1"/>
    <col min="11018" max="11018" width="15.7109375" style="9" customWidth="1"/>
    <col min="11019" max="11264" width="9.140625" style="9"/>
    <col min="11265" max="11265" width="4.28515625" style="9" customWidth="1"/>
    <col min="11266" max="11266" width="9.28515625" style="9" customWidth="1"/>
    <col min="11267" max="11267" width="36.7109375" style="9" customWidth="1"/>
    <col min="11268" max="11269" width="6.7109375" style="9" customWidth="1"/>
    <col min="11270" max="11271" width="8.28515625" style="9" customWidth="1"/>
    <col min="11272" max="11273" width="10.28515625" style="9" customWidth="1"/>
    <col min="11274" max="11274" width="15.7109375" style="9" customWidth="1"/>
    <col min="11275" max="11520" width="9.140625" style="9"/>
    <col min="11521" max="11521" width="4.28515625" style="9" customWidth="1"/>
    <col min="11522" max="11522" width="9.28515625" style="9" customWidth="1"/>
    <col min="11523" max="11523" width="36.7109375" style="9" customWidth="1"/>
    <col min="11524" max="11525" width="6.7109375" style="9" customWidth="1"/>
    <col min="11526" max="11527" width="8.28515625" style="9" customWidth="1"/>
    <col min="11528" max="11529" width="10.28515625" style="9" customWidth="1"/>
    <col min="11530" max="11530" width="15.7109375" style="9" customWidth="1"/>
    <col min="11531" max="11776" width="9.140625" style="9"/>
    <col min="11777" max="11777" width="4.28515625" style="9" customWidth="1"/>
    <col min="11778" max="11778" width="9.28515625" style="9" customWidth="1"/>
    <col min="11779" max="11779" width="36.7109375" style="9" customWidth="1"/>
    <col min="11780" max="11781" width="6.7109375" style="9" customWidth="1"/>
    <col min="11782" max="11783" width="8.28515625" style="9" customWidth="1"/>
    <col min="11784" max="11785" width="10.28515625" style="9" customWidth="1"/>
    <col min="11786" max="11786" width="15.7109375" style="9" customWidth="1"/>
    <col min="11787" max="12032" width="9.140625" style="9"/>
    <col min="12033" max="12033" width="4.28515625" style="9" customWidth="1"/>
    <col min="12034" max="12034" width="9.28515625" style="9" customWidth="1"/>
    <col min="12035" max="12035" width="36.7109375" style="9" customWidth="1"/>
    <col min="12036" max="12037" width="6.7109375" style="9" customWidth="1"/>
    <col min="12038" max="12039" width="8.28515625" style="9" customWidth="1"/>
    <col min="12040" max="12041" width="10.28515625" style="9" customWidth="1"/>
    <col min="12042" max="12042" width="15.7109375" style="9" customWidth="1"/>
    <col min="12043" max="12288" width="9.140625" style="9"/>
    <col min="12289" max="12289" width="4.28515625" style="9" customWidth="1"/>
    <col min="12290" max="12290" width="9.28515625" style="9" customWidth="1"/>
    <col min="12291" max="12291" width="36.7109375" style="9" customWidth="1"/>
    <col min="12292" max="12293" width="6.7109375" style="9" customWidth="1"/>
    <col min="12294" max="12295" width="8.28515625" style="9" customWidth="1"/>
    <col min="12296" max="12297" width="10.28515625" style="9" customWidth="1"/>
    <col min="12298" max="12298" width="15.7109375" style="9" customWidth="1"/>
    <col min="12299" max="12544" width="9.140625" style="9"/>
    <col min="12545" max="12545" width="4.28515625" style="9" customWidth="1"/>
    <col min="12546" max="12546" width="9.28515625" style="9" customWidth="1"/>
    <col min="12547" max="12547" width="36.7109375" style="9" customWidth="1"/>
    <col min="12548" max="12549" width="6.7109375" style="9" customWidth="1"/>
    <col min="12550" max="12551" width="8.28515625" style="9" customWidth="1"/>
    <col min="12552" max="12553" width="10.28515625" style="9" customWidth="1"/>
    <col min="12554" max="12554" width="15.7109375" style="9" customWidth="1"/>
    <col min="12555" max="12800" width="9.140625" style="9"/>
    <col min="12801" max="12801" width="4.28515625" style="9" customWidth="1"/>
    <col min="12802" max="12802" width="9.28515625" style="9" customWidth="1"/>
    <col min="12803" max="12803" width="36.7109375" style="9" customWidth="1"/>
    <col min="12804" max="12805" width="6.7109375" style="9" customWidth="1"/>
    <col min="12806" max="12807" width="8.28515625" style="9" customWidth="1"/>
    <col min="12808" max="12809" width="10.28515625" style="9" customWidth="1"/>
    <col min="12810" max="12810" width="15.7109375" style="9" customWidth="1"/>
    <col min="12811" max="13056" width="9.140625" style="9"/>
    <col min="13057" max="13057" width="4.28515625" style="9" customWidth="1"/>
    <col min="13058" max="13058" width="9.28515625" style="9" customWidth="1"/>
    <col min="13059" max="13059" width="36.7109375" style="9" customWidth="1"/>
    <col min="13060" max="13061" width="6.7109375" style="9" customWidth="1"/>
    <col min="13062" max="13063" width="8.28515625" style="9" customWidth="1"/>
    <col min="13064" max="13065" width="10.28515625" style="9" customWidth="1"/>
    <col min="13066" max="13066" width="15.7109375" style="9" customWidth="1"/>
    <col min="13067" max="13312" width="9.140625" style="9"/>
    <col min="13313" max="13313" width="4.28515625" style="9" customWidth="1"/>
    <col min="13314" max="13314" width="9.28515625" style="9" customWidth="1"/>
    <col min="13315" max="13315" width="36.7109375" style="9" customWidth="1"/>
    <col min="13316" max="13317" width="6.7109375" style="9" customWidth="1"/>
    <col min="13318" max="13319" width="8.28515625" style="9" customWidth="1"/>
    <col min="13320" max="13321" width="10.28515625" style="9" customWidth="1"/>
    <col min="13322" max="13322" width="15.7109375" style="9" customWidth="1"/>
    <col min="13323" max="13568" width="9.140625" style="9"/>
    <col min="13569" max="13569" width="4.28515625" style="9" customWidth="1"/>
    <col min="13570" max="13570" width="9.28515625" style="9" customWidth="1"/>
    <col min="13571" max="13571" width="36.7109375" style="9" customWidth="1"/>
    <col min="13572" max="13573" width="6.7109375" style="9" customWidth="1"/>
    <col min="13574" max="13575" width="8.28515625" style="9" customWidth="1"/>
    <col min="13576" max="13577" width="10.28515625" style="9" customWidth="1"/>
    <col min="13578" max="13578" width="15.7109375" style="9" customWidth="1"/>
    <col min="13579" max="13824" width="9.140625" style="9"/>
    <col min="13825" max="13825" width="4.28515625" style="9" customWidth="1"/>
    <col min="13826" max="13826" width="9.28515625" style="9" customWidth="1"/>
    <col min="13827" max="13827" width="36.7109375" style="9" customWidth="1"/>
    <col min="13828" max="13829" width="6.7109375" style="9" customWidth="1"/>
    <col min="13830" max="13831" width="8.28515625" style="9" customWidth="1"/>
    <col min="13832" max="13833" width="10.28515625" style="9" customWidth="1"/>
    <col min="13834" max="13834" width="15.7109375" style="9" customWidth="1"/>
    <col min="13835" max="14080" width="9.140625" style="9"/>
    <col min="14081" max="14081" width="4.28515625" style="9" customWidth="1"/>
    <col min="14082" max="14082" width="9.28515625" style="9" customWidth="1"/>
    <col min="14083" max="14083" width="36.7109375" style="9" customWidth="1"/>
    <col min="14084" max="14085" width="6.7109375" style="9" customWidth="1"/>
    <col min="14086" max="14087" width="8.28515625" style="9" customWidth="1"/>
    <col min="14088" max="14089" width="10.28515625" style="9" customWidth="1"/>
    <col min="14090" max="14090" width="15.7109375" style="9" customWidth="1"/>
    <col min="14091" max="14336" width="9.140625" style="9"/>
    <col min="14337" max="14337" width="4.28515625" style="9" customWidth="1"/>
    <col min="14338" max="14338" width="9.28515625" style="9" customWidth="1"/>
    <col min="14339" max="14339" width="36.7109375" style="9" customWidth="1"/>
    <col min="14340" max="14341" width="6.7109375" style="9" customWidth="1"/>
    <col min="14342" max="14343" width="8.28515625" style="9" customWidth="1"/>
    <col min="14344" max="14345" width="10.28515625" style="9" customWidth="1"/>
    <col min="14346" max="14346" width="15.7109375" style="9" customWidth="1"/>
    <col min="14347" max="14592" width="9.140625" style="9"/>
    <col min="14593" max="14593" width="4.28515625" style="9" customWidth="1"/>
    <col min="14594" max="14594" width="9.28515625" style="9" customWidth="1"/>
    <col min="14595" max="14595" width="36.7109375" style="9" customWidth="1"/>
    <col min="14596" max="14597" width="6.7109375" style="9" customWidth="1"/>
    <col min="14598" max="14599" width="8.28515625" style="9" customWidth="1"/>
    <col min="14600" max="14601" width="10.28515625" style="9" customWidth="1"/>
    <col min="14602" max="14602" width="15.7109375" style="9" customWidth="1"/>
    <col min="14603" max="14848" width="9.140625" style="9"/>
    <col min="14849" max="14849" width="4.28515625" style="9" customWidth="1"/>
    <col min="14850" max="14850" width="9.28515625" style="9" customWidth="1"/>
    <col min="14851" max="14851" width="36.7109375" style="9" customWidth="1"/>
    <col min="14852" max="14853" width="6.7109375" style="9" customWidth="1"/>
    <col min="14854" max="14855" width="8.28515625" style="9" customWidth="1"/>
    <col min="14856" max="14857" width="10.28515625" style="9" customWidth="1"/>
    <col min="14858" max="14858" width="15.7109375" style="9" customWidth="1"/>
    <col min="14859" max="15104" width="9.140625" style="9"/>
    <col min="15105" max="15105" width="4.28515625" style="9" customWidth="1"/>
    <col min="15106" max="15106" width="9.28515625" style="9" customWidth="1"/>
    <col min="15107" max="15107" width="36.7109375" style="9" customWidth="1"/>
    <col min="15108" max="15109" width="6.7109375" style="9" customWidth="1"/>
    <col min="15110" max="15111" width="8.28515625" style="9" customWidth="1"/>
    <col min="15112" max="15113" width="10.28515625" style="9" customWidth="1"/>
    <col min="15114" max="15114" width="15.7109375" style="9" customWidth="1"/>
    <col min="15115" max="15360" width="9.140625" style="9"/>
    <col min="15361" max="15361" width="4.28515625" style="9" customWidth="1"/>
    <col min="15362" max="15362" width="9.28515625" style="9" customWidth="1"/>
    <col min="15363" max="15363" width="36.7109375" style="9" customWidth="1"/>
    <col min="15364" max="15365" width="6.7109375" style="9" customWidth="1"/>
    <col min="15366" max="15367" width="8.28515625" style="9" customWidth="1"/>
    <col min="15368" max="15369" width="10.28515625" style="9" customWidth="1"/>
    <col min="15370" max="15370" width="15.7109375" style="9" customWidth="1"/>
    <col min="15371" max="15616" width="9.140625" style="9"/>
    <col min="15617" max="15617" width="4.28515625" style="9" customWidth="1"/>
    <col min="15618" max="15618" width="9.28515625" style="9" customWidth="1"/>
    <col min="15619" max="15619" width="36.7109375" style="9" customWidth="1"/>
    <col min="15620" max="15621" width="6.7109375" style="9" customWidth="1"/>
    <col min="15622" max="15623" width="8.28515625" style="9" customWidth="1"/>
    <col min="15624" max="15625" width="10.28515625" style="9" customWidth="1"/>
    <col min="15626" max="15626" width="15.7109375" style="9" customWidth="1"/>
    <col min="15627" max="15872" width="9.140625" style="9"/>
    <col min="15873" max="15873" width="4.28515625" style="9" customWidth="1"/>
    <col min="15874" max="15874" width="9.28515625" style="9" customWidth="1"/>
    <col min="15875" max="15875" width="36.7109375" style="9" customWidth="1"/>
    <col min="15876" max="15877" width="6.7109375" style="9" customWidth="1"/>
    <col min="15878" max="15879" width="8.28515625" style="9" customWidth="1"/>
    <col min="15880" max="15881" width="10.28515625" style="9" customWidth="1"/>
    <col min="15882" max="15882" width="15.7109375" style="9" customWidth="1"/>
    <col min="15883" max="16128" width="9.140625" style="9"/>
    <col min="16129" max="16129" width="4.28515625" style="9" customWidth="1"/>
    <col min="16130" max="16130" width="9.28515625" style="9" customWidth="1"/>
    <col min="16131" max="16131" width="36.7109375" style="9" customWidth="1"/>
    <col min="16132" max="16133" width="6.7109375" style="9" customWidth="1"/>
    <col min="16134" max="16135" width="8.28515625" style="9" customWidth="1"/>
    <col min="16136" max="16137" width="10.28515625" style="9" customWidth="1"/>
    <col min="16138" max="16138" width="15.7109375" style="9" customWidth="1"/>
    <col min="16139" max="16384" width="9.140625" style="9"/>
  </cols>
  <sheetData>
    <row r="1" spans="1:9" s="7" customFormat="1" ht="25.5">
      <c r="A1" s="4" t="s">
        <v>6</v>
      </c>
      <c r="B1" s="5" t="s">
        <v>7</v>
      </c>
      <c r="C1" s="5" t="s">
        <v>8</v>
      </c>
      <c r="D1" s="6" t="s">
        <v>9</v>
      </c>
      <c r="E1" s="5" t="s">
        <v>10</v>
      </c>
      <c r="F1" s="6" t="s">
        <v>11</v>
      </c>
      <c r="G1" s="6" t="s">
        <v>12</v>
      </c>
      <c r="H1" s="6" t="s">
        <v>13</v>
      </c>
      <c r="I1" s="6" t="s">
        <v>14</v>
      </c>
    </row>
    <row r="2" spans="1:9" ht="25.5">
      <c r="A2" s="8">
        <v>1</v>
      </c>
      <c r="B2" s="9" t="s">
        <v>608</v>
      </c>
      <c r="C2" s="10" t="s">
        <v>609</v>
      </c>
      <c r="D2" s="11">
        <v>30</v>
      </c>
      <c r="E2" s="9" t="s">
        <v>22</v>
      </c>
      <c r="H2" s="11">
        <f>ROUND(D2*F2, 0)</f>
        <v>0</v>
      </c>
      <c r="I2" s="11">
        <f>ROUND(D2*G2, 0)</f>
        <v>0</v>
      </c>
    </row>
    <row r="4" spans="1:9" s="12" customFormat="1">
      <c r="A4" s="4"/>
      <c r="B4" s="5"/>
      <c r="C4" s="5" t="s">
        <v>17</v>
      </c>
      <c r="D4" s="6"/>
      <c r="E4" s="5"/>
      <c r="F4" s="6"/>
      <c r="G4" s="6"/>
      <c r="H4" s="6">
        <f>ROUND(SUM(H2:H3),0)</f>
        <v>0</v>
      </c>
      <c r="I4" s="6">
        <f>ROUND(SUM(I2:I3),0)</f>
        <v>0</v>
      </c>
    </row>
  </sheetData>
  <pageMargins left="0.2361111111111111" right="0.2361111111111111" top="0.69444444444444442" bottom="0.69444444444444442" header="0.41666666666666669" footer="0.41666666666666669"/>
  <pageSetup paperSize="9" orientation="portrait" useFirstPageNumber="1" r:id="rId1"/>
  <headerFooter>
    <oddHeader>&amp;L&amp;"Times New Roman CE,bold"&amp;10 Betonpálya-burkolat készítése</oddHeader>
  </headerFooter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"/>
  <sheetViews>
    <sheetView workbookViewId="0">
      <selection activeCell="F2" sqref="F2:G2"/>
    </sheetView>
  </sheetViews>
  <sheetFormatPr defaultRowHeight="12.75"/>
  <cols>
    <col min="1" max="1" width="4.28515625" style="8" customWidth="1"/>
    <col min="2" max="2" width="9.28515625" style="9" customWidth="1"/>
    <col min="3" max="3" width="36.7109375" style="9" customWidth="1"/>
    <col min="4" max="4" width="6.7109375" style="11" customWidth="1"/>
    <col min="5" max="5" width="6.7109375" style="9" customWidth="1"/>
    <col min="6" max="7" width="8.28515625" style="11" customWidth="1"/>
    <col min="8" max="9" width="10.28515625" style="11" customWidth="1"/>
    <col min="10" max="10" width="15.7109375" style="9" customWidth="1"/>
    <col min="11" max="256" width="9.140625" style="9"/>
    <col min="257" max="257" width="4.28515625" style="9" customWidth="1"/>
    <col min="258" max="258" width="9.28515625" style="9" customWidth="1"/>
    <col min="259" max="259" width="36.7109375" style="9" customWidth="1"/>
    <col min="260" max="261" width="6.7109375" style="9" customWidth="1"/>
    <col min="262" max="263" width="8.28515625" style="9" customWidth="1"/>
    <col min="264" max="265" width="10.28515625" style="9" customWidth="1"/>
    <col min="266" max="266" width="15.7109375" style="9" customWidth="1"/>
    <col min="267" max="512" width="9.140625" style="9"/>
    <col min="513" max="513" width="4.28515625" style="9" customWidth="1"/>
    <col min="514" max="514" width="9.28515625" style="9" customWidth="1"/>
    <col min="515" max="515" width="36.7109375" style="9" customWidth="1"/>
    <col min="516" max="517" width="6.7109375" style="9" customWidth="1"/>
    <col min="518" max="519" width="8.28515625" style="9" customWidth="1"/>
    <col min="520" max="521" width="10.28515625" style="9" customWidth="1"/>
    <col min="522" max="522" width="15.7109375" style="9" customWidth="1"/>
    <col min="523" max="768" width="9.140625" style="9"/>
    <col min="769" max="769" width="4.28515625" style="9" customWidth="1"/>
    <col min="770" max="770" width="9.28515625" style="9" customWidth="1"/>
    <col min="771" max="771" width="36.7109375" style="9" customWidth="1"/>
    <col min="772" max="773" width="6.7109375" style="9" customWidth="1"/>
    <col min="774" max="775" width="8.28515625" style="9" customWidth="1"/>
    <col min="776" max="777" width="10.28515625" style="9" customWidth="1"/>
    <col min="778" max="778" width="15.7109375" style="9" customWidth="1"/>
    <col min="779" max="1024" width="9.140625" style="9"/>
    <col min="1025" max="1025" width="4.28515625" style="9" customWidth="1"/>
    <col min="1026" max="1026" width="9.28515625" style="9" customWidth="1"/>
    <col min="1027" max="1027" width="36.7109375" style="9" customWidth="1"/>
    <col min="1028" max="1029" width="6.7109375" style="9" customWidth="1"/>
    <col min="1030" max="1031" width="8.28515625" style="9" customWidth="1"/>
    <col min="1032" max="1033" width="10.28515625" style="9" customWidth="1"/>
    <col min="1034" max="1034" width="15.7109375" style="9" customWidth="1"/>
    <col min="1035" max="1280" width="9.140625" style="9"/>
    <col min="1281" max="1281" width="4.28515625" style="9" customWidth="1"/>
    <col min="1282" max="1282" width="9.28515625" style="9" customWidth="1"/>
    <col min="1283" max="1283" width="36.7109375" style="9" customWidth="1"/>
    <col min="1284" max="1285" width="6.7109375" style="9" customWidth="1"/>
    <col min="1286" max="1287" width="8.28515625" style="9" customWidth="1"/>
    <col min="1288" max="1289" width="10.28515625" style="9" customWidth="1"/>
    <col min="1290" max="1290" width="15.7109375" style="9" customWidth="1"/>
    <col min="1291" max="1536" width="9.140625" style="9"/>
    <col min="1537" max="1537" width="4.28515625" style="9" customWidth="1"/>
    <col min="1538" max="1538" width="9.28515625" style="9" customWidth="1"/>
    <col min="1539" max="1539" width="36.7109375" style="9" customWidth="1"/>
    <col min="1540" max="1541" width="6.7109375" style="9" customWidth="1"/>
    <col min="1542" max="1543" width="8.28515625" style="9" customWidth="1"/>
    <col min="1544" max="1545" width="10.28515625" style="9" customWidth="1"/>
    <col min="1546" max="1546" width="15.7109375" style="9" customWidth="1"/>
    <col min="1547" max="1792" width="9.140625" style="9"/>
    <col min="1793" max="1793" width="4.28515625" style="9" customWidth="1"/>
    <col min="1794" max="1794" width="9.28515625" style="9" customWidth="1"/>
    <col min="1795" max="1795" width="36.7109375" style="9" customWidth="1"/>
    <col min="1796" max="1797" width="6.7109375" style="9" customWidth="1"/>
    <col min="1798" max="1799" width="8.28515625" style="9" customWidth="1"/>
    <col min="1800" max="1801" width="10.28515625" style="9" customWidth="1"/>
    <col min="1802" max="1802" width="15.7109375" style="9" customWidth="1"/>
    <col min="1803" max="2048" width="9.140625" style="9"/>
    <col min="2049" max="2049" width="4.28515625" style="9" customWidth="1"/>
    <col min="2050" max="2050" width="9.28515625" style="9" customWidth="1"/>
    <col min="2051" max="2051" width="36.7109375" style="9" customWidth="1"/>
    <col min="2052" max="2053" width="6.7109375" style="9" customWidth="1"/>
    <col min="2054" max="2055" width="8.28515625" style="9" customWidth="1"/>
    <col min="2056" max="2057" width="10.28515625" style="9" customWidth="1"/>
    <col min="2058" max="2058" width="15.7109375" style="9" customWidth="1"/>
    <col min="2059" max="2304" width="9.140625" style="9"/>
    <col min="2305" max="2305" width="4.28515625" style="9" customWidth="1"/>
    <col min="2306" max="2306" width="9.28515625" style="9" customWidth="1"/>
    <col min="2307" max="2307" width="36.7109375" style="9" customWidth="1"/>
    <col min="2308" max="2309" width="6.7109375" style="9" customWidth="1"/>
    <col min="2310" max="2311" width="8.28515625" style="9" customWidth="1"/>
    <col min="2312" max="2313" width="10.28515625" style="9" customWidth="1"/>
    <col min="2314" max="2314" width="15.7109375" style="9" customWidth="1"/>
    <col min="2315" max="2560" width="9.140625" style="9"/>
    <col min="2561" max="2561" width="4.28515625" style="9" customWidth="1"/>
    <col min="2562" max="2562" width="9.28515625" style="9" customWidth="1"/>
    <col min="2563" max="2563" width="36.7109375" style="9" customWidth="1"/>
    <col min="2564" max="2565" width="6.7109375" style="9" customWidth="1"/>
    <col min="2566" max="2567" width="8.28515625" style="9" customWidth="1"/>
    <col min="2568" max="2569" width="10.28515625" style="9" customWidth="1"/>
    <col min="2570" max="2570" width="15.7109375" style="9" customWidth="1"/>
    <col min="2571" max="2816" width="9.140625" style="9"/>
    <col min="2817" max="2817" width="4.28515625" style="9" customWidth="1"/>
    <col min="2818" max="2818" width="9.28515625" style="9" customWidth="1"/>
    <col min="2819" max="2819" width="36.7109375" style="9" customWidth="1"/>
    <col min="2820" max="2821" width="6.7109375" style="9" customWidth="1"/>
    <col min="2822" max="2823" width="8.28515625" style="9" customWidth="1"/>
    <col min="2824" max="2825" width="10.28515625" style="9" customWidth="1"/>
    <col min="2826" max="2826" width="15.7109375" style="9" customWidth="1"/>
    <col min="2827" max="3072" width="9.140625" style="9"/>
    <col min="3073" max="3073" width="4.28515625" style="9" customWidth="1"/>
    <col min="3074" max="3074" width="9.28515625" style="9" customWidth="1"/>
    <col min="3075" max="3075" width="36.7109375" style="9" customWidth="1"/>
    <col min="3076" max="3077" width="6.7109375" style="9" customWidth="1"/>
    <col min="3078" max="3079" width="8.28515625" style="9" customWidth="1"/>
    <col min="3080" max="3081" width="10.28515625" style="9" customWidth="1"/>
    <col min="3082" max="3082" width="15.7109375" style="9" customWidth="1"/>
    <col min="3083" max="3328" width="9.140625" style="9"/>
    <col min="3329" max="3329" width="4.28515625" style="9" customWidth="1"/>
    <col min="3330" max="3330" width="9.28515625" style="9" customWidth="1"/>
    <col min="3331" max="3331" width="36.7109375" style="9" customWidth="1"/>
    <col min="3332" max="3333" width="6.7109375" style="9" customWidth="1"/>
    <col min="3334" max="3335" width="8.28515625" style="9" customWidth="1"/>
    <col min="3336" max="3337" width="10.28515625" style="9" customWidth="1"/>
    <col min="3338" max="3338" width="15.7109375" style="9" customWidth="1"/>
    <col min="3339" max="3584" width="9.140625" style="9"/>
    <col min="3585" max="3585" width="4.28515625" style="9" customWidth="1"/>
    <col min="3586" max="3586" width="9.28515625" style="9" customWidth="1"/>
    <col min="3587" max="3587" width="36.7109375" style="9" customWidth="1"/>
    <col min="3588" max="3589" width="6.7109375" style="9" customWidth="1"/>
    <col min="3590" max="3591" width="8.28515625" style="9" customWidth="1"/>
    <col min="3592" max="3593" width="10.28515625" style="9" customWidth="1"/>
    <col min="3594" max="3594" width="15.7109375" style="9" customWidth="1"/>
    <col min="3595" max="3840" width="9.140625" style="9"/>
    <col min="3841" max="3841" width="4.28515625" style="9" customWidth="1"/>
    <col min="3842" max="3842" width="9.28515625" style="9" customWidth="1"/>
    <col min="3843" max="3843" width="36.7109375" style="9" customWidth="1"/>
    <col min="3844" max="3845" width="6.7109375" style="9" customWidth="1"/>
    <col min="3846" max="3847" width="8.28515625" style="9" customWidth="1"/>
    <col min="3848" max="3849" width="10.28515625" style="9" customWidth="1"/>
    <col min="3850" max="3850" width="15.7109375" style="9" customWidth="1"/>
    <col min="3851" max="4096" width="9.140625" style="9"/>
    <col min="4097" max="4097" width="4.28515625" style="9" customWidth="1"/>
    <col min="4098" max="4098" width="9.28515625" style="9" customWidth="1"/>
    <col min="4099" max="4099" width="36.7109375" style="9" customWidth="1"/>
    <col min="4100" max="4101" width="6.7109375" style="9" customWidth="1"/>
    <col min="4102" max="4103" width="8.28515625" style="9" customWidth="1"/>
    <col min="4104" max="4105" width="10.28515625" style="9" customWidth="1"/>
    <col min="4106" max="4106" width="15.7109375" style="9" customWidth="1"/>
    <col min="4107" max="4352" width="9.140625" style="9"/>
    <col min="4353" max="4353" width="4.28515625" style="9" customWidth="1"/>
    <col min="4354" max="4354" width="9.28515625" style="9" customWidth="1"/>
    <col min="4355" max="4355" width="36.7109375" style="9" customWidth="1"/>
    <col min="4356" max="4357" width="6.7109375" style="9" customWidth="1"/>
    <col min="4358" max="4359" width="8.28515625" style="9" customWidth="1"/>
    <col min="4360" max="4361" width="10.28515625" style="9" customWidth="1"/>
    <col min="4362" max="4362" width="15.7109375" style="9" customWidth="1"/>
    <col min="4363" max="4608" width="9.140625" style="9"/>
    <col min="4609" max="4609" width="4.28515625" style="9" customWidth="1"/>
    <col min="4610" max="4610" width="9.28515625" style="9" customWidth="1"/>
    <col min="4611" max="4611" width="36.7109375" style="9" customWidth="1"/>
    <col min="4612" max="4613" width="6.7109375" style="9" customWidth="1"/>
    <col min="4614" max="4615" width="8.28515625" style="9" customWidth="1"/>
    <col min="4616" max="4617" width="10.28515625" style="9" customWidth="1"/>
    <col min="4618" max="4618" width="15.7109375" style="9" customWidth="1"/>
    <col min="4619" max="4864" width="9.140625" style="9"/>
    <col min="4865" max="4865" width="4.28515625" style="9" customWidth="1"/>
    <col min="4866" max="4866" width="9.28515625" style="9" customWidth="1"/>
    <col min="4867" max="4867" width="36.7109375" style="9" customWidth="1"/>
    <col min="4868" max="4869" width="6.7109375" style="9" customWidth="1"/>
    <col min="4870" max="4871" width="8.28515625" style="9" customWidth="1"/>
    <col min="4872" max="4873" width="10.28515625" style="9" customWidth="1"/>
    <col min="4874" max="4874" width="15.7109375" style="9" customWidth="1"/>
    <col min="4875" max="5120" width="9.140625" style="9"/>
    <col min="5121" max="5121" width="4.28515625" style="9" customWidth="1"/>
    <col min="5122" max="5122" width="9.28515625" style="9" customWidth="1"/>
    <col min="5123" max="5123" width="36.7109375" style="9" customWidth="1"/>
    <col min="5124" max="5125" width="6.7109375" style="9" customWidth="1"/>
    <col min="5126" max="5127" width="8.28515625" style="9" customWidth="1"/>
    <col min="5128" max="5129" width="10.28515625" style="9" customWidth="1"/>
    <col min="5130" max="5130" width="15.7109375" style="9" customWidth="1"/>
    <col min="5131" max="5376" width="9.140625" style="9"/>
    <col min="5377" max="5377" width="4.28515625" style="9" customWidth="1"/>
    <col min="5378" max="5378" width="9.28515625" style="9" customWidth="1"/>
    <col min="5379" max="5379" width="36.7109375" style="9" customWidth="1"/>
    <col min="5380" max="5381" width="6.7109375" style="9" customWidth="1"/>
    <col min="5382" max="5383" width="8.28515625" style="9" customWidth="1"/>
    <col min="5384" max="5385" width="10.28515625" style="9" customWidth="1"/>
    <col min="5386" max="5386" width="15.7109375" style="9" customWidth="1"/>
    <col min="5387" max="5632" width="9.140625" style="9"/>
    <col min="5633" max="5633" width="4.28515625" style="9" customWidth="1"/>
    <col min="5634" max="5634" width="9.28515625" style="9" customWidth="1"/>
    <col min="5635" max="5635" width="36.7109375" style="9" customWidth="1"/>
    <col min="5636" max="5637" width="6.7109375" style="9" customWidth="1"/>
    <col min="5638" max="5639" width="8.28515625" style="9" customWidth="1"/>
    <col min="5640" max="5641" width="10.28515625" style="9" customWidth="1"/>
    <col min="5642" max="5642" width="15.7109375" style="9" customWidth="1"/>
    <col min="5643" max="5888" width="9.140625" style="9"/>
    <col min="5889" max="5889" width="4.28515625" style="9" customWidth="1"/>
    <col min="5890" max="5890" width="9.28515625" style="9" customWidth="1"/>
    <col min="5891" max="5891" width="36.7109375" style="9" customWidth="1"/>
    <col min="5892" max="5893" width="6.7109375" style="9" customWidth="1"/>
    <col min="5894" max="5895" width="8.28515625" style="9" customWidth="1"/>
    <col min="5896" max="5897" width="10.28515625" style="9" customWidth="1"/>
    <col min="5898" max="5898" width="15.7109375" style="9" customWidth="1"/>
    <col min="5899" max="6144" width="9.140625" style="9"/>
    <col min="6145" max="6145" width="4.28515625" style="9" customWidth="1"/>
    <col min="6146" max="6146" width="9.28515625" style="9" customWidth="1"/>
    <col min="6147" max="6147" width="36.7109375" style="9" customWidth="1"/>
    <col min="6148" max="6149" width="6.7109375" style="9" customWidth="1"/>
    <col min="6150" max="6151" width="8.28515625" style="9" customWidth="1"/>
    <col min="6152" max="6153" width="10.28515625" style="9" customWidth="1"/>
    <col min="6154" max="6154" width="15.7109375" style="9" customWidth="1"/>
    <col min="6155" max="6400" width="9.140625" style="9"/>
    <col min="6401" max="6401" width="4.28515625" style="9" customWidth="1"/>
    <col min="6402" max="6402" width="9.28515625" style="9" customWidth="1"/>
    <col min="6403" max="6403" width="36.7109375" style="9" customWidth="1"/>
    <col min="6404" max="6405" width="6.7109375" style="9" customWidth="1"/>
    <col min="6406" max="6407" width="8.28515625" style="9" customWidth="1"/>
    <col min="6408" max="6409" width="10.28515625" style="9" customWidth="1"/>
    <col min="6410" max="6410" width="15.7109375" style="9" customWidth="1"/>
    <col min="6411" max="6656" width="9.140625" style="9"/>
    <col min="6657" max="6657" width="4.28515625" style="9" customWidth="1"/>
    <col min="6658" max="6658" width="9.28515625" style="9" customWidth="1"/>
    <col min="6659" max="6659" width="36.7109375" style="9" customWidth="1"/>
    <col min="6660" max="6661" width="6.7109375" style="9" customWidth="1"/>
    <col min="6662" max="6663" width="8.28515625" style="9" customWidth="1"/>
    <col min="6664" max="6665" width="10.28515625" style="9" customWidth="1"/>
    <col min="6666" max="6666" width="15.7109375" style="9" customWidth="1"/>
    <col min="6667" max="6912" width="9.140625" style="9"/>
    <col min="6913" max="6913" width="4.28515625" style="9" customWidth="1"/>
    <col min="6914" max="6914" width="9.28515625" style="9" customWidth="1"/>
    <col min="6915" max="6915" width="36.7109375" style="9" customWidth="1"/>
    <col min="6916" max="6917" width="6.7109375" style="9" customWidth="1"/>
    <col min="6918" max="6919" width="8.28515625" style="9" customWidth="1"/>
    <col min="6920" max="6921" width="10.28515625" style="9" customWidth="1"/>
    <col min="6922" max="6922" width="15.7109375" style="9" customWidth="1"/>
    <col min="6923" max="7168" width="9.140625" style="9"/>
    <col min="7169" max="7169" width="4.28515625" style="9" customWidth="1"/>
    <col min="7170" max="7170" width="9.28515625" style="9" customWidth="1"/>
    <col min="7171" max="7171" width="36.7109375" style="9" customWidth="1"/>
    <col min="7172" max="7173" width="6.7109375" style="9" customWidth="1"/>
    <col min="7174" max="7175" width="8.28515625" style="9" customWidth="1"/>
    <col min="7176" max="7177" width="10.28515625" style="9" customWidth="1"/>
    <col min="7178" max="7178" width="15.7109375" style="9" customWidth="1"/>
    <col min="7179" max="7424" width="9.140625" style="9"/>
    <col min="7425" max="7425" width="4.28515625" style="9" customWidth="1"/>
    <col min="7426" max="7426" width="9.28515625" style="9" customWidth="1"/>
    <col min="7427" max="7427" width="36.7109375" style="9" customWidth="1"/>
    <col min="7428" max="7429" width="6.7109375" style="9" customWidth="1"/>
    <col min="7430" max="7431" width="8.28515625" style="9" customWidth="1"/>
    <col min="7432" max="7433" width="10.28515625" style="9" customWidth="1"/>
    <col min="7434" max="7434" width="15.7109375" style="9" customWidth="1"/>
    <col min="7435" max="7680" width="9.140625" style="9"/>
    <col min="7681" max="7681" width="4.28515625" style="9" customWidth="1"/>
    <col min="7682" max="7682" width="9.28515625" style="9" customWidth="1"/>
    <col min="7683" max="7683" width="36.7109375" style="9" customWidth="1"/>
    <col min="7684" max="7685" width="6.7109375" style="9" customWidth="1"/>
    <col min="7686" max="7687" width="8.28515625" style="9" customWidth="1"/>
    <col min="7688" max="7689" width="10.28515625" style="9" customWidth="1"/>
    <col min="7690" max="7690" width="15.7109375" style="9" customWidth="1"/>
    <col min="7691" max="7936" width="9.140625" style="9"/>
    <col min="7937" max="7937" width="4.28515625" style="9" customWidth="1"/>
    <col min="7938" max="7938" width="9.28515625" style="9" customWidth="1"/>
    <col min="7939" max="7939" width="36.7109375" style="9" customWidth="1"/>
    <col min="7940" max="7941" width="6.7109375" style="9" customWidth="1"/>
    <col min="7942" max="7943" width="8.28515625" style="9" customWidth="1"/>
    <col min="7944" max="7945" width="10.28515625" style="9" customWidth="1"/>
    <col min="7946" max="7946" width="15.7109375" style="9" customWidth="1"/>
    <col min="7947" max="8192" width="9.140625" style="9"/>
    <col min="8193" max="8193" width="4.28515625" style="9" customWidth="1"/>
    <col min="8194" max="8194" width="9.28515625" style="9" customWidth="1"/>
    <col min="8195" max="8195" width="36.7109375" style="9" customWidth="1"/>
    <col min="8196" max="8197" width="6.7109375" style="9" customWidth="1"/>
    <col min="8198" max="8199" width="8.28515625" style="9" customWidth="1"/>
    <col min="8200" max="8201" width="10.28515625" style="9" customWidth="1"/>
    <col min="8202" max="8202" width="15.7109375" style="9" customWidth="1"/>
    <col min="8203" max="8448" width="9.140625" style="9"/>
    <col min="8449" max="8449" width="4.28515625" style="9" customWidth="1"/>
    <col min="8450" max="8450" width="9.28515625" style="9" customWidth="1"/>
    <col min="8451" max="8451" width="36.7109375" style="9" customWidth="1"/>
    <col min="8452" max="8453" width="6.7109375" style="9" customWidth="1"/>
    <col min="8454" max="8455" width="8.28515625" style="9" customWidth="1"/>
    <col min="8456" max="8457" width="10.28515625" style="9" customWidth="1"/>
    <col min="8458" max="8458" width="15.7109375" style="9" customWidth="1"/>
    <col min="8459" max="8704" width="9.140625" style="9"/>
    <col min="8705" max="8705" width="4.28515625" style="9" customWidth="1"/>
    <col min="8706" max="8706" width="9.28515625" style="9" customWidth="1"/>
    <col min="8707" max="8707" width="36.7109375" style="9" customWidth="1"/>
    <col min="8708" max="8709" width="6.7109375" style="9" customWidth="1"/>
    <col min="8710" max="8711" width="8.28515625" style="9" customWidth="1"/>
    <col min="8712" max="8713" width="10.28515625" style="9" customWidth="1"/>
    <col min="8714" max="8714" width="15.7109375" style="9" customWidth="1"/>
    <col min="8715" max="8960" width="9.140625" style="9"/>
    <col min="8961" max="8961" width="4.28515625" style="9" customWidth="1"/>
    <col min="8962" max="8962" width="9.28515625" style="9" customWidth="1"/>
    <col min="8963" max="8963" width="36.7109375" style="9" customWidth="1"/>
    <col min="8964" max="8965" width="6.7109375" style="9" customWidth="1"/>
    <col min="8966" max="8967" width="8.28515625" style="9" customWidth="1"/>
    <col min="8968" max="8969" width="10.28515625" style="9" customWidth="1"/>
    <col min="8970" max="8970" width="15.7109375" style="9" customWidth="1"/>
    <col min="8971" max="9216" width="9.140625" style="9"/>
    <col min="9217" max="9217" width="4.28515625" style="9" customWidth="1"/>
    <col min="9218" max="9218" width="9.28515625" style="9" customWidth="1"/>
    <col min="9219" max="9219" width="36.7109375" style="9" customWidth="1"/>
    <col min="9220" max="9221" width="6.7109375" style="9" customWidth="1"/>
    <col min="9222" max="9223" width="8.28515625" style="9" customWidth="1"/>
    <col min="9224" max="9225" width="10.28515625" style="9" customWidth="1"/>
    <col min="9226" max="9226" width="15.7109375" style="9" customWidth="1"/>
    <col min="9227" max="9472" width="9.140625" style="9"/>
    <col min="9473" max="9473" width="4.28515625" style="9" customWidth="1"/>
    <col min="9474" max="9474" width="9.28515625" style="9" customWidth="1"/>
    <col min="9475" max="9475" width="36.7109375" style="9" customWidth="1"/>
    <col min="9476" max="9477" width="6.7109375" style="9" customWidth="1"/>
    <col min="9478" max="9479" width="8.28515625" style="9" customWidth="1"/>
    <col min="9480" max="9481" width="10.28515625" style="9" customWidth="1"/>
    <col min="9482" max="9482" width="15.7109375" style="9" customWidth="1"/>
    <col min="9483" max="9728" width="9.140625" style="9"/>
    <col min="9729" max="9729" width="4.28515625" style="9" customWidth="1"/>
    <col min="9730" max="9730" width="9.28515625" style="9" customWidth="1"/>
    <col min="9731" max="9731" width="36.7109375" style="9" customWidth="1"/>
    <col min="9732" max="9733" width="6.7109375" style="9" customWidth="1"/>
    <col min="9734" max="9735" width="8.28515625" style="9" customWidth="1"/>
    <col min="9736" max="9737" width="10.28515625" style="9" customWidth="1"/>
    <col min="9738" max="9738" width="15.7109375" style="9" customWidth="1"/>
    <col min="9739" max="9984" width="9.140625" style="9"/>
    <col min="9985" max="9985" width="4.28515625" style="9" customWidth="1"/>
    <col min="9986" max="9986" width="9.28515625" style="9" customWidth="1"/>
    <col min="9987" max="9987" width="36.7109375" style="9" customWidth="1"/>
    <col min="9988" max="9989" width="6.7109375" style="9" customWidth="1"/>
    <col min="9990" max="9991" width="8.28515625" style="9" customWidth="1"/>
    <col min="9992" max="9993" width="10.28515625" style="9" customWidth="1"/>
    <col min="9994" max="9994" width="15.7109375" style="9" customWidth="1"/>
    <col min="9995" max="10240" width="9.140625" style="9"/>
    <col min="10241" max="10241" width="4.28515625" style="9" customWidth="1"/>
    <col min="10242" max="10242" width="9.28515625" style="9" customWidth="1"/>
    <col min="10243" max="10243" width="36.7109375" style="9" customWidth="1"/>
    <col min="10244" max="10245" width="6.7109375" style="9" customWidth="1"/>
    <col min="10246" max="10247" width="8.28515625" style="9" customWidth="1"/>
    <col min="10248" max="10249" width="10.28515625" style="9" customWidth="1"/>
    <col min="10250" max="10250" width="15.7109375" style="9" customWidth="1"/>
    <col min="10251" max="10496" width="9.140625" style="9"/>
    <col min="10497" max="10497" width="4.28515625" style="9" customWidth="1"/>
    <col min="10498" max="10498" width="9.28515625" style="9" customWidth="1"/>
    <col min="10499" max="10499" width="36.7109375" style="9" customWidth="1"/>
    <col min="10500" max="10501" width="6.7109375" style="9" customWidth="1"/>
    <col min="10502" max="10503" width="8.28515625" style="9" customWidth="1"/>
    <col min="10504" max="10505" width="10.28515625" style="9" customWidth="1"/>
    <col min="10506" max="10506" width="15.7109375" style="9" customWidth="1"/>
    <col min="10507" max="10752" width="9.140625" style="9"/>
    <col min="10753" max="10753" width="4.28515625" style="9" customWidth="1"/>
    <col min="10754" max="10754" width="9.28515625" style="9" customWidth="1"/>
    <col min="10755" max="10755" width="36.7109375" style="9" customWidth="1"/>
    <col min="10756" max="10757" width="6.7109375" style="9" customWidth="1"/>
    <col min="10758" max="10759" width="8.28515625" style="9" customWidth="1"/>
    <col min="10760" max="10761" width="10.28515625" style="9" customWidth="1"/>
    <col min="10762" max="10762" width="15.7109375" style="9" customWidth="1"/>
    <col min="10763" max="11008" width="9.140625" style="9"/>
    <col min="11009" max="11009" width="4.28515625" style="9" customWidth="1"/>
    <col min="11010" max="11010" width="9.28515625" style="9" customWidth="1"/>
    <col min="11011" max="11011" width="36.7109375" style="9" customWidth="1"/>
    <col min="11012" max="11013" width="6.7109375" style="9" customWidth="1"/>
    <col min="11014" max="11015" width="8.28515625" style="9" customWidth="1"/>
    <col min="11016" max="11017" width="10.28515625" style="9" customWidth="1"/>
    <col min="11018" max="11018" width="15.7109375" style="9" customWidth="1"/>
    <col min="11019" max="11264" width="9.140625" style="9"/>
    <col min="11265" max="11265" width="4.28515625" style="9" customWidth="1"/>
    <col min="11266" max="11266" width="9.28515625" style="9" customWidth="1"/>
    <col min="11267" max="11267" width="36.7109375" style="9" customWidth="1"/>
    <col min="11268" max="11269" width="6.7109375" style="9" customWidth="1"/>
    <col min="11270" max="11271" width="8.28515625" style="9" customWidth="1"/>
    <col min="11272" max="11273" width="10.28515625" style="9" customWidth="1"/>
    <col min="11274" max="11274" width="15.7109375" style="9" customWidth="1"/>
    <col min="11275" max="11520" width="9.140625" style="9"/>
    <col min="11521" max="11521" width="4.28515625" style="9" customWidth="1"/>
    <col min="11522" max="11522" width="9.28515625" style="9" customWidth="1"/>
    <col min="11523" max="11523" width="36.7109375" style="9" customWidth="1"/>
    <col min="11524" max="11525" width="6.7109375" style="9" customWidth="1"/>
    <col min="11526" max="11527" width="8.28515625" style="9" customWidth="1"/>
    <col min="11528" max="11529" width="10.28515625" style="9" customWidth="1"/>
    <col min="11530" max="11530" width="15.7109375" style="9" customWidth="1"/>
    <col min="11531" max="11776" width="9.140625" style="9"/>
    <col min="11777" max="11777" width="4.28515625" style="9" customWidth="1"/>
    <col min="11778" max="11778" width="9.28515625" style="9" customWidth="1"/>
    <col min="11779" max="11779" width="36.7109375" style="9" customWidth="1"/>
    <col min="11780" max="11781" width="6.7109375" style="9" customWidth="1"/>
    <col min="11782" max="11783" width="8.28515625" style="9" customWidth="1"/>
    <col min="11784" max="11785" width="10.28515625" style="9" customWidth="1"/>
    <col min="11786" max="11786" width="15.7109375" style="9" customWidth="1"/>
    <col min="11787" max="12032" width="9.140625" style="9"/>
    <col min="12033" max="12033" width="4.28515625" style="9" customWidth="1"/>
    <col min="12034" max="12034" width="9.28515625" style="9" customWidth="1"/>
    <col min="12035" max="12035" width="36.7109375" style="9" customWidth="1"/>
    <col min="12036" max="12037" width="6.7109375" style="9" customWidth="1"/>
    <col min="12038" max="12039" width="8.28515625" style="9" customWidth="1"/>
    <col min="12040" max="12041" width="10.28515625" style="9" customWidth="1"/>
    <col min="12042" max="12042" width="15.7109375" style="9" customWidth="1"/>
    <col min="12043" max="12288" width="9.140625" style="9"/>
    <col min="12289" max="12289" width="4.28515625" style="9" customWidth="1"/>
    <col min="12290" max="12290" width="9.28515625" style="9" customWidth="1"/>
    <col min="12291" max="12291" width="36.7109375" style="9" customWidth="1"/>
    <col min="12292" max="12293" width="6.7109375" style="9" customWidth="1"/>
    <col min="12294" max="12295" width="8.28515625" style="9" customWidth="1"/>
    <col min="12296" max="12297" width="10.28515625" style="9" customWidth="1"/>
    <col min="12298" max="12298" width="15.7109375" style="9" customWidth="1"/>
    <col min="12299" max="12544" width="9.140625" style="9"/>
    <col min="12545" max="12545" width="4.28515625" style="9" customWidth="1"/>
    <col min="12546" max="12546" width="9.28515625" style="9" customWidth="1"/>
    <col min="12547" max="12547" width="36.7109375" style="9" customWidth="1"/>
    <col min="12548" max="12549" width="6.7109375" style="9" customWidth="1"/>
    <col min="12550" max="12551" width="8.28515625" style="9" customWidth="1"/>
    <col min="12552" max="12553" width="10.28515625" style="9" customWidth="1"/>
    <col min="12554" max="12554" width="15.7109375" style="9" customWidth="1"/>
    <col min="12555" max="12800" width="9.140625" style="9"/>
    <col min="12801" max="12801" width="4.28515625" style="9" customWidth="1"/>
    <col min="12802" max="12802" width="9.28515625" style="9" customWidth="1"/>
    <col min="12803" max="12803" width="36.7109375" style="9" customWidth="1"/>
    <col min="12804" max="12805" width="6.7109375" style="9" customWidth="1"/>
    <col min="12806" max="12807" width="8.28515625" style="9" customWidth="1"/>
    <col min="12808" max="12809" width="10.28515625" style="9" customWidth="1"/>
    <col min="12810" max="12810" width="15.7109375" style="9" customWidth="1"/>
    <col min="12811" max="13056" width="9.140625" style="9"/>
    <col min="13057" max="13057" width="4.28515625" style="9" customWidth="1"/>
    <col min="13058" max="13058" width="9.28515625" style="9" customWidth="1"/>
    <col min="13059" max="13059" width="36.7109375" style="9" customWidth="1"/>
    <col min="13060" max="13061" width="6.7109375" style="9" customWidth="1"/>
    <col min="13062" max="13063" width="8.28515625" style="9" customWidth="1"/>
    <col min="13064" max="13065" width="10.28515625" style="9" customWidth="1"/>
    <col min="13066" max="13066" width="15.7109375" style="9" customWidth="1"/>
    <col min="13067" max="13312" width="9.140625" style="9"/>
    <col min="13313" max="13313" width="4.28515625" style="9" customWidth="1"/>
    <col min="13314" max="13314" width="9.28515625" style="9" customWidth="1"/>
    <col min="13315" max="13315" width="36.7109375" style="9" customWidth="1"/>
    <col min="13316" max="13317" width="6.7109375" style="9" customWidth="1"/>
    <col min="13318" max="13319" width="8.28515625" style="9" customWidth="1"/>
    <col min="13320" max="13321" width="10.28515625" style="9" customWidth="1"/>
    <col min="13322" max="13322" width="15.7109375" style="9" customWidth="1"/>
    <col min="13323" max="13568" width="9.140625" style="9"/>
    <col min="13569" max="13569" width="4.28515625" style="9" customWidth="1"/>
    <col min="13570" max="13570" width="9.28515625" style="9" customWidth="1"/>
    <col min="13571" max="13571" width="36.7109375" style="9" customWidth="1"/>
    <col min="13572" max="13573" width="6.7109375" style="9" customWidth="1"/>
    <col min="13574" max="13575" width="8.28515625" style="9" customWidth="1"/>
    <col min="13576" max="13577" width="10.28515625" style="9" customWidth="1"/>
    <col min="13578" max="13578" width="15.7109375" style="9" customWidth="1"/>
    <col min="13579" max="13824" width="9.140625" style="9"/>
    <col min="13825" max="13825" width="4.28515625" style="9" customWidth="1"/>
    <col min="13826" max="13826" width="9.28515625" style="9" customWidth="1"/>
    <col min="13827" max="13827" width="36.7109375" style="9" customWidth="1"/>
    <col min="13828" max="13829" width="6.7109375" style="9" customWidth="1"/>
    <col min="13830" max="13831" width="8.28515625" style="9" customWidth="1"/>
    <col min="13832" max="13833" width="10.28515625" style="9" customWidth="1"/>
    <col min="13834" max="13834" width="15.7109375" style="9" customWidth="1"/>
    <col min="13835" max="14080" width="9.140625" style="9"/>
    <col min="14081" max="14081" width="4.28515625" style="9" customWidth="1"/>
    <col min="14082" max="14082" width="9.28515625" style="9" customWidth="1"/>
    <col min="14083" max="14083" width="36.7109375" style="9" customWidth="1"/>
    <col min="14084" max="14085" width="6.7109375" style="9" customWidth="1"/>
    <col min="14086" max="14087" width="8.28515625" style="9" customWidth="1"/>
    <col min="14088" max="14089" width="10.28515625" style="9" customWidth="1"/>
    <col min="14090" max="14090" width="15.7109375" style="9" customWidth="1"/>
    <col min="14091" max="14336" width="9.140625" style="9"/>
    <col min="14337" max="14337" width="4.28515625" style="9" customWidth="1"/>
    <col min="14338" max="14338" width="9.28515625" style="9" customWidth="1"/>
    <col min="14339" max="14339" width="36.7109375" style="9" customWidth="1"/>
    <col min="14340" max="14341" width="6.7109375" style="9" customWidth="1"/>
    <col min="14342" max="14343" width="8.28515625" style="9" customWidth="1"/>
    <col min="14344" max="14345" width="10.28515625" style="9" customWidth="1"/>
    <col min="14346" max="14346" width="15.7109375" style="9" customWidth="1"/>
    <col min="14347" max="14592" width="9.140625" style="9"/>
    <col min="14593" max="14593" width="4.28515625" style="9" customWidth="1"/>
    <col min="14594" max="14594" width="9.28515625" style="9" customWidth="1"/>
    <col min="14595" max="14595" width="36.7109375" style="9" customWidth="1"/>
    <col min="14596" max="14597" width="6.7109375" style="9" customWidth="1"/>
    <col min="14598" max="14599" width="8.28515625" style="9" customWidth="1"/>
    <col min="14600" max="14601" width="10.28515625" style="9" customWidth="1"/>
    <col min="14602" max="14602" width="15.7109375" style="9" customWidth="1"/>
    <col min="14603" max="14848" width="9.140625" style="9"/>
    <col min="14849" max="14849" width="4.28515625" style="9" customWidth="1"/>
    <col min="14850" max="14850" width="9.28515625" style="9" customWidth="1"/>
    <col min="14851" max="14851" width="36.7109375" style="9" customWidth="1"/>
    <col min="14852" max="14853" width="6.7109375" style="9" customWidth="1"/>
    <col min="14854" max="14855" width="8.28515625" style="9" customWidth="1"/>
    <col min="14856" max="14857" width="10.28515625" style="9" customWidth="1"/>
    <col min="14858" max="14858" width="15.7109375" style="9" customWidth="1"/>
    <col min="14859" max="15104" width="9.140625" style="9"/>
    <col min="15105" max="15105" width="4.28515625" style="9" customWidth="1"/>
    <col min="15106" max="15106" width="9.28515625" style="9" customWidth="1"/>
    <col min="15107" max="15107" width="36.7109375" style="9" customWidth="1"/>
    <col min="15108" max="15109" width="6.7109375" style="9" customWidth="1"/>
    <col min="15110" max="15111" width="8.28515625" style="9" customWidth="1"/>
    <col min="15112" max="15113" width="10.28515625" style="9" customWidth="1"/>
    <col min="15114" max="15114" width="15.7109375" style="9" customWidth="1"/>
    <col min="15115" max="15360" width="9.140625" style="9"/>
    <col min="15361" max="15361" width="4.28515625" style="9" customWidth="1"/>
    <col min="15362" max="15362" width="9.28515625" style="9" customWidth="1"/>
    <col min="15363" max="15363" width="36.7109375" style="9" customWidth="1"/>
    <col min="15364" max="15365" width="6.7109375" style="9" customWidth="1"/>
    <col min="15366" max="15367" width="8.28515625" style="9" customWidth="1"/>
    <col min="15368" max="15369" width="10.28515625" style="9" customWidth="1"/>
    <col min="15370" max="15370" width="15.7109375" style="9" customWidth="1"/>
    <col min="15371" max="15616" width="9.140625" style="9"/>
    <col min="15617" max="15617" width="4.28515625" style="9" customWidth="1"/>
    <col min="15618" max="15618" width="9.28515625" style="9" customWidth="1"/>
    <col min="15619" max="15619" width="36.7109375" style="9" customWidth="1"/>
    <col min="15620" max="15621" width="6.7109375" style="9" customWidth="1"/>
    <col min="15622" max="15623" width="8.28515625" style="9" customWidth="1"/>
    <col min="15624" max="15625" width="10.28515625" style="9" customWidth="1"/>
    <col min="15626" max="15626" width="15.7109375" style="9" customWidth="1"/>
    <col min="15627" max="15872" width="9.140625" style="9"/>
    <col min="15873" max="15873" width="4.28515625" style="9" customWidth="1"/>
    <col min="15874" max="15874" width="9.28515625" style="9" customWidth="1"/>
    <col min="15875" max="15875" width="36.7109375" style="9" customWidth="1"/>
    <col min="15876" max="15877" width="6.7109375" style="9" customWidth="1"/>
    <col min="15878" max="15879" width="8.28515625" style="9" customWidth="1"/>
    <col min="15880" max="15881" width="10.28515625" style="9" customWidth="1"/>
    <col min="15882" max="15882" width="15.7109375" style="9" customWidth="1"/>
    <col min="15883" max="16128" width="9.140625" style="9"/>
    <col min="16129" max="16129" width="4.28515625" style="9" customWidth="1"/>
    <col min="16130" max="16130" width="9.28515625" style="9" customWidth="1"/>
    <col min="16131" max="16131" width="36.7109375" style="9" customWidth="1"/>
    <col min="16132" max="16133" width="6.7109375" style="9" customWidth="1"/>
    <col min="16134" max="16135" width="8.28515625" style="9" customWidth="1"/>
    <col min="16136" max="16137" width="10.28515625" style="9" customWidth="1"/>
    <col min="16138" max="16138" width="15.7109375" style="9" customWidth="1"/>
    <col min="16139" max="16384" width="9.140625" style="9"/>
  </cols>
  <sheetData>
    <row r="1" spans="1:9" s="7" customFormat="1" ht="25.5">
      <c r="A1" s="4" t="s">
        <v>6</v>
      </c>
      <c r="B1" s="5" t="s">
        <v>7</v>
      </c>
      <c r="C1" s="5" t="s">
        <v>8</v>
      </c>
      <c r="D1" s="6" t="s">
        <v>9</v>
      </c>
      <c r="E1" s="5" t="s">
        <v>10</v>
      </c>
      <c r="F1" s="6" t="s">
        <v>11</v>
      </c>
      <c r="G1" s="6" t="s">
        <v>12</v>
      </c>
      <c r="H1" s="6" t="s">
        <v>13</v>
      </c>
      <c r="I1" s="6" t="s">
        <v>14</v>
      </c>
    </row>
    <row r="2" spans="1:9" ht="89.25">
      <c r="A2" s="8">
        <v>1</v>
      </c>
      <c r="B2" s="9" t="s">
        <v>610</v>
      </c>
      <c r="C2" s="10" t="s">
        <v>611</v>
      </c>
      <c r="D2" s="11">
        <v>6</v>
      </c>
      <c r="E2" s="9" t="s">
        <v>2</v>
      </c>
      <c r="H2" s="11">
        <f>ROUND(D2*F2, 0)</f>
        <v>0</v>
      </c>
      <c r="I2" s="11">
        <f>ROUND(D2*G2, 0)</f>
        <v>0</v>
      </c>
    </row>
    <row r="3" spans="1:9" ht="25.5">
      <c r="C3" s="10" t="s">
        <v>612</v>
      </c>
    </row>
    <row r="5" spans="1:9" s="12" customFormat="1">
      <c r="A5" s="4"/>
      <c r="B5" s="5"/>
      <c r="C5" s="5" t="s">
        <v>17</v>
      </c>
      <c r="D5" s="6"/>
      <c r="E5" s="5"/>
      <c r="F5" s="6"/>
      <c r="G5" s="6"/>
      <c r="H5" s="6">
        <f>ROUND(SUM(H2:H4),0)</f>
        <v>0</v>
      </c>
      <c r="I5" s="6">
        <f>ROUND(SUM(I2:I4),0)</f>
        <v>0</v>
      </c>
    </row>
  </sheetData>
  <pageMargins left="0.2361111111111111" right="0.2361111111111111" top="0.69444444444444442" bottom="0.69444444444444442" header="0.41666666666666669" footer="0.41666666666666669"/>
  <pageSetup paperSize="9" orientation="portrait" useFirstPageNumber="1" r:id="rId1"/>
  <headerFooter>
    <oddHeader>&amp;L&amp;"Times New Roman CE,bold"&amp;10 Épületgépészeti szerelvények és berendezések szerelése</oddHeader>
  </headerFooter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"/>
  <sheetViews>
    <sheetView workbookViewId="0">
      <selection activeCell="F2" sqref="F2:G2"/>
    </sheetView>
  </sheetViews>
  <sheetFormatPr defaultRowHeight="12.75"/>
  <cols>
    <col min="1" max="1" width="4.28515625" style="8" customWidth="1"/>
    <col min="2" max="2" width="9.28515625" style="9" customWidth="1"/>
    <col min="3" max="3" width="36.7109375" style="9" customWidth="1"/>
    <col min="4" max="4" width="6.7109375" style="11" customWidth="1"/>
    <col min="5" max="5" width="6.7109375" style="9" customWidth="1"/>
    <col min="6" max="7" width="8.28515625" style="11" customWidth="1"/>
    <col min="8" max="9" width="10.28515625" style="11" customWidth="1"/>
    <col min="10" max="10" width="15.7109375" style="9" customWidth="1"/>
    <col min="11" max="256" width="9.140625" style="9"/>
    <col min="257" max="257" width="4.28515625" style="9" customWidth="1"/>
    <col min="258" max="258" width="9.28515625" style="9" customWidth="1"/>
    <col min="259" max="259" width="36.7109375" style="9" customWidth="1"/>
    <col min="260" max="261" width="6.7109375" style="9" customWidth="1"/>
    <col min="262" max="263" width="8.28515625" style="9" customWidth="1"/>
    <col min="264" max="265" width="10.28515625" style="9" customWidth="1"/>
    <col min="266" max="266" width="15.7109375" style="9" customWidth="1"/>
    <col min="267" max="512" width="9.140625" style="9"/>
    <col min="513" max="513" width="4.28515625" style="9" customWidth="1"/>
    <col min="514" max="514" width="9.28515625" style="9" customWidth="1"/>
    <col min="515" max="515" width="36.7109375" style="9" customWidth="1"/>
    <col min="516" max="517" width="6.7109375" style="9" customWidth="1"/>
    <col min="518" max="519" width="8.28515625" style="9" customWidth="1"/>
    <col min="520" max="521" width="10.28515625" style="9" customWidth="1"/>
    <col min="522" max="522" width="15.7109375" style="9" customWidth="1"/>
    <col min="523" max="768" width="9.140625" style="9"/>
    <col min="769" max="769" width="4.28515625" style="9" customWidth="1"/>
    <col min="770" max="770" width="9.28515625" style="9" customWidth="1"/>
    <col min="771" max="771" width="36.7109375" style="9" customWidth="1"/>
    <col min="772" max="773" width="6.7109375" style="9" customWidth="1"/>
    <col min="774" max="775" width="8.28515625" style="9" customWidth="1"/>
    <col min="776" max="777" width="10.28515625" style="9" customWidth="1"/>
    <col min="778" max="778" width="15.7109375" style="9" customWidth="1"/>
    <col min="779" max="1024" width="9.140625" style="9"/>
    <col min="1025" max="1025" width="4.28515625" style="9" customWidth="1"/>
    <col min="1026" max="1026" width="9.28515625" style="9" customWidth="1"/>
    <col min="1027" max="1027" width="36.7109375" style="9" customWidth="1"/>
    <col min="1028" max="1029" width="6.7109375" style="9" customWidth="1"/>
    <col min="1030" max="1031" width="8.28515625" style="9" customWidth="1"/>
    <col min="1032" max="1033" width="10.28515625" style="9" customWidth="1"/>
    <col min="1034" max="1034" width="15.7109375" style="9" customWidth="1"/>
    <col min="1035" max="1280" width="9.140625" style="9"/>
    <col min="1281" max="1281" width="4.28515625" style="9" customWidth="1"/>
    <col min="1282" max="1282" width="9.28515625" style="9" customWidth="1"/>
    <col min="1283" max="1283" width="36.7109375" style="9" customWidth="1"/>
    <col min="1284" max="1285" width="6.7109375" style="9" customWidth="1"/>
    <col min="1286" max="1287" width="8.28515625" style="9" customWidth="1"/>
    <col min="1288" max="1289" width="10.28515625" style="9" customWidth="1"/>
    <col min="1290" max="1290" width="15.7109375" style="9" customWidth="1"/>
    <col min="1291" max="1536" width="9.140625" style="9"/>
    <col min="1537" max="1537" width="4.28515625" style="9" customWidth="1"/>
    <col min="1538" max="1538" width="9.28515625" style="9" customWidth="1"/>
    <col min="1539" max="1539" width="36.7109375" style="9" customWidth="1"/>
    <col min="1540" max="1541" width="6.7109375" style="9" customWidth="1"/>
    <col min="1542" max="1543" width="8.28515625" style="9" customWidth="1"/>
    <col min="1544" max="1545" width="10.28515625" style="9" customWidth="1"/>
    <col min="1546" max="1546" width="15.7109375" style="9" customWidth="1"/>
    <col min="1547" max="1792" width="9.140625" style="9"/>
    <col min="1793" max="1793" width="4.28515625" style="9" customWidth="1"/>
    <col min="1794" max="1794" width="9.28515625" style="9" customWidth="1"/>
    <col min="1795" max="1795" width="36.7109375" style="9" customWidth="1"/>
    <col min="1796" max="1797" width="6.7109375" style="9" customWidth="1"/>
    <col min="1798" max="1799" width="8.28515625" style="9" customWidth="1"/>
    <col min="1800" max="1801" width="10.28515625" style="9" customWidth="1"/>
    <col min="1802" max="1802" width="15.7109375" style="9" customWidth="1"/>
    <col min="1803" max="2048" width="9.140625" style="9"/>
    <col min="2049" max="2049" width="4.28515625" style="9" customWidth="1"/>
    <col min="2050" max="2050" width="9.28515625" style="9" customWidth="1"/>
    <col min="2051" max="2051" width="36.7109375" style="9" customWidth="1"/>
    <col min="2052" max="2053" width="6.7109375" style="9" customWidth="1"/>
    <col min="2054" max="2055" width="8.28515625" style="9" customWidth="1"/>
    <col min="2056" max="2057" width="10.28515625" style="9" customWidth="1"/>
    <col min="2058" max="2058" width="15.7109375" style="9" customWidth="1"/>
    <col min="2059" max="2304" width="9.140625" style="9"/>
    <col min="2305" max="2305" width="4.28515625" style="9" customWidth="1"/>
    <col min="2306" max="2306" width="9.28515625" style="9" customWidth="1"/>
    <col min="2307" max="2307" width="36.7109375" style="9" customWidth="1"/>
    <col min="2308" max="2309" width="6.7109375" style="9" customWidth="1"/>
    <col min="2310" max="2311" width="8.28515625" style="9" customWidth="1"/>
    <col min="2312" max="2313" width="10.28515625" style="9" customWidth="1"/>
    <col min="2314" max="2314" width="15.7109375" style="9" customWidth="1"/>
    <col min="2315" max="2560" width="9.140625" style="9"/>
    <col min="2561" max="2561" width="4.28515625" style="9" customWidth="1"/>
    <col min="2562" max="2562" width="9.28515625" style="9" customWidth="1"/>
    <col min="2563" max="2563" width="36.7109375" style="9" customWidth="1"/>
    <col min="2564" max="2565" width="6.7109375" style="9" customWidth="1"/>
    <col min="2566" max="2567" width="8.28515625" style="9" customWidth="1"/>
    <col min="2568" max="2569" width="10.28515625" style="9" customWidth="1"/>
    <col min="2570" max="2570" width="15.7109375" style="9" customWidth="1"/>
    <col min="2571" max="2816" width="9.140625" style="9"/>
    <col min="2817" max="2817" width="4.28515625" style="9" customWidth="1"/>
    <col min="2818" max="2818" width="9.28515625" style="9" customWidth="1"/>
    <col min="2819" max="2819" width="36.7109375" style="9" customWidth="1"/>
    <col min="2820" max="2821" width="6.7109375" style="9" customWidth="1"/>
    <col min="2822" max="2823" width="8.28515625" style="9" customWidth="1"/>
    <col min="2824" max="2825" width="10.28515625" style="9" customWidth="1"/>
    <col min="2826" max="2826" width="15.7109375" style="9" customWidth="1"/>
    <col min="2827" max="3072" width="9.140625" style="9"/>
    <col min="3073" max="3073" width="4.28515625" style="9" customWidth="1"/>
    <col min="3074" max="3074" width="9.28515625" style="9" customWidth="1"/>
    <col min="3075" max="3075" width="36.7109375" style="9" customWidth="1"/>
    <col min="3076" max="3077" width="6.7109375" style="9" customWidth="1"/>
    <col min="3078" max="3079" width="8.28515625" style="9" customWidth="1"/>
    <col min="3080" max="3081" width="10.28515625" style="9" customWidth="1"/>
    <col min="3082" max="3082" width="15.7109375" style="9" customWidth="1"/>
    <col min="3083" max="3328" width="9.140625" style="9"/>
    <col min="3329" max="3329" width="4.28515625" style="9" customWidth="1"/>
    <col min="3330" max="3330" width="9.28515625" style="9" customWidth="1"/>
    <col min="3331" max="3331" width="36.7109375" style="9" customWidth="1"/>
    <col min="3332" max="3333" width="6.7109375" style="9" customWidth="1"/>
    <col min="3334" max="3335" width="8.28515625" style="9" customWidth="1"/>
    <col min="3336" max="3337" width="10.28515625" style="9" customWidth="1"/>
    <col min="3338" max="3338" width="15.7109375" style="9" customWidth="1"/>
    <col min="3339" max="3584" width="9.140625" style="9"/>
    <col min="3585" max="3585" width="4.28515625" style="9" customWidth="1"/>
    <col min="3586" max="3586" width="9.28515625" style="9" customWidth="1"/>
    <col min="3587" max="3587" width="36.7109375" style="9" customWidth="1"/>
    <col min="3588" max="3589" width="6.7109375" style="9" customWidth="1"/>
    <col min="3590" max="3591" width="8.28515625" style="9" customWidth="1"/>
    <col min="3592" max="3593" width="10.28515625" style="9" customWidth="1"/>
    <col min="3594" max="3594" width="15.7109375" style="9" customWidth="1"/>
    <col min="3595" max="3840" width="9.140625" style="9"/>
    <col min="3841" max="3841" width="4.28515625" style="9" customWidth="1"/>
    <col min="3842" max="3842" width="9.28515625" style="9" customWidth="1"/>
    <col min="3843" max="3843" width="36.7109375" style="9" customWidth="1"/>
    <col min="3844" max="3845" width="6.7109375" style="9" customWidth="1"/>
    <col min="3846" max="3847" width="8.28515625" style="9" customWidth="1"/>
    <col min="3848" max="3849" width="10.28515625" style="9" customWidth="1"/>
    <col min="3850" max="3850" width="15.7109375" style="9" customWidth="1"/>
    <col min="3851" max="4096" width="9.140625" style="9"/>
    <col min="4097" max="4097" width="4.28515625" style="9" customWidth="1"/>
    <col min="4098" max="4098" width="9.28515625" style="9" customWidth="1"/>
    <col min="4099" max="4099" width="36.7109375" style="9" customWidth="1"/>
    <col min="4100" max="4101" width="6.7109375" style="9" customWidth="1"/>
    <col min="4102" max="4103" width="8.28515625" style="9" customWidth="1"/>
    <col min="4104" max="4105" width="10.28515625" style="9" customWidth="1"/>
    <col min="4106" max="4106" width="15.7109375" style="9" customWidth="1"/>
    <col min="4107" max="4352" width="9.140625" style="9"/>
    <col min="4353" max="4353" width="4.28515625" style="9" customWidth="1"/>
    <col min="4354" max="4354" width="9.28515625" style="9" customWidth="1"/>
    <col min="4355" max="4355" width="36.7109375" style="9" customWidth="1"/>
    <col min="4356" max="4357" width="6.7109375" style="9" customWidth="1"/>
    <col min="4358" max="4359" width="8.28515625" style="9" customWidth="1"/>
    <col min="4360" max="4361" width="10.28515625" style="9" customWidth="1"/>
    <col min="4362" max="4362" width="15.7109375" style="9" customWidth="1"/>
    <col min="4363" max="4608" width="9.140625" style="9"/>
    <col min="4609" max="4609" width="4.28515625" style="9" customWidth="1"/>
    <col min="4610" max="4610" width="9.28515625" style="9" customWidth="1"/>
    <col min="4611" max="4611" width="36.7109375" style="9" customWidth="1"/>
    <col min="4612" max="4613" width="6.7109375" style="9" customWidth="1"/>
    <col min="4614" max="4615" width="8.28515625" style="9" customWidth="1"/>
    <col min="4616" max="4617" width="10.28515625" style="9" customWidth="1"/>
    <col min="4618" max="4618" width="15.7109375" style="9" customWidth="1"/>
    <col min="4619" max="4864" width="9.140625" style="9"/>
    <col min="4865" max="4865" width="4.28515625" style="9" customWidth="1"/>
    <col min="4866" max="4866" width="9.28515625" style="9" customWidth="1"/>
    <col min="4867" max="4867" width="36.7109375" style="9" customWidth="1"/>
    <col min="4868" max="4869" width="6.7109375" style="9" customWidth="1"/>
    <col min="4870" max="4871" width="8.28515625" style="9" customWidth="1"/>
    <col min="4872" max="4873" width="10.28515625" style="9" customWidth="1"/>
    <col min="4874" max="4874" width="15.7109375" style="9" customWidth="1"/>
    <col min="4875" max="5120" width="9.140625" style="9"/>
    <col min="5121" max="5121" width="4.28515625" style="9" customWidth="1"/>
    <col min="5122" max="5122" width="9.28515625" style="9" customWidth="1"/>
    <col min="5123" max="5123" width="36.7109375" style="9" customWidth="1"/>
    <col min="5124" max="5125" width="6.7109375" style="9" customWidth="1"/>
    <col min="5126" max="5127" width="8.28515625" style="9" customWidth="1"/>
    <col min="5128" max="5129" width="10.28515625" style="9" customWidth="1"/>
    <col min="5130" max="5130" width="15.7109375" style="9" customWidth="1"/>
    <col min="5131" max="5376" width="9.140625" style="9"/>
    <col min="5377" max="5377" width="4.28515625" style="9" customWidth="1"/>
    <col min="5378" max="5378" width="9.28515625" style="9" customWidth="1"/>
    <col min="5379" max="5379" width="36.7109375" style="9" customWidth="1"/>
    <col min="5380" max="5381" width="6.7109375" style="9" customWidth="1"/>
    <col min="5382" max="5383" width="8.28515625" style="9" customWidth="1"/>
    <col min="5384" max="5385" width="10.28515625" style="9" customWidth="1"/>
    <col min="5386" max="5386" width="15.7109375" style="9" customWidth="1"/>
    <col min="5387" max="5632" width="9.140625" style="9"/>
    <col min="5633" max="5633" width="4.28515625" style="9" customWidth="1"/>
    <col min="5634" max="5634" width="9.28515625" style="9" customWidth="1"/>
    <col min="5635" max="5635" width="36.7109375" style="9" customWidth="1"/>
    <col min="5636" max="5637" width="6.7109375" style="9" customWidth="1"/>
    <col min="5638" max="5639" width="8.28515625" style="9" customWidth="1"/>
    <col min="5640" max="5641" width="10.28515625" style="9" customWidth="1"/>
    <col min="5642" max="5642" width="15.7109375" style="9" customWidth="1"/>
    <col min="5643" max="5888" width="9.140625" style="9"/>
    <col min="5889" max="5889" width="4.28515625" style="9" customWidth="1"/>
    <col min="5890" max="5890" width="9.28515625" style="9" customWidth="1"/>
    <col min="5891" max="5891" width="36.7109375" style="9" customWidth="1"/>
    <col min="5892" max="5893" width="6.7109375" style="9" customWidth="1"/>
    <col min="5894" max="5895" width="8.28515625" style="9" customWidth="1"/>
    <col min="5896" max="5897" width="10.28515625" style="9" customWidth="1"/>
    <col min="5898" max="5898" width="15.7109375" style="9" customWidth="1"/>
    <col min="5899" max="6144" width="9.140625" style="9"/>
    <col min="6145" max="6145" width="4.28515625" style="9" customWidth="1"/>
    <col min="6146" max="6146" width="9.28515625" style="9" customWidth="1"/>
    <col min="6147" max="6147" width="36.7109375" style="9" customWidth="1"/>
    <col min="6148" max="6149" width="6.7109375" style="9" customWidth="1"/>
    <col min="6150" max="6151" width="8.28515625" style="9" customWidth="1"/>
    <col min="6152" max="6153" width="10.28515625" style="9" customWidth="1"/>
    <col min="6154" max="6154" width="15.7109375" style="9" customWidth="1"/>
    <col min="6155" max="6400" width="9.140625" style="9"/>
    <col min="6401" max="6401" width="4.28515625" style="9" customWidth="1"/>
    <col min="6402" max="6402" width="9.28515625" style="9" customWidth="1"/>
    <col min="6403" max="6403" width="36.7109375" style="9" customWidth="1"/>
    <col min="6404" max="6405" width="6.7109375" style="9" customWidth="1"/>
    <col min="6406" max="6407" width="8.28515625" style="9" customWidth="1"/>
    <col min="6408" max="6409" width="10.28515625" style="9" customWidth="1"/>
    <col min="6410" max="6410" width="15.7109375" style="9" customWidth="1"/>
    <col min="6411" max="6656" width="9.140625" style="9"/>
    <col min="6657" max="6657" width="4.28515625" style="9" customWidth="1"/>
    <col min="6658" max="6658" width="9.28515625" style="9" customWidth="1"/>
    <col min="6659" max="6659" width="36.7109375" style="9" customWidth="1"/>
    <col min="6660" max="6661" width="6.7109375" style="9" customWidth="1"/>
    <col min="6662" max="6663" width="8.28515625" style="9" customWidth="1"/>
    <col min="6664" max="6665" width="10.28515625" style="9" customWidth="1"/>
    <col min="6666" max="6666" width="15.7109375" style="9" customWidth="1"/>
    <col min="6667" max="6912" width="9.140625" style="9"/>
    <col min="6913" max="6913" width="4.28515625" style="9" customWidth="1"/>
    <col min="6914" max="6914" width="9.28515625" style="9" customWidth="1"/>
    <col min="6915" max="6915" width="36.7109375" style="9" customWidth="1"/>
    <col min="6916" max="6917" width="6.7109375" style="9" customWidth="1"/>
    <col min="6918" max="6919" width="8.28515625" style="9" customWidth="1"/>
    <col min="6920" max="6921" width="10.28515625" style="9" customWidth="1"/>
    <col min="6922" max="6922" width="15.7109375" style="9" customWidth="1"/>
    <col min="6923" max="7168" width="9.140625" style="9"/>
    <col min="7169" max="7169" width="4.28515625" style="9" customWidth="1"/>
    <col min="7170" max="7170" width="9.28515625" style="9" customWidth="1"/>
    <col min="7171" max="7171" width="36.7109375" style="9" customWidth="1"/>
    <col min="7172" max="7173" width="6.7109375" style="9" customWidth="1"/>
    <col min="7174" max="7175" width="8.28515625" style="9" customWidth="1"/>
    <col min="7176" max="7177" width="10.28515625" style="9" customWidth="1"/>
    <col min="7178" max="7178" width="15.7109375" style="9" customWidth="1"/>
    <col min="7179" max="7424" width="9.140625" style="9"/>
    <col min="7425" max="7425" width="4.28515625" style="9" customWidth="1"/>
    <col min="7426" max="7426" width="9.28515625" style="9" customWidth="1"/>
    <col min="7427" max="7427" width="36.7109375" style="9" customWidth="1"/>
    <col min="7428" max="7429" width="6.7109375" style="9" customWidth="1"/>
    <col min="7430" max="7431" width="8.28515625" style="9" customWidth="1"/>
    <col min="7432" max="7433" width="10.28515625" style="9" customWidth="1"/>
    <col min="7434" max="7434" width="15.7109375" style="9" customWidth="1"/>
    <col min="7435" max="7680" width="9.140625" style="9"/>
    <col min="7681" max="7681" width="4.28515625" style="9" customWidth="1"/>
    <col min="7682" max="7682" width="9.28515625" style="9" customWidth="1"/>
    <col min="7683" max="7683" width="36.7109375" style="9" customWidth="1"/>
    <col min="7684" max="7685" width="6.7109375" style="9" customWidth="1"/>
    <col min="7686" max="7687" width="8.28515625" style="9" customWidth="1"/>
    <col min="7688" max="7689" width="10.28515625" style="9" customWidth="1"/>
    <col min="7690" max="7690" width="15.7109375" style="9" customWidth="1"/>
    <col min="7691" max="7936" width="9.140625" style="9"/>
    <col min="7937" max="7937" width="4.28515625" style="9" customWidth="1"/>
    <col min="7938" max="7938" width="9.28515625" style="9" customWidth="1"/>
    <col min="7939" max="7939" width="36.7109375" style="9" customWidth="1"/>
    <col min="7940" max="7941" width="6.7109375" style="9" customWidth="1"/>
    <col min="7942" max="7943" width="8.28515625" style="9" customWidth="1"/>
    <col min="7944" max="7945" width="10.28515625" style="9" customWidth="1"/>
    <col min="7946" max="7946" width="15.7109375" style="9" customWidth="1"/>
    <col min="7947" max="8192" width="9.140625" style="9"/>
    <col min="8193" max="8193" width="4.28515625" style="9" customWidth="1"/>
    <col min="8194" max="8194" width="9.28515625" style="9" customWidth="1"/>
    <col min="8195" max="8195" width="36.7109375" style="9" customWidth="1"/>
    <col min="8196" max="8197" width="6.7109375" style="9" customWidth="1"/>
    <col min="8198" max="8199" width="8.28515625" style="9" customWidth="1"/>
    <col min="8200" max="8201" width="10.28515625" style="9" customWidth="1"/>
    <col min="8202" max="8202" width="15.7109375" style="9" customWidth="1"/>
    <col min="8203" max="8448" width="9.140625" style="9"/>
    <col min="8449" max="8449" width="4.28515625" style="9" customWidth="1"/>
    <col min="8450" max="8450" width="9.28515625" style="9" customWidth="1"/>
    <col min="8451" max="8451" width="36.7109375" style="9" customWidth="1"/>
    <col min="8452" max="8453" width="6.7109375" style="9" customWidth="1"/>
    <col min="8454" max="8455" width="8.28515625" style="9" customWidth="1"/>
    <col min="8456" max="8457" width="10.28515625" style="9" customWidth="1"/>
    <col min="8458" max="8458" width="15.7109375" style="9" customWidth="1"/>
    <col min="8459" max="8704" width="9.140625" style="9"/>
    <col min="8705" max="8705" width="4.28515625" style="9" customWidth="1"/>
    <col min="8706" max="8706" width="9.28515625" style="9" customWidth="1"/>
    <col min="8707" max="8707" width="36.7109375" style="9" customWidth="1"/>
    <col min="8708" max="8709" width="6.7109375" style="9" customWidth="1"/>
    <col min="8710" max="8711" width="8.28515625" style="9" customWidth="1"/>
    <col min="8712" max="8713" width="10.28515625" style="9" customWidth="1"/>
    <col min="8714" max="8714" width="15.7109375" style="9" customWidth="1"/>
    <col min="8715" max="8960" width="9.140625" style="9"/>
    <col min="8961" max="8961" width="4.28515625" style="9" customWidth="1"/>
    <col min="8962" max="8962" width="9.28515625" style="9" customWidth="1"/>
    <col min="8963" max="8963" width="36.7109375" style="9" customWidth="1"/>
    <col min="8964" max="8965" width="6.7109375" style="9" customWidth="1"/>
    <col min="8966" max="8967" width="8.28515625" style="9" customWidth="1"/>
    <col min="8968" max="8969" width="10.28515625" style="9" customWidth="1"/>
    <col min="8970" max="8970" width="15.7109375" style="9" customWidth="1"/>
    <col min="8971" max="9216" width="9.140625" style="9"/>
    <col min="9217" max="9217" width="4.28515625" style="9" customWidth="1"/>
    <col min="9218" max="9218" width="9.28515625" style="9" customWidth="1"/>
    <col min="9219" max="9219" width="36.7109375" style="9" customWidth="1"/>
    <col min="9220" max="9221" width="6.7109375" style="9" customWidth="1"/>
    <col min="9222" max="9223" width="8.28515625" style="9" customWidth="1"/>
    <col min="9224" max="9225" width="10.28515625" style="9" customWidth="1"/>
    <col min="9226" max="9226" width="15.7109375" style="9" customWidth="1"/>
    <col min="9227" max="9472" width="9.140625" style="9"/>
    <col min="9473" max="9473" width="4.28515625" style="9" customWidth="1"/>
    <col min="9474" max="9474" width="9.28515625" style="9" customWidth="1"/>
    <col min="9475" max="9475" width="36.7109375" style="9" customWidth="1"/>
    <col min="9476" max="9477" width="6.7109375" style="9" customWidth="1"/>
    <col min="9478" max="9479" width="8.28515625" style="9" customWidth="1"/>
    <col min="9480" max="9481" width="10.28515625" style="9" customWidth="1"/>
    <col min="9482" max="9482" width="15.7109375" style="9" customWidth="1"/>
    <col min="9483" max="9728" width="9.140625" style="9"/>
    <col min="9729" max="9729" width="4.28515625" style="9" customWidth="1"/>
    <col min="9730" max="9730" width="9.28515625" style="9" customWidth="1"/>
    <col min="9731" max="9731" width="36.7109375" style="9" customWidth="1"/>
    <col min="9732" max="9733" width="6.7109375" style="9" customWidth="1"/>
    <col min="9734" max="9735" width="8.28515625" style="9" customWidth="1"/>
    <col min="9736" max="9737" width="10.28515625" style="9" customWidth="1"/>
    <col min="9738" max="9738" width="15.7109375" style="9" customWidth="1"/>
    <col min="9739" max="9984" width="9.140625" style="9"/>
    <col min="9985" max="9985" width="4.28515625" style="9" customWidth="1"/>
    <col min="9986" max="9986" width="9.28515625" style="9" customWidth="1"/>
    <col min="9987" max="9987" width="36.7109375" style="9" customWidth="1"/>
    <col min="9988" max="9989" width="6.7109375" style="9" customWidth="1"/>
    <col min="9990" max="9991" width="8.28515625" style="9" customWidth="1"/>
    <col min="9992" max="9993" width="10.28515625" style="9" customWidth="1"/>
    <col min="9994" max="9994" width="15.7109375" style="9" customWidth="1"/>
    <col min="9995" max="10240" width="9.140625" style="9"/>
    <col min="10241" max="10241" width="4.28515625" style="9" customWidth="1"/>
    <col min="10242" max="10242" width="9.28515625" style="9" customWidth="1"/>
    <col min="10243" max="10243" width="36.7109375" style="9" customWidth="1"/>
    <col min="10244" max="10245" width="6.7109375" style="9" customWidth="1"/>
    <col min="10246" max="10247" width="8.28515625" style="9" customWidth="1"/>
    <col min="10248" max="10249" width="10.28515625" style="9" customWidth="1"/>
    <col min="10250" max="10250" width="15.7109375" style="9" customWidth="1"/>
    <col min="10251" max="10496" width="9.140625" style="9"/>
    <col min="10497" max="10497" width="4.28515625" style="9" customWidth="1"/>
    <col min="10498" max="10498" width="9.28515625" style="9" customWidth="1"/>
    <col min="10499" max="10499" width="36.7109375" style="9" customWidth="1"/>
    <col min="10500" max="10501" width="6.7109375" style="9" customWidth="1"/>
    <col min="10502" max="10503" width="8.28515625" style="9" customWidth="1"/>
    <col min="10504" max="10505" width="10.28515625" style="9" customWidth="1"/>
    <col min="10506" max="10506" width="15.7109375" style="9" customWidth="1"/>
    <col min="10507" max="10752" width="9.140625" style="9"/>
    <col min="10753" max="10753" width="4.28515625" style="9" customWidth="1"/>
    <col min="10754" max="10754" width="9.28515625" style="9" customWidth="1"/>
    <col min="10755" max="10755" width="36.7109375" style="9" customWidth="1"/>
    <col min="10756" max="10757" width="6.7109375" style="9" customWidth="1"/>
    <col min="10758" max="10759" width="8.28515625" style="9" customWidth="1"/>
    <col min="10760" max="10761" width="10.28515625" style="9" customWidth="1"/>
    <col min="10762" max="10762" width="15.7109375" style="9" customWidth="1"/>
    <col min="10763" max="11008" width="9.140625" style="9"/>
    <col min="11009" max="11009" width="4.28515625" style="9" customWidth="1"/>
    <col min="11010" max="11010" width="9.28515625" style="9" customWidth="1"/>
    <col min="11011" max="11011" width="36.7109375" style="9" customWidth="1"/>
    <col min="11012" max="11013" width="6.7109375" style="9" customWidth="1"/>
    <col min="11014" max="11015" width="8.28515625" style="9" customWidth="1"/>
    <col min="11016" max="11017" width="10.28515625" style="9" customWidth="1"/>
    <col min="11018" max="11018" width="15.7109375" style="9" customWidth="1"/>
    <col min="11019" max="11264" width="9.140625" style="9"/>
    <col min="11265" max="11265" width="4.28515625" style="9" customWidth="1"/>
    <col min="11266" max="11266" width="9.28515625" style="9" customWidth="1"/>
    <col min="11267" max="11267" width="36.7109375" style="9" customWidth="1"/>
    <col min="11268" max="11269" width="6.7109375" style="9" customWidth="1"/>
    <col min="11270" max="11271" width="8.28515625" style="9" customWidth="1"/>
    <col min="11272" max="11273" width="10.28515625" style="9" customWidth="1"/>
    <col min="11274" max="11274" width="15.7109375" style="9" customWidth="1"/>
    <col min="11275" max="11520" width="9.140625" style="9"/>
    <col min="11521" max="11521" width="4.28515625" style="9" customWidth="1"/>
    <col min="11522" max="11522" width="9.28515625" style="9" customWidth="1"/>
    <col min="11523" max="11523" width="36.7109375" style="9" customWidth="1"/>
    <col min="11524" max="11525" width="6.7109375" style="9" customWidth="1"/>
    <col min="11526" max="11527" width="8.28515625" style="9" customWidth="1"/>
    <col min="11528" max="11529" width="10.28515625" style="9" customWidth="1"/>
    <col min="11530" max="11530" width="15.7109375" style="9" customWidth="1"/>
    <col min="11531" max="11776" width="9.140625" style="9"/>
    <col min="11777" max="11777" width="4.28515625" style="9" customWidth="1"/>
    <col min="11778" max="11778" width="9.28515625" style="9" customWidth="1"/>
    <col min="11779" max="11779" width="36.7109375" style="9" customWidth="1"/>
    <col min="11780" max="11781" width="6.7109375" style="9" customWidth="1"/>
    <col min="11782" max="11783" width="8.28515625" style="9" customWidth="1"/>
    <col min="11784" max="11785" width="10.28515625" style="9" customWidth="1"/>
    <col min="11786" max="11786" width="15.7109375" style="9" customWidth="1"/>
    <col min="11787" max="12032" width="9.140625" style="9"/>
    <col min="12033" max="12033" width="4.28515625" style="9" customWidth="1"/>
    <col min="12034" max="12034" width="9.28515625" style="9" customWidth="1"/>
    <col min="12035" max="12035" width="36.7109375" style="9" customWidth="1"/>
    <col min="12036" max="12037" width="6.7109375" style="9" customWidth="1"/>
    <col min="12038" max="12039" width="8.28515625" style="9" customWidth="1"/>
    <col min="12040" max="12041" width="10.28515625" style="9" customWidth="1"/>
    <col min="12042" max="12042" width="15.7109375" style="9" customWidth="1"/>
    <col min="12043" max="12288" width="9.140625" style="9"/>
    <col min="12289" max="12289" width="4.28515625" style="9" customWidth="1"/>
    <col min="12290" max="12290" width="9.28515625" style="9" customWidth="1"/>
    <col min="12291" max="12291" width="36.7109375" style="9" customWidth="1"/>
    <col min="12292" max="12293" width="6.7109375" style="9" customWidth="1"/>
    <col min="12294" max="12295" width="8.28515625" style="9" customWidth="1"/>
    <col min="12296" max="12297" width="10.28515625" style="9" customWidth="1"/>
    <col min="12298" max="12298" width="15.7109375" style="9" customWidth="1"/>
    <col min="12299" max="12544" width="9.140625" style="9"/>
    <col min="12545" max="12545" width="4.28515625" style="9" customWidth="1"/>
    <col min="12546" max="12546" width="9.28515625" style="9" customWidth="1"/>
    <col min="12547" max="12547" width="36.7109375" style="9" customWidth="1"/>
    <col min="12548" max="12549" width="6.7109375" style="9" customWidth="1"/>
    <col min="12550" max="12551" width="8.28515625" style="9" customWidth="1"/>
    <col min="12552" max="12553" width="10.28515625" style="9" customWidth="1"/>
    <col min="12554" max="12554" width="15.7109375" style="9" customWidth="1"/>
    <col min="12555" max="12800" width="9.140625" style="9"/>
    <col min="12801" max="12801" width="4.28515625" style="9" customWidth="1"/>
    <col min="12802" max="12802" width="9.28515625" style="9" customWidth="1"/>
    <col min="12803" max="12803" width="36.7109375" style="9" customWidth="1"/>
    <col min="12804" max="12805" width="6.7109375" style="9" customWidth="1"/>
    <col min="12806" max="12807" width="8.28515625" style="9" customWidth="1"/>
    <col min="12808" max="12809" width="10.28515625" style="9" customWidth="1"/>
    <col min="12810" max="12810" width="15.7109375" style="9" customWidth="1"/>
    <col min="12811" max="13056" width="9.140625" style="9"/>
    <col min="13057" max="13057" width="4.28515625" style="9" customWidth="1"/>
    <col min="13058" max="13058" width="9.28515625" style="9" customWidth="1"/>
    <col min="13059" max="13059" width="36.7109375" style="9" customWidth="1"/>
    <col min="13060" max="13061" width="6.7109375" style="9" customWidth="1"/>
    <col min="13062" max="13063" width="8.28515625" style="9" customWidth="1"/>
    <col min="13064" max="13065" width="10.28515625" style="9" customWidth="1"/>
    <col min="13066" max="13066" width="15.7109375" style="9" customWidth="1"/>
    <col min="13067" max="13312" width="9.140625" style="9"/>
    <col min="13313" max="13313" width="4.28515625" style="9" customWidth="1"/>
    <col min="13314" max="13314" width="9.28515625" style="9" customWidth="1"/>
    <col min="13315" max="13315" width="36.7109375" style="9" customWidth="1"/>
    <col min="13316" max="13317" width="6.7109375" style="9" customWidth="1"/>
    <col min="13318" max="13319" width="8.28515625" style="9" customWidth="1"/>
    <col min="13320" max="13321" width="10.28515625" style="9" customWidth="1"/>
    <col min="13322" max="13322" width="15.7109375" style="9" customWidth="1"/>
    <col min="13323" max="13568" width="9.140625" style="9"/>
    <col min="13569" max="13569" width="4.28515625" style="9" customWidth="1"/>
    <col min="13570" max="13570" width="9.28515625" style="9" customWidth="1"/>
    <col min="13571" max="13571" width="36.7109375" style="9" customWidth="1"/>
    <col min="13572" max="13573" width="6.7109375" style="9" customWidth="1"/>
    <col min="13574" max="13575" width="8.28515625" style="9" customWidth="1"/>
    <col min="13576" max="13577" width="10.28515625" style="9" customWidth="1"/>
    <col min="13578" max="13578" width="15.7109375" style="9" customWidth="1"/>
    <col min="13579" max="13824" width="9.140625" style="9"/>
    <col min="13825" max="13825" width="4.28515625" style="9" customWidth="1"/>
    <col min="13826" max="13826" width="9.28515625" style="9" customWidth="1"/>
    <col min="13827" max="13827" width="36.7109375" style="9" customWidth="1"/>
    <col min="13828" max="13829" width="6.7109375" style="9" customWidth="1"/>
    <col min="13830" max="13831" width="8.28515625" style="9" customWidth="1"/>
    <col min="13832" max="13833" width="10.28515625" style="9" customWidth="1"/>
    <col min="13834" max="13834" width="15.7109375" style="9" customWidth="1"/>
    <col min="13835" max="14080" width="9.140625" style="9"/>
    <col min="14081" max="14081" width="4.28515625" style="9" customWidth="1"/>
    <col min="14082" max="14082" width="9.28515625" style="9" customWidth="1"/>
    <col min="14083" max="14083" width="36.7109375" style="9" customWidth="1"/>
    <col min="14084" max="14085" width="6.7109375" style="9" customWidth="1"/>
    <col min="14086" max="14087" width="8.28515625" style="9" customWidth="1"/>
    <col min="14088" max="14089" width="10.28515625" style="9" customWidth="1"/>
    <col min="14090" max="14090" width="15.7109375" style="9" customWidth="1"/>
    <col min="14091" max="14336" width="9.140625" style="9"/>
    <col min="14337" max="14337" width="4.28515625" style="9" customWidth="1"/>
    <col min="14338" max="14338" width="9.28515625" style="9" customWidth="1"/>
    <col min="14339" max="14339" width="36.7109375" style="9" customWidth="1"/>
    <col min="14340" max="14341" width="6.7109375" style="9" customWidth="1"/>
    <col min="14342" max="14343" width="8.28515625" style="9" customWidth="1"/>
    <col min="14344" max="14345" width="10.28515625" style="9" customWidth="1"/>
    <col min="14346" max="14346" width="15.7109375" style="9" customWidth="1"/>
    <col min="14347" max="14592" width="9.140625" style="9"/>
    <col min="14593" max="14593" width="4.28515625" style="9" customWidth="1"/>
    <col min="14594" max="14594" width="9.28515625" style="9" customWidth="1"/>
    <col min="14595" max="14595" width="36.7109375" style="9" customWidth="1"/>
    <col min="14596" max="14597" width="6.7109375" style="9" customWidth="1"/>
    <col min="14598" max="14599" width="8.28515625" style="9" customWidth="1"/>
    <col min="14600" max="14601" width="10.28515625" style="9" customWidth="1"/>
    <col min="14602" max="14602" width="15.7109375" style="9" customWidth="1"/>
    <col min="14603" max="14848" width="9.140625" style="9"/>
    <col min="14849" max="14849" width="4.28515625" style="9" customWidth="1"/>
    <col min="14850" max="14850" width="9.28515625" style="9" customWidth="1"/>
    <col min="14851" max="14851" width="36.7109375" style="9" customWidth="1"/>
    <col min="14852" max="14853" width="6.7109375" style="9" customWidth="1"/>
    <col min="14854" max="14855" width="8.28515625" style="9" customWidth="1"/>
    <col min="14856" max="14857" width="10.28515625" style="9" customWidth="1"/>
    <col min="14858" max="14858" width="15.7109375" style="9" customWidth="1"/>
    <col min="14859" max="15104" width="9.140625" style="9"/>
    <col min="15105" max="15105" width="4.28515625" style="9" customWidth="1"/>
    <col min="15106" max="15106" width="9.28515625" style="9" customWidth="1"/>
    <col min="15107" max="15107" width="36.7109375" style="9" customWidth="1"/>
    <col min="15108" max="15109" width="6.7109375" style="9" customWidth="1"/>
    <col min="15110" max="15111" width="8.28515625" style="9" customWidth="1"/>
    <col min="15112" max="15113" width="10.28515625" style="9" customWidth="1"/>
    <col min="15114" max="15114" width="15.7109375" style="9" customWidth="1"/>
    <col min="15115" max="15360" width="9.140625" style="9"/>
    <col min="15361" max="15361" width="4.28515625" style="9" customWidth="1"/>
    <col min="15362" max="15362" width="9.28515625" style="9" customWidth="1"/>
    <col min="15363" max="15363" width="36.7109375" style="9" customWidth="1"/>
    <col min="15364" max="15365" width="6.7109375" style="9" customWidth="1"/>
    <col min="15366" max="15367" width="8.28515625" style="9" customWidth="1"/>
    <col min="15368" max="15369" width="10.28515625" style="9" customWidth="1"/>
    <col min="15370" max="15370" width="15.7109375" style="9" customWidth="1"/>
    <col min="15371" max="15616" width="9.140625" style="9"/>
    <col min="15617" max="15617" width="4.28515625" style="9" customWidth="1"/>
    <col min="15618" max="15618" width="9.28515625" style="9" customWidth="1"/>
    <col min="15619" max="15619" width="36.7109375" style="9" customWidth="1"/>
    <col min="15620" max="15621" width="6.7109375" style="9" customWidth="1"/>
    <col min="15622" max="15623" width="8.28515625" style="9" customWidth="1"/>
    <col min="15624" max="15625" width="10.28515625" style="9" customWidth="1"/>
    <col min="15626" max="15626" width="15.7109375" style="9" customWidth="1"/>
    <col min="15627" max="15872" width="9.140625" style="9"/>
    <col min="15873" max="15873" width="4.28515625" style="9" customWidth="1"/>
    <col min="15874" max="15874" width="9.28515625" style="9" customWidth="1"/>
    <col min="15875" max="15875" width="36.7109375" style="9" customWidth="1"/>
    <col min="15876" max="15877" width="6.7109375" style="9" customWidth="1"/>
    <col min="15878" max="15879" width="8.28515625" style="9" customWidth="1"/>
    <col min="15880" max="15881" width="10.28515625" style="9" customWidth="1"/>
    <col min="15882" max="15882" width="15.7109375" style="9" customWidth="1"/>
    <col min="15883" max="16128" width="9.140625" style="9"/>
    <col min="16129" max="16129" width="4.28515625" style="9" customWidth="1"/>
    <col min="16130" max="16130" width="9.28515625" style="9" customWidth="1"/>
    <col min="16131" max="16131" width="36.7109375" style="9" customWidth="1"/>
    <col min="16132" max="16133" width="6.7109375" style="9" customWidth="1"/>
    <col min="16134" max="16135" width="8.28515625" style="9" customWidth="1"/>
    <col min="16136" max="16137" width="10.28515625" style="9" customWidth="1"/>
    <col min="16138" max="16138" width="15.7109375" style="9" customWidth="1"/>
    <col min="16139" max="16384" width="9.140625" style="9"/>
  </cols>
  <sheetData>
    <row r="1" spans="1:9" s="7" customFormat="1" ht="25.5">
      <c r="A1" s="4" t="s">
        <v>6</v>
      </c>
      <c r="B1" s="5" t="s">
        <v>7</v>
      </c>
      <c r="C1" s="5" t="s">
        <v>8</v>
      </c>
      <c r="D1" s="6" t="s">
        <v>9</v>
      </c>
      <c r="E1" s="5" t="s">
        <v>10</v>
      </c>
      <c r="F1" s="6" t="s">
        <v>11</v>
      </c>
      <c r="G1" s="6" t="s">
        <v>12</v>
      </c>
      <c r="H1" s="6" t="s">
        <v>13</v>
      </c>
      <c r="I1" s="6" t="s">
        <v>14</v>
      </c>
    </row>
    <row r="2" spans="1:9" ht="63.75">
      <c r="A2" s="8">
        <v>1</v>
      </c>
      <c r="B2" s="9" t="s">
        <v>613</v>
      </c>
      <c r="C2" s="10" t="s">
        <v>614</v>
      </c>
      <c r="D2" s="11">
        <v>1</v>
      </c>
      <c r="E2" s="9" t="s">
        <v>2</v>
      </c>
      <c r="H2" s="11">
        <f>ROUND(D2*F2, 0)</f>
        <v>0</v>
      </c>
      <c r="I2" s="11">
        <f>ROUND(D2*G2, 0)</f>
        <v>0</v>
      </c>
    </row>
    <row r="4" spans="1:9" s="12" customFormat="1">
      <c r="A4" s="4"/>
      <c r="B4" s="5"/>
      <c r="C4" s="5" t="s">
        <v>17</v>
      </c>
      <c r="D4" s="6"/>
      <c r="E4" s="5"/>
      <c r="F4" s="6"/>
      <c r="G4" s="6"/>
      <c r="H4" s="6">
        <f>ROUND(SUM(H2:H3),0)</f>
        <v>0</v>
      </c>
      <c r="I4" s="6">
        <f>ROUND(SUM(I2:I3),0)</f>
        <v>0</v>
      </c>
    </row>
  </sheetData>
  <pageMargins left="0.2361111111111111" right="0.2361111111111111" top="0.69444444444444442" bottom="0.69444444444444442" header="0.41666666666666669" footer="0.41666666666666669"/>
  <pageSetup paperSize="9" orientation="portrait" useFirstPageNumber="1" r:id="rId1"/>
  <headerFooter>
    <oddHeader>&amp;L&amp;"Times New Roman CE,bold"&amp;10 Környezetvédelmi berendezések, mentesítések</oddHeader>
  </headerFooter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"/>
  <sheetViews>
    <sheetView workbookViewId="0">
      <selection activeCell="G2" sqref="G2"/>
    </sheetView>
  </sheetViews>
  <sheetFormatPr defaultRowHeight="12.75"/>
  <cols>
    <col min="1" max="1" width="4.28515625" style="8" customWidth="1"/>
    <col min="2" max="2" width="9.28515625" style="9" customWidth="1"/>
    <col min="3" max="3" width="36.7109375" style="9" customWidth="1"/>
    <col min="4" max="4" width="6.7109375" style="11" customWidth="1"/>
    <col min="5" max="5" width="6.7109375" style="9" customWidth="1"/>
    <col min="6" max="7" width="8.28515625" style="11" customWidth="1"/>
    <col min="8" max="9" width="10.28515625" style="11" customWidth="1"/>
    <col min="10" max="10" width="15.7109375" style="9" customWidth="1"/>
    <col min="11" max="256" width="9.140625" style="9"/>
    <col min="257" max="257" width="4.28515625" style="9" customWidth="1"/>
    <col min="258" max="258" width="9.28515625" style="9" customWidth="1"/>
    <col min="259" max="259" width="36.7109375" style="9" customWidth="1"/>
    <col min="260" max="261" width="6.7109375" style="9" customWidth="1"/>
    <col min="262" max="263" width="8.28515625" style="9" customWidth="1"/>
    <col min="264" max="265" width="10.28515625" style="9" customWidth="1"/>
    <col min="266" max="266" width="15.7109375" style="9" customWidth="1"/>
    <col min="267" max="512" width="9.140625" style="9"/>
    <col min="513" max="513" width="4.28515625" style="9" customWidth="1"/>
    <col min="514" max="514" width="9.28515625" style="9" customWidth="1"/>
    <col min="515" max="515" width="36.7109375" style="9" customWidth="1"/>
    <col min="516" max="517" width="6.7109375" style="9" customWidth="1"/>
    <col min="518" max="519" width="8.28515625" style="9" customWidth="1"/>
    <col min="520" max="521" width="10.28515625" style="9" customWidth="1"/>
    <col min="522" max="522" width="15.7109375" style="9" customWidth="1"/>
    <col min="523" max="768" width="9.140625" style="9"/>
    <col min="769" max="769" width="4.28515625" style="9" customWidth="1"/>
    <col min="770" max="770" width="9.28515625" style="9" customWidth="1"/>
    <col min="771" max="771" width="36.7109375" style="9" customWidth="1"/>
    <col min="772" max="773" width="6.7109375" style="9" customWidth="1"/>
    <col min="774" max="775" width="8.28515625" style="9" customWidth="1"/>
    <col min="776" max="777" width="10.28515625" style="9" customWidth="1"/>
    <col min="778" max="778" width="15.7109375" style="9" customWidth="1"/>
    <col min="779" max="1024" width="9.140625" style="9"/>
    <col min="1025" max="1025" width="4.28515625" style="9" customWidth="1"/>
    <col min="1026" max="1026" width="9.28515625" style="9" customWidth="1"/>
    <col min="1027" max="1027" width="36.7109375" style="9" customWidth="1"/>
    <col min="1028" max="1029" width="6.7109375" style="9" customWidth="1"/>
    <col min="1030" max="1031" width="8.28515625" style="9" customWidth="1"/>
    <col min="1032" max="1033" width="10.28515625" style="9" customWidth="1"/>
    <col min="1034" max="1034" width="15.7109375" style="9" customWidth="1"/>
    <col min="1035" max="1280" width="9.140625" style="9"/>
    <col min="1281" max="1281" width="4.28515625" style="9" customWidth="1"/>
    <col min="1282" max="1282" width="9.28515625" style="9" customWidth="1"/>
    <col min="1283" max="1283" width="36.7109375" style="9" customWidth="1"/>
    <col min="1284" max="1285" width="6.7109375" style="9" customWidth="1"/>
    <col min="1286" max="1287" width="8.28515625" style="9" customWidth="1"/>
    <col min="1288" max="1289" width="10.28515625" style="9" customWidth="1"/>
    <col min="1290" max="1290" width="15.7109375" style="9" customWidth="1"/>
    <col min="1291" max="1536" width="9.140625" style="9"/>
    <col min="1537" max="1537" width="4.28515625" style="9" customWidth="1"/>
    <col min="1538" max="1538" width="9.28515625" style="9" customWidth="1"/>
    <col min="1539" max="1539" width="36.7109375" style="9" customWidth="1"/>
    <col min="1540" max="1541" width="6.7109375" style="9" customWidth="1"/>
    <col min="1542" max="1543" width="8.28515625" style="9" customWidth="1"/>
    <col min="1544" max="1545" width="10.28515625" style="9" customWidth="1"/>
    <col min="1546" max="1546" width="15.7109375" style="9" customWidth="1"/>
    <col min="1547" max="1792" width="9.140625" style="9"/>
    <col min="1793" max="1793" width="4.28515625" style="9" customWidth="1"/>
    <col min="1794" max="1794" width="9.28515625" style="9" customWidth="1"/>
    <col min="1795" max="1795" width="36.7109375" style="9" customWidth="1"/>
    <col min="1796" max="1797" width="6.7109375" style="9" customWidth="1"/>
    <col min="1798" max="1799" width="8.28515625" style="9" customWidth="1"/>
    <col min="1800" max="1801" width="10.28515625" style="9" customWidth="1"/>
    <col min="1802" max="1802" width="15.7109375" style="9" customWidth="1"/>
    <col min="1803" max="2048" width="9.140625" style="9"/>
    <col min="2049" max="2049" width="4.28515625" style="9" customWidth="1"/>
    <col min="2050" max="2050" width="9.28515625" style="9" customWidth="1"/>
    <col min="2051" max="2051" width="36.7109375" style="9" customWidth="1"/>
    <col min="2052" max="2053" width="6.7109375" style="9" customWidth="1"/>
    <col min="2054" max="2055" width="8.28515625" style="9" customWidth="1"/>
    <col min="2056" max="2057" width="10.28515625" style="9" customWidth="1"/>
    <col min="2058" max="2058" width="15.7109375" style="9" customWidth="1"/>
    <col min="2059" max="2304" width="9.140625" style="9"/>
    <col min="2305" max="2305" width="4.28515625" style="9" customWidth="1"/>
    <col min="2306" max="2306" width="9.28515625" style="9" customWidth="1"/>
    <col min="2307" max="2307" width="36.7109375" style="9" customWidth="1"/>
    <col min="2308" max="2309" width="6.7109375" style="9" customWidth="1"/>
    <col min="2310" max="2311" width="8.28515625" style="9" customWidth="1"/>
    <col min="2312" max="2313" width="10.28515625" style="9" customWidth="1"/>
    <col min="2314" max="2314" width="15.7109375" style="9" customWidth="1"/>
    <col min="2315" max="2560" width="9.140625" style="9"/>
    <col min="2561" max="2561" width="4.28515625" style="9" customWidth="1"/>
    <col min="2562" max="2562" width="9.28515625" style="9" customWidth="1"/>
    <col min="2563" max="2563" width="36.7109375" style="9" customWidth="1"/>
    <col min="2564" max="2565" width="6.7109375" style="9" customWidth="1"/>
    <col min="2566" max="2567" width="8.28515625" style="9" customWidth="1"/>
    <col min="2568" max="2569" width="10.28515625" style="9" customWidth="1"/>
    <col min="2570" max="2570" width="15.7109375" style="9" customWidth="1"/>
    <col min="2571" max="2816" width="9.140625" style="9"/>
    <col min="2817" max="2817" width="4.28515625" style="9" customWidth="1"/>
    <col min="2818" max="2818" width="9.28515625" style="9" customWidth="1"/>
    <col min="2819" max="2819" width="36.7109375" style="9" customWidth="1"/>
    <col min="2820" max="2821" width="6.7109375" style="9" customWidth="1"/>
    <col min="2822" max="2823" width="8.28515625" style="9" customWidth="1"/>
    <col min="2824" max="2825" width="10.28515625" style="9" customWidth="1"/>
    <col min="2826" max="2826" width="15.7109375" style="9" customWidth="1"/>
    <col min="2827" max="3072" width="9.140625" style="9"/>
    <col min="3073" max="3073" width="4.28515625" style="9" customWidth="1"/>
    <col min="3074" max="3074" width="9.28515625" style="9" customWidth="1"/>
    <col min="3075" max="3075" width="36.7109375" style="9" customWidth="1"/>
    <col min="3076" max="3077" width="6.7109375" style="9" customWidth="1"/>
    <col min="3078" max="3079" width="8.28515625" style="9" customWidth="1"/>
    <col min="3080" max="3081" width="10.28515625" style="9" customWidth="1"/>
    <col min="3082" max="3082" width="15.7109375" style="9" customWidth="1"/>
    <col min="3083" max="3328" width="9.140625" style="9"/>
    <col min="3329" max="3329" width="4.28515625" style="9" customWidth="1"/>
    <col min="3330" max="3330" width="9.28515625" style="9" customWidth="1"/>
    <col min="3331" max="3331" width="36.7109375" style="9" customWidth="1"/>
    <col min="3332" max="3333" width="6.7109375" style="9" customWidth="1"/>
    <col min="3334" max="3335" width="8.28515625" style="9" customWidth="1"/>
    <col min="3336" max="3337" width="10.28515625" style="9" customWidth="1"/>
    <col min="3338" max="3338" width="15.7109375" style="9" customWidth="1"/>
    <col min="3339" max="3584" width="9.140625" style="9"/>
    <col min="3585" max="3585" width="4.28515625" style="9" customWidth="1"/>
    <col min="3586" max="3586" width="9.28515625" style="9" customWidth="1"/>
    <col min="3587" max="3587" width="36.7109375" style="9" customWidth="1"/>
    <col min="3588" max="3589" width="6.7109375" style="9" customWidth="1"/>
    <col min="3590" max="3591" width="8.28515625" style="9" customWidth="1"/>
    <col min="3592" max="3593" width="10.28515625" style="9" customWidth="1"/>
    <col min="3594" max="3594" width="15.7109375" style="9" customWidth="1"/>
    <col min="3595" max="3840" width="9.140625" style="9"/>
    <col min="3841" max="3841" width="4.28515625" style="9" customWidth="1"/>
    <col min="3842" max="3842" width="9.28515625" style="9" customWidth="1"/>
    <col min="3843" max="3843" width="36.7109375" style="9" customWidth="1"/>
    <col min="3844" max="3845" width="6.7109375" style="9" customWidth="1"/>
    <col min="3846" max="3847" width="8.28515625" style="9" customWidth="1"/>
    <col min="3848" max="3849" width="10.28515625" style="9" customWidth="1"/>
    <col min="3850" max="3850" width="15.7109375" style="9" customWidth="1"/>
    <col min="3851" max="4096" width="9.140625" style="9"/>
    <col min="4097" max="4097" width="4.28515625" style="9" customWidth="1"/>
    <col min="4098" max="4098" width="9.28515625" style="9" customWidth="1"/>
    <col min="4099" max="4099" width="36.7109375" style="9" customWidth="1"/>
    <col min="4100" max="4101" width="6.7109375" style="9" customWidth="1"/>
    <col min="4102" max="4103" width="8.28515625" style="9" customWidth="1"/>
    <col min="4104" max="4105" width="10.28515625" style="9" customWidth="1"/>
    <col min="4106" max="4106" width="15.7109375" style="9" customWidth="1"/>
    <col min="4107" max="4352" width="9.140625" style="9"/>
    <col min="4353" max="4353" width="4.28515625" style="9" customWidth="1"/>
    <col min="4354" max="4354" width="9.28515625" style="9" customWidth="1"/>
    <col min="4355" max="4355" width="36.7109375" style="9" customWidth="1"/>
    <col min="4356" max="4357" width="6.7109375" style="9" customWidth="1"/>
    <col min="4358" max="4359" width="8.28515625" style="9" customWidth="1"/>
    <col min="4360" max="4361" width="10.28515625" style="9" customWidth="1"/>
    <col min="4362" max="4362" width="15.7109375" style="9" customWidth="1"/>
    <col min="4363" max="4608" width="9.140625" style="9"/>
    <col min="4609" max="4609" width="4.28515625" style="9" customWidth="1"/>
    <col min="4610" max="4610" width="9.28515625" style="9" customWidth="1"/>
    <col min="4611" max="4611" width="36.7109375" style="9" customWidth="1"/>
    <col min="4612" max="4613" width="6.7109375" style="9" customWidth="1"/>
    <col min="4614" max="4615" width="8.28515625" style="9" customWidth="1"/>
    <col min="4616" max="4617" width="10.28515625" style="9" customWidth="1"/>
    <col min="4618" max="4618" width="15.7109375" style="9" customWidth="1"/>
    <col min="4619" max="4864" width="9.140625" style="9"/>
    <col min="4865" max="4865" width="4.28515625" style="9" customWidth="1"/>
    <col min="4866" max="4866" width="9.28515625" style="9" customWidth="1"/>
    <col min="4867" max="4867" width="36.7109375" style="9" customWidth="1"/>
    <col min="4868" max="4869" width="6.7109375" style="9" customWidth="1"/>
    <col min="4870" max="4871" width="8.28515625" style="9" customWidth="1"/>
    <col min="4872" max="4873" width="10.28515625" style="9" customWidth="1"/>
    <col min="4874" max="4874" width="15.7109375" style="9" customWidth="1"/>
    <col min="4875" max="5120" width="9.140625" style="9"/>
    <col min="5121" max="5121" width="4.28515625" style="9" customWidth="1"/>
    <col min="5122" max="5122" width="9.28515625" style="9" customWidth="1"/>
    <col min="5123" max="5123" width="36.7109375" style="9" customWidth="1"/>
    <col min="5124" max="5125" width="6.7109375" style="9" customWidth="1"/>
    <col min="5126" max="5127" width="8.28515625" style="9" customWidth="1"/>
    <col min="5128" max="5129" width="10.28515625" style="9" customWidth="1"/>
    <col min="5130" max="5130" width="15.7109375" style="9" customWidth="1"/>
    <col min="5131" max="5376" width="9.140625" style="9"/>
    <col min="5377" max="5377" width="4.28515625" style="9" customWidth="1"/>
    <col min="5378" max="5378" width="9.28515625" style="9" customWidth="1"/>
    <col min="5379" max="5379" width="36.7109375" style="9" customWidth="1"/>
    <col min="5380" max="5381" width="6.7109375" style="9" customWidth="1"/>
    <col min="5382" max="5383" width="8.28515625" style="9" customWidth="1"/>
    <col min="5384" max="5385" width="10.28515625" style="9" customWidth="1"/>
    <col min="5386" max="5386" width="15.7109375" style="9" customWidth="1"/>
    <col min="5387" max="5632" width="9.140625" style="9"/>
    <col min="5633" max="5633" width="4.28515625" style="9" customWidth="1"/>
    <col min="5634" max="5634" width="9.28515625" style="9" customWidth="1"/>
    <col min="5635" max="5635" width="36.7109375" style="9" customWidth="1"/>
    <col min="5636" max="5637" width="6.7109375" style="9" customWidth="1"/>
    <col min="5638" max="5639" width="8.28515625" style="9" customWidth="1"/>
    <col min="5640" max="5641" width="10.28515625" style="9" customWidth="1"/>
    <col min="5642" max="5642" width="15.7109375" style="9" customWidth="1"/>
    <col min="5643" max="5888" width="9.140625" style="9"/>
    <col min="5889" max="5889" width="4.28515625" style="9" customWidth="1"/>
    <col min="5890" max="5890" width="9.28515625" style="9" customWidth="1"/>
    <col min="5891" max="5891" width="36.7109375" style="9" customWidth="1"/>
    <col min="5892" max="5893" width="6.7109375" style="9" customWidth="1"/>
    <col min="5894" max="5895" width="8.28515625" style="9" customWidth="1"/>
    <col min="5896" max="5897" width="10.28515625" style="9" customWidth="1"/>
    <col min="5898" max="5898" width="15.7109375" style="9" customWidth="1"/>
    <col min="5899" max="6144" width="9.140625" style="9"/>
    <col min="6145" max="6145" width="4.28515625" style="9" customWidth="1"/>
    <col min="6146" max="6146" width="9.28515625" style="9" customWidth="1"/>
    <col min="6147" max="6147" width="36.7109375" style="9" customWidth="1"/>
    <col min="6148" max="6149" width="6.7109375" style="9" customWidth="1"/>
    <col min="6150" max="6151" width="8.28515625" style="9" customWidth="1"/>
    <col min="6152" max="6153" width="10.28515625" style="9" customWidth="1"/>
    <col min="6154" max="6154" width="15.7109375" style="9" customWidth="1"/>
    <col min="6155" max="6400" width="9.140625" style="9"/>
    <col min="6401" max="6401" width="4.28515625" style="9" customWidth="1"/>
    <col min="6402" max="6402" width="9.28515625" style="9" customWidth="1"/>
    <col min="6403" max="6403" width="36.7109375" style="9" customWidth="1"/>
    <col min="6404" max="6405" width="6.7109375" style="9" customWidth="1"/>
    <col min="6406" max="6407" width="8.28515625" style="9" customWidth="1"/>
    <col min="6408" max="6409" width="10.28515625" style="9" customWidth="1"/>
    <col min="6410" max="6410" width="15.7109375" style="9" customWidth="1"/>
    <col min="6411" max="6656" width="9.140625" style="9"/>
    <col min="6657" max="6657" width="4.28515625" style="9" customWidth="1"/>
    <col min="6658" max="6658" width="9.28515625" style="9" customWidth="1"/>
    <col min="6659" max="6659" width="36.7109375" style="9" customWidth="1"/>
    <col min="6660" max="6661" width="6.7109375" style="9" customWidth="1"/>
    <col min="6662" max="6663" width="8.28515625" style="9" customWidth="1"/>
    <col min="6664" max="6665" width="10.28515625" style="9" customWidth="1"/>
    <col min="6666" max="6666" width="15.7109375" style="9" customWidth="1"/>
    <col min="6667" max="6912" width="9.140625" style="9"/>
    <col min="6913" max="6913" width="4.28515625" style="9" customWidth="1"/>
    <col min="6914" max="6914" width="9.28515625" style="9" customWidth="1"/>
    <col min="6915" max="6915" width="36.7109375" style="9" customWidth="1"/>
    <col min="6916" max="6917" width="6.7109375" style="9" customWidth="1"/>
    <col min="6918" max="6919" width="8.28515625" style="9" customWidth="1"/>
    <col min="6920" max="6921" width="10.28515625" style="9" customWidth="1"/>
    <col min="6922" max="6922" width="15.7109375" style="9" customWidth="1"/>
    <col min="6923" max="7168" width="9.140625" style="9"/>
    <col min="7169" max="7169" width="4.28515625" style="9" customWidth="1"/>
    <col min="7170" max="7170" width="9.28515625" style="9" customWidth="1"/>
    <col min="7171" max="7171" width="36.7109375" style="9" customWidth="1"/>
    <col min="7172" max="7173" width="6.7109375" style="9" customWidth="1"/>
    <col min="7174" max="7175" width="8.28515625" style="9" customWidth="1"/>
    <col min="7176" max="7177" width="10.28515625" style="9" customWidth="1"/>
    <col min="7178" max="7178" width="15.7109375" style="9" customWidth="1"/>
    <col min="7179" max="7424" width="9.140625" style="9"/>
    <col min="7425" max="7425" width="4.28515625" style="9" customWidth="1"/>
    <col min="7426" max="7426" width="9.28515625" style="9" customWidth="1"/>
    <col min="7427" max="7427" width="36.7109375" style="9" customWidth="1"/>
    <col min="7428" max="7429" width="6.7109375" style="9" customWidth="1"/>
    <col min="7430" max="7431" width="8.28515625" style="9" customWidth="1"/>
    <col min="7432" max="7433" width="10.28515625" style="9" customWidth="1"/>
    <col min="7434" max="7434" width="15.7109375" style="9" customWidth="1"/>
    <col min="7435" max="7680" width="9.140625" style="9"/>
    <col min="7681" max="7681" width="4.28515625" style="9" customWidth="1"/>
    <col min="7682" max="7682" width="9.28515625" style="9" customWidth="1"/>
    <col min="7683" max="7683" width="36.7109375" style="9" customWidth="1"/>
    <col min="7684" max="7685" width="6.7109375" style="9" customWidth="1"/>
    <col min="7686" max="7687" width="8.28515625" style="9" customWidth="1"/>
    <col min="7688" max="7689" width="10.28515625" style="9" customWidth="1"/>
    <col min="7690" max="7690" width="15.7109375" style="9" customWidth="1"/>
    <col min="7691" max="7936" width="9.140625" style="9"/>
    <col min="7937" max="7937" width="4.28515625" style="9" customWidth="1"/>
    <col min="7938" max="7938" width="9.28515625" style="9" customWidth="1"/>
    <col min="7939" max="7939" width="36.7109375" style="9" customWidth="1"/>
    <col min="7940" max="7941" width="6.7109375" style="9" customWidth="1"/>
    <col min="7942" max="7943" width="8.28515625" style="9" customWidth="1"/>
    <col min="7944" max="7945" width="10.28515625" style="9" customWidth="1"/>
    <col min="7946" max="7946" width="15.7109375" style="9" customWidth="1"/>
    <col min="7947" max="8192" width="9.140625" style="9"/>
    <col min="8193" max="8193" width="4.28515625" style="9" customWidth="1"/>
    <col min="8194" max="8194" width="9.28515625" style="9" customWidth="1"/>
    <col min="8195" max="8195" width="36.7109375" style="9" customWidth="1"/>
    <col min="8196" max="8197" width="6.7109375" style="9" customWidth="1"/>
    <col min="8198" max="8199" width="8.28515625" style="9" customWidth="1"/>
    <col min="8200" max="8201" width="10.28515625" style="9" customWidth="1"/>
    <col min="8202" max="8202" width="15.7109375" style="9" customWidth="1"/>
    <col min="8203" max="8448" width="9.140625" style="9"/>
    <col min="8449" max="8449" width="4.28515625" style="9" customWidth="1"/>
    <col min="8450" max="8450" width="9.28515625" style="9" customWidth="1"/>
    <col min="8451" max="8451" width="36.7109375" style="9" customWidth="1"/>
    <col min="8452" max="8453" width="6.7109375" style="9" customWidth="1"/>
    <col min="8454" max="8455" width="8.28515625" style="9" customWidth="1"/>
    <col min="8456" max="8457" width="10.28515625" style="9" customWidth="1"/>
    <col min="8458" max="8458" width="15.7109375" style="9" customWidth="1"/>
    <col min="8459" max="8704" width="9.140625" style="9"/>
    <col min="8705" max="8705" width="4.28515625" style="9" customWidth="1"/>
    <col min="8706" max="8706" width="9.28515625" style="9" customWidth="1"/>
    <col min="8707" max="8707" width="36.7109375" style="9" customWidth="1"/>
    <col min="8708" max="8709" width="6.7109375" style="9" customWidth="1"/>
    <col min="8710" max="8711" width="8.28515625" style="9" customWidth="1"/>
    <col min="8712" max="8713" width="10.28515625" style="9" customWidth="1"/>
    <col min="8714" max="8714" width="15.7109375" style="9" customWidth="1"/>
    <col min="8715" max="8960" width="9.140625" style="9"/>
    <col min="8961" max="8961" width="4.28515625" style="9" customWidth="1"/>
    <col min="8962" max="8962" width="9.28515625" style="9" customWidth="1"/>
    <col min="8963" max="8963" width="36.7109375" style="9" customWidth="1"/>
    <col min="8964" max="8965" width="6.7109375" style="9" customWidth="1"/>
    <col min="8966" max="8967" width="8.28515625" style="9" customWidth="1"/>
    <col min="8968" max="8969" width="10.28515625" style="9" customWidth="1"/>
    <col min="8970" max="8970" width="15.7109375" style="9" customWidth="1"/>
    <col min="8971" max="9216" width="9.140625" style="9"/>
    <col min="9217" max="9217" width="4.28515625" style="9" customWidth="1"/>
    <col min="9218" max="9218" width="9.28515625" style="9" customWidth="1"/>
    <col min="9219" max="9219" width="36.7109375" style="9" customWidth="1"/>
    <col min="9220" max="9221" width="6.7109375" style="9" customWidth="1"/>
    <col min="9222" max="9223" width="8.28515625" style="9" customWidth="1"/>
    <col min="9224" max="9225" width="10.28515625" style="9" customWidth="1"/>
    <col min="9226" max="9226" width="15.7109375" style="9" customWidth="1"/>
    <col min="9227" max="9472" width="9.140625" style="9"/>
    <col min="9473" max="9473" width="4.28515625" style="9" customWidth="1"/>
    <col min="9474" max="9474" width="9.28515625" style="9" customWidth="1"/>
    <col min="9475" max="9475" width="36.7109375" style="9" customWidth="1"/>
    <col min="9476" max="9477" width="6.7109375" style="9" customWidth="1"/>
    <col min="9478" max="9479" width="8.28515625" style="9" customWidth="1"/>
    <col min="9480" max="9481" width="10.28515625" style="9" customWidth="1"/>
    <col min="9482" max="9482" width="15.7109375" style="9" customWidth="1"/>
    <col min="9483" max="9728" width="9.140625" style="9"/>
    <col min="9729" max="9729" width="4.28515625" style="9" customWidth="1"/>
    <col min="9730" max="9730" width="9.28515625" style="9" customWidth="1"/>
    <col min="9731" max="9731" width="36.7109375" style="9" customWidth="1"/>
    <col min="9732" max="9733" width="6.7109375" style="9" customWidth="1"/>
    <col min="9734" max="9735" width="8.28515625" style="9" customWidth="1"/>
    <col min="9736" max="9737" width="10.28515625" style="9" customWidth="1"/>
    <col min="9738" max="9738" width="15.7109375" style="9" customWidth="1"/>
    <col min="9739" max="9984" width="9.140625" style="9"/>
    <col min="9985" max="9985" width="4.28515625" style="9" customWidth="1"/>
    <col min="9986" max="9986" width="9.28515625" style="9" customWidth="1"/>
    <col min="9987" max="9987" width="36.7109375" style="9" customWidth="1"/>
    <col min="9988" max="9989" width="6.7109375" style="9" customWidth="1"/>
    <col min="9990" max="9991" width="8.28515625" style="9" customWidth="1"/>
    <col min="9992" max="9993" width="10.28515625" style="9" customWidth="1"/>
    <col min="9994" max="9994" width="15.7109375" style="9" customWidth="1"/>
    <col min="9995" max="10240" width="9.140625" style="9"/>
    <col min="10241" max="10241" width="4.28515625" style="9" customWidth="1"/>
    <col min="10242" max="10242" width="9.28515625" style="9" customWidth="1"/>
    <col min="10243" max="10243" width="36.7109375" style="9" customWidth="1"/>
    <col min="10244" max="10245" width="6.7109375" style="9" customWidth="1"/>
    <col min="10246" max="10247" width="8.28515625" style="9" customWidth="1"/>
    <col min="10248" max="10249" width="10.28515625" style="9" customWidth="1"/>
    <col min="10250" max="10250" width="15.7109375" style="9" customWidth="1"/>
    <col min="10251" max="10496" width="9.140625" style="9"/>
    <col min="10497" max="10497" width="4.28515625" style="9" customWidth="1"/>
    <col min="10498" max="10498" width="9.28515625" style="9" customWidth="1"/>
    <col min="10499" max="10499" width="36.7109375" style="9" customWidth="1"/>
    <col min="10500" max="10501" width="6.7109375" style="9" customWidth="1"/>
    <col min="10502" max="10503" width="8.28515625" style="9" customWidth="1"/>
    <col min="10504" max="10505" width="10.28515625" style="9" customWidth="1"/>
    <col min="10506" max="10506" width="15.7109375" style="9" customWidth="1"/>
    <col min="10507" max="10752" width="9.140625" style="9"/>
    <col min="10753" max="10753" width="4.28515625" style="9" customWidth="1"/>
    <col min="10754" max="10754" width="9.28515625" style="9" customWidth="1"/>
    <col min="10755" max="10755" width="36.7109375" style="9" customWidth="1"/>
    <col min="10756" max="10757" width="6.7109375" style="9" customWidth="1"/>
    <col min="10758" max="10759" width="8.28515625" style="9" customWidth="1"/>
    <col min="10760" max="10761" width="10.28515625" style="9" customWidth="1"/>
    <col min="10762" max="10762" width="15.7109375" style="9" customWidth="1"/>
    <col min="10763" max="11008" width="9.140625" style="9"/>
    <col min="11009" max="11009" width="4.28515625" style="9" customWidth="1"/>
    <col min="11010" max="11010" width="9.28515625" style="9" customWidth="1"/>
    <col min="11011" max="11011" width="36.7109375" style="9" customWidth="1"/>
    <col min="11012" max="11013" width="6.7109375" style="9" customWidth="1"/>
    <col min="11014" max="11015" width="8.28515625" style="9" customWidth="1"/>
    <col min="11016" max="11017" width="10.28515625" style="9" customWidth="1"/>
    <col min="11018" max="11018" width="15.7109375" style="9" customWidth="1"/>
    <col min="11019" max="11264" width="9.140625" style="9"/>
    <col min="11265" max="11265" width="4.28515625" style="9" customWidth="1"/>
    <col min="11266" max="11266" width="9.28515625" style="9" customWidth="1"/>
    <col min="11267" max="11267" width="36.7109375" style="9" customWidth="1"/>
    <col min="11268" max="11269" width="6.7109375" style="9" customWidth="1"/>
    <col min="11270" max="11271" width="8.28515625" style="9" customWidth="1"/>
    <col min="11272" max="11273" width="10.28515625" style="9" customWidth="1"/>
    <col min="11274" max="11274" width="15.7109375" style="9" customWidth="1"/>
    <col min="11275" max="11520" width="9.140625" style="9"/>
    <col min="11521" max="11521" width="4.28515625" style="9" customWidth="1"/>
    <col min="11522" max="11522" width="9.28515625" style="9" customWidth="1"/>
    <col min="11523" max="11523" width="36.7109375" style="9" customWidth="1"/>
    <col min="11524" max="11525" width="6.7109375" style="9" customWidth="1"/>
    <col min="11526" max="11527" width="8.28515625" style="9" customWidth="1"/>
    <col min="11528" max="11529" width="10.28515625" style="9" customWidth="1"/>
    <col min="11530" max="11530" width="15.7109375" style="9" customWidth="1"/>
    <col min="11531" max="11776" width="9.140625" style="9"/>
    <col min="11777" max="11777" width="4.28515625" style="9" customWidth="1"/>
    <col min="11778" max="11778" width="9.28515625" style="9" customWidth="1"/>
    <col min="11779" max="11779" width="36.7109375" style="9" customWidth="1"/>
    <col min="11780" max="11781" width="6.7109375" style="9" customWidth="1"/>
    <col min="11782" max="11783" width="8.28515625" style="9" customWidth="1"/>
    <col min="11784" max="11785" width="10.28515625" style="9" customWidth="1"/>
    <col min="11786" max="11786" width="15.7109375" style="9" customWidth="1"/>
    <col min="11787" max="12032" width="9.140625" style="9"/>
    <col min="12033" max="12033" width="4.28515625" style="9" customWidth="1"/>
    <col min="12034" max="12034" width="9.28515625" style="9" customWidth="1"/>
    <col min="12035" max="12035" width="36.7109375" style="9" customWidth="1"/>
    <col min="12036" max="12037" width="6.7109375" style="9" customWidth="1"/>
    <col min="12038" max="12039" width="8.28515625" style="9" customWidth="1"/>
    <col min="12040" max="12041" width="10.28515625" style="9" customWidth="1"/>
    <col min="12042" max="12042" width="15.7109375" style="9" customWidth="1"/>
    <col min="12043" max="12288" width="9.140625" style="9"/>
    <col min="12289" max="12289" width="4.28515625" style="9" customWidth="1"/>
    <col min="12290" max="12290" width="9.28515625" style="9" customWidth="1"/>
    <col min="12291" max="12291" width="36.7109375" style="9" customWidth="1"/>
    <col min="12292" max="12293" width="6.7109375" style="9" customWidth="1"/>
    <col min="12294" max="12295" width="8.28515625" style="9" customWidth="1"/>
    <col min="12296" max="12297" width="10.28515625" style="9" customWidth="1"/>
    <col min="12298" max="12298" width="15.7109375" style="9" customWidth="1"/>
    <col min="12299" max="12544" width="9.140625" style="9"/>
    <col min="12545" max="12545" width="4.28515625" style="9" customWidth="1"/>
    <col min="12546" max="12546" width="9.28515625" style="9" customWidth="1"/>
    <col min="12547" max="12547" width="36.7109375" style="9" customWidth="1"/>
    <col min="12548" max="12549" width="6.7109375" style="9" customWidth="1"/>
    <col min="12550" max="12551" width="8.28515625" style="9" customWidth="1"/>
    <col min="12552" max="12553" width="10.28515625" style="9" customWidth="1"/>
    <col min="12554" max="12554" width="15.7109375" style="9" customWidth="1"/>
    <col min="12555" max="12800" width="9.140625" style="9"/>
    <col min="12801" max="12801" width="4.28515625" style="9" customWidth="1"/>
    <col min="12802" max="12802" width="9.28515625" style="9" customWidth="1"/>
    <col min="12803" max="12803" width="36.7109375" style="9" customWidth="1"/>
    <col min="12804" max="12805" width="6.7109375" style="9" customWidth="1"/>
    <col min="12806" max="12807" width="8.28515625" style="9" customWidth="1"/>
    <col min="12808" max="12809" width="10.28515625" style="9" customWidth="1"/>
    <col min="12810" max="12810" width="15.7109375" style="9" customWidth="1"/>
    <col min="12811" max="13056" width="9.140625" style="9"/>
    <col min="13057" max="13057" width="4.28515625" style="9" customWidth="1"/>
    <col min="13058" max="13058" width="9.28515625" style="9" customWidth="1"/>
    <col min="13059" max="13059" width="36.7109375" style="9" customWidth="1"/>
    <col min="13060" max="13061" width="6.7109375" style="9" customWidth="1"/>
    <col min="13062" max="13063" width="8.28515625" style="9" customWidth="1"/>
    <col min="13064" max="13065" width="10.28515625" style="9" customWidth="1"/>
    <col min="13066" max="13066" width="15.7109375" style="9" customWidth="1"/>
    <col min="13067" max="13312" width="9.140625" style="9"/>
    <col min="13313" max="13313" width="4.28515625" style="9" customWidth="1"/>
    <col min="13314" max="13314" width="9.28515625" style="9" customWidth="1"/>
    <col min="13315" max="13315" width="36.7109375" style="9" customWidth="1"/>
    <col min="13316" max="13317" width="6.7109375" style="9" customWidth="1"/>
    <col min="13318" max="13319" width="8.28515625" style="9" customWidth="1"/>
    <col min="13320" max="13321" width="10.28515625" style="9" customWidth="1"/>
    <col min="13322" max="13322" width="15.7109375" style="9" customWidth="1"/>
    <col min="13323" max="13568" width="9.140625" style="9"/>
    <col min="13569" max="13569" width="4.28515625" style="9" customWidth="1"/>
    <col min="13570" max="13570" width="9.28515625" style="9" customWidth="1"/>
    <col min="13571" max="13571" width="36.7109375" style="9" customWidth="1"/>
    <col min="13572" max="13573" width="6.7109375" style="9" customWidth="1"/>
    <col min="13574" max="13575" width="8.28515625" style="9" customWidth="1"/>
    <col min="13576" max="13577" width="10.28515625" style="9" customWidth="1"/>
    <col min="13578" max="13578" width="15.7109375" style="9" customWidth="1"/>
    <col min="13579" max="13824" width="9.140625" style="9"/>
    <col min="13825" max="13825" width="4.28515625" style="9" customWidth="1"/>
    <col min="13826" max="13826" width="9.28515625" style="9" customWidth="1"/>
    <col min="13827" max="13827" width="36.7109375" style="9" customWidth="1"/>
    <col min="13828" max="13829" width="6.7109375" style="9" customWidth="1"/>
    <col min="13830" max="13831" width="8.28515625" style="9" customWidth="1"/>
    <col min="13832" max="13833" width="10.28515625" style="9" customWidth="1"/>
    <col min="13834" max="13834" width="15.7109375" style="9" customWidth="1"/>
    <col min="13835" max="14080" width="9.140625" style="9"/>
    <col min="14081" max="14081" width="4.28515625" style="9" customWidth="1"/>
    <col min="14082" max="14082" width="9.28515625" style="9" customWidth="1"/>
    <col min="14083" max="14083" width="36.7109375" style="9" customWidth="1"/>
    <col min="14084" max="14085" width="6.7109375" style="9" customWidth="1"/>
    <col min="14086" max="14087" width="8.28515625" style="9" customWidth="1"/>
    <col min="14088" max="14089" width="10.28515625" style="9" customWidth="1"/>
    <col min="14090" max="14090" width="15.7109375" style="9" customWidth="1"/>
    <col min="14091" max="14336" width="9.140625" style="9"/>
    <col min="14337" max="14337" width="4.28515625" style="9" customWidth="1"/>
    <col min="14338" max="14338" width="9.28515625" style="9" customWidth="1"/>
    <col min="14339" max="14339" width="36.7109375" style="9" customWidth="1"/>
    <col min="14340" max="14341" width="6.7109375" style="9" customWidth="1"/>
    <col min="14342" max="14343" width="8.28515625" style="9" customWidth="1"/>
    <col min="14344" max="14345" width="10.28515625" style="9" customWidth="1"/>
    <col min="14346" max="14346" width="15.7109375" style="9" customWidth="1"/>
    <col min="14347" max="14592" width="9.140625" style="9"/>
    <col min="14593" max="14593" width="4.28515625" style="9" customWidth="1"/>
    <col min="14594" max="14594" width="9.28515625" style="9" customWidth="1"/>
    <col min="14595" max="14595" width="36.7109375" style="9" customWidth="1"/>
    <col min="14596" max="14597" width="6.7109375" style="9" customWidth="1"/>
    <col min="14598" max="14599" width="8.28515625" style="9" customWidth="1"/>
    <col min="14600" max="14601" width="10.28515625" style="9" customWidth="1"/>
    <col min="14602" max="14602" width="15.7109375" style="9" customWidth="1"/>
    <col min="14603" max="14848" width="9.140625" style="9"/>
    <col min="14849" max="14849" width="4.28515625" style="9" customWidth="1"/>
    <col min="14850" max="14850" width="9.28515625" style="9" customWidth="1"/>
    <col min="14851" max="14851" width="36.7109375" style="9" customWidth="1"/>
    <col min="14852" max="14853" width="6.7109375" style="9" customWidth="1"/>
    <col min="14854" max="14855" width="8.28515625" style="9" customWidth="1"/>
    <col min="14856" max="14857" width="10.28515625" style="9" customWidth="1"/>
    <col min="14858" max="14858" width="15.7109375" style="9" customWidth="1"/>
    <col min="14859" max="15104" width="9.140625" style="9"/>
    <col min="15105" max="15105" width="4.28515625" style="9" customWidth="1"/>
    <col min="15106" max="15106" width="9.28515625" style="9" customWidth="1"/>
    <col min="15107" max="15107" width="36.7109375" style="9" customWidth="1"/>
    <col min="15108" max="15109" width="6.7109375" style="9" customWidth="1"/>
    <col min="15110" max="15111" width="8.28515625" style="9" customWidth="1"/>
    <col min="15112" max="15113" width="10.28515625" style="9" customWidth="1"/>
    <col min="15114" max="15114" width="15.7109375" style="9" customWidth="1"/>
    <col min="15115" max="15360" width="9.140625" style="9"/>
    <col min="15361" max="15361" width="4.28515625" style="9" customWidth="1"/>
    <col min="15362" max="15362" width="9.28515625" style="9" customWidth="1"/>
    <col min="15363" max="15363" width="36.7109375" style="9" customWidth="1"/>
    <col min="15364" max="15365" width="6.7109375" style="9" customWidth="1"/>
    <col min="15366" max="15367" width="8.28515625" style="9" customWidth="1"/>
    <col min="15368" max="15369" width="10.28515625" style="9" customWidth="1"/>
    <col min="15370" max="15370" width="15.7109375" style="9" customWidth="1"/>
    <col min="15371" max="15616" width="9.140625" style="9"/>
    <col min="15617" max="15617" width="4.28515625" style="9" customWidth="1"/>
    <col min="15618" max="15618" width="9.28515625" style="9" customWidth="1"/>
    <col min="15619" max="15619" width="36.7109375" style="9" customWidth="1"/>
    <col min="15620" max="15621" width="6.7109375" style="9" customWidth="1"/>
    <col min="15622" max="15623" width="8.28515625" style="9" customWidth="1"/>
    <col min="15624" max="15625" width="10.28515625" style="9" customWidth="1"/>
    <col min="15626" max="15626" width="15.7109375" style="9" customWidth="1"/>
    <col min="15627" max="15872" width="9.140625" style="9"/>
    <col min="15873" max="15873" width="4.28515625" style="9" customWidth="1"/>
    <col min="15874" max="15874" width="9.28515625" style="9" customWidth="1"/>
    <col min="15875" max="15875" width="36.7109375" style="9" customWidth="1"/>
    <col min="15876" max="15877" width="6.7109375" style="9" customWidth="1"/>
    <col min="15878" max="15879" width="8.28515625" style="9" customWidth="1"/>
    <col min="15880" max="15881" width="10.28515625" style="9" customWidth="1"/>
    <col min="15882" max="15882" width="15.7109375" style="9" customWidth="1"/>
    <col min="15883" max="16128" width="9.140625" style="9"/>
    <col min="16129" max="16129" width="4.28515625" style="9" customWidth="1"/>
    <col min="16130" max="16130" width="9.28515625" style="9" customWidth="1"/>
    <col min="16131" max="16131" width="36.7109375" style="9" customWidth="1"/>
    <col min="16132" max="16133" width="6.7109375" style="9" customWidth="1"/>
    <col min="16134" max="16135" width="8.28515625" style="9" customWidth="1"/>
    <col min="16136" max="16137" width="10.28515625" style="9" customWidth="1"/>
    <col min="16138" max="16138" width="15.7109375" style="9" customWidth="1"/>
    <col min="16139" max="16384" width="9.140625" style="9"/>
  </cols>
  <sheetData>
    <row r="1" spans="1:9" s="7" customFormat="1" ht="25.5">
      <c r="A1" s="4" t="s">
        <v>6</v>
      </c>
      <c r="B1" s="5" t="s">
        <v>7</v>
      </c>
      <c r="C1" s="5" t="s">
        <v>8</v>
      </c>
      <c r="D1" s="6" t="s">
        <v>9</v>
      </c>
      <c r="E1" s="5" t="s">
        <v>10</v>
      </c>
      <c r="F1" s="6" t="s">
        <v>11</v>
      </c>
      <c r="G1" s="6" t="s">
        <v>12</v>
      </c>
      <c r="H1" s="6" t="s">
        <v>13</v>
      </c>
      <c r="I1" s="6" t="s">
        <v>14</v>
      </c>
    </row>
    <row r="2" spans="1:9" ht="38.25">
      <c r="A2" s="8">
        <v>1</v>
      </c>
      <c r="B2" s="9" t="s">
        <v>521</v>
      </c>
      <c r="C2" s="10" t="s">
        <v>522</v>
      </c>
      <c r="D2" s="11">
        <v>160</v>
      </c>
      <c r="E2" s="9" t="s">
        <v>2</v>
      </c>
      <c r="F2" s="11">
        <v>0</v>
      </c>
      <c r="H2" s="11">
        <f>ROUND(D2*F2, 0)</f>
        <v>0</v>
      </c>
      <c r="I2" s="11">
        <f>ROUND(D2*G2, 0)</f>
        <v>0</v>
      </c>
    </row>
    <row r="4" spans="1:9" s="12" customFormat="1">
      <c r="A4" s="4"/>
      <c r="B4" s="5"/>
      <c r="C4" s="5" t="s">
        <v>17</v>
      </c>
      <c r="D4" s="6"/>
      <c r="E4" s="5"/>
      <c r="F4" s="6"/>
      <c r="G4" s="6"/>
      <c r="H4" s="6">
        <f>ROUND(SUM(H2:H3),0)</f>
        <v>0</v>
      </c>
      <c r="I4" s="6">
        <f>ROUND(SUM(I2:I3),0)</f>
        <v>0</v>
      </c>
    </row>
  </sheetData>
  <pageMargins left="0.2361111111111111" right="0.2361111111111111" top="0.69444444444444442" bottom="0.69444444444444442" header="0.41666666666666669" footer="0.41666666666666669"/>
  <pageSetup paperSize="9" orientation="portrait" useFirstPageNumber="1" r:id="rId1"/>
  <headerFooter>
    <oddHeader>&amp;L&amp;"Times New Roman CE,bold"&amp;10 Előregyártott épületszerkezeti elem elhelyezése és szerelése</oddHeader>
  </headerFooter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"/>
  <sheetViews>
    <sheetView workbookViewId="0">
      <selection activeCell="F2" sqref="F2:G4"/>
    </sheetView>
  </sheetViews>
  <sheetFormatPr defaultRowHeight="12.75"/>
  <cols>
    <col min="1" max="1" width="4.28515625" style="8" customWidth="1"/>
    <col min="2" max="2" width="9.28515625" style="9" customWidth="1"/>
    <col min="3" max="3" width="36.7109375" style="9" customWidth="1"/>
    <col min="4" max="4" width="6.7109375" style="11" customWidth="1"/>
    <col min="5" max="5" width="6.7109375" style="9" customWidth="1"/>
    <col min="6" max="7" width="8.28515625" style="11" customWidth="1"/>
    <col min="8" max="9" width="10.28515625" style="11" customWidth="1"/>
    <col min="10" max="10" width="15.7109375" style="9" customWidth="1"/>
    <col min="11" max="256" width="9.140625" style="9"/>
    <col min="257" max="257" width="4.28515625" style="9" customWidth="1"/>
    <col min="258" max="258" width="9.28515625" style="9" customWidth="1"/>
    <col min="259" max="259" width="36.7109375" style="9" customWidth="1"/>
    <col min="260" max="261" width="6.7109375" style="9" customWidth="1"/>
    <col min="262" max="263" width="8.28515625" style="9" customWidth="1"/>
    <col min="264" max="265" width="10.28515625" style="9" customWidth="1"/>
    <col min="266" max="266" width="15.7109375" style="9" customWidth="1"/>
    <col min="267" max="512" width="9.140625" style="9"/>
    <col min="513" max="513" width="4.28515625" style="9" customWidth="1"/>
    <col min="514" max="514" width="9.28515625" style="9" customWidth="1"/>
    <col min="515" max="515" width="36.7109375" style="9" customWidth="1"/>
    <col min="516" max="517" width="6.7109375" style="9" customWidth="1"/>
    <col min="518" max="519" width="8.28515625" style="9" customWidth="1"/>
    <col min="520" max="521" width="10.28515625" style="9" customWidth="1"/>
    <col min="522" max="522" width="15.7109375" style="9" customWidth="1"/>
    <col min="523" max="768" width="9.140625" style="9"/>
    <col min="769" max="769" width="4.28515625" style="9" customWidth="1"/>
    <col min="770" max="770" width="9.28515625" style="9" customWidth="1"/>
    <col min="771" max="771" width="36.7109375" style="9" customWidth="1"/>
    <col min="772" max="773" width="6.7109375" style="9" customWidth="1"/>
    <col min="774" max="775" width="8.28515625" style="9" customWidth="1"/>
    <col min="776" max="777" width="10.28515625" style="9" customWidth="1"/>
    <col min="778" max="778" width="15.7109375" style="9" customWidth="1"/>
    <col min="779" max="1024" width="9.140625" style="9"/>
    <col min="1025" max="1025" width="4.28515625" style="9" customWidth="1"/>
    <col min="1026" max="1026" width="9.28515625" style="9" customWidth="1"/>
    <col min="1027" max="1027" width="36.7109375" style="9" customWidth="1"/>
    <col min="1028" max="1029" width="6.7109375" style="9" customWidth="1"/>
    <col min="1030" max="1031" width="8.28515625" style="9" customWidth="1"/>
    <col min="1032" max="1033" width="10.28515625" style="9" customWidth="1"/>
    <col min="1034" max="1034" width="15.7109375" style="9" customWidth="1"/>
    <col min="1035" max="1280" width="9.140625" style="9"/>
    <col min="1281" max="1281" width="4.28515625" style="9" customWidth="1"/>
    <col min="1282" max="1282" width="9.28515625" style="9" customWidth="1"/>
    <col min="1283" max="1283" width="36.7109375" style="9" customWidth="1"/>
    <col min="1284" max="1285" width="6.7109375" style="9" customWidth="1"/>
    <col min="1286" max="1287" width="8.28515625" style="9" customWidth="1"/>
    <col min="1288" max="1289" width="10.28515625" style="9" customWidth="1"/>
    <col min="1290" max="1290" width="15.7109375" style="9" customWidth="1"/>
    <col min="1291" max="1536" width="9.140625" style="9"/>
    <col min="1537" max="1537" width="4.28515625" style="9" customWidth="1"/>
    <col min="1538" max="1538" width="9.28515625" style="9" customWidth="1"/>
    <col min="1539" max="1539" width="36.7109375" style="9" customWidth="1"/>
    <col min="1540" max="1541" width="6.7109375" style="9" customWidth="1"/>
    <col min="1542" max="1543" width="8.28515625" style="9" customWidth="1"/>
    <col min="1544" max="1545" width="10.28515625" style="9" customWidth="1"/>
    <col min="1546" max="1546" width="15.7109375" style="9" customWidth="1"/>
    <col min="1547" max="1792" width="9.140625" style="9"/>
    <col min="1793" max="1793" width="4.28515625" style="9" customWidth="1"/>
    <col min="1794" max="1794" width="9.28515625" style="9" customWidth="1"/>
    <col min="1795" max="1795" width="36.7109375" style="9" customWidth="1"/>
    <col min="1796" max="1797" width="6.7109375" style="9" customWidth="1"/>
    <col min="1798" max="1799" width="8.28515625" style="9" customWidth="1"/>
    <col min="1800" max="1801" width="10.28515625" style="9" customWidth="1"/>
    <col min="1802" max="1802" width="15.7109375" style="9" customWidth="1"/>
    <col min="1803" max="2048" width="9.140625" style="9"/>
    <col min="2049" max="2049" width="4.28515625" style="9" customWidth="1"/>
    <col min="2050" max="2050" width="9.28515625" style="9" customWidth="1"/>
    <col min="2051" max="2051" width="36.7109375" style="9" customWidth="1"/>
    <col min="2052" max="2053" width="6.7109375" style="9" customWidth="1"/>
    <col min="2054" max="2055" width="8.28515625" style="9" customWidth="1"/>
    <col min="2056" max="2057" width="10.28515625" style="9" customWidth="1"/>
    <col min="2058" max="2058" width="15.7109375" style="9" customWidth="1"/>
    <col min="2059" max="2304" width="9.140625" style="9"/>
    <col min="2305" max="2305" width="4.28515625" style="9" customWidth="1"/>
    <col min="2306" max="2306" width="9.28515625" style="9" customWidth="1"/>
    <col min="2307" max="2307" width="36.7109375" style="9" customWidth="1"/>
    <col min="2308" max="2309" width="6.7109375" style="9" customWidth="1"/>
    <col min="2310" max="2311" width="8.28515625" style="9" customWidth="1"/>
    <col min="2312" max="2313" width="10.28515625" style="9" customWidth="1"/>
    <col min="2314" max="2314" width="15.7109375" style="9" customWidth="1"/>
    <col min="2315" max="2560" width="9.140625" style="9"/>
    <col min="2561" max="2561" width="4.28515625" style="9" customWidth="1"/>
    <col min="2562" max="2562" width="9.28515625" style="9" customWidth="1"/>
    <col min="2563" max="2563" width="36.7109375" style="9" customWidth="1"/>
    <col min="2564" max="2565" width="6.7109375" style="9" customWidth="1"/>
    <col min="2566" max="2567" width="8.28515625" style="9" customWidth="1"/>
    <col min="2568" max="2569" width="10.28515625" style="9" customWidth="1"/>
    <col min="2570" max="2570" width="15.7109375" style="9" customWidth="1"/>
    <col min="2571" max="2816" width="9.140625" style="9"/>
    <col min="2817" max="2817" width="4.28515625" style="9" customWidth="1"/>
    <col min="2818" max="2818" width="9.28515625" style="9" customWidth="1"/>
    <col min="2819" max="2819" width="36.7109375" style="9" customWidth="1"/>
    <col min="2820" max="2821" width="6.7109375" style="9" customWidth="1"/>
    <col min="2822" max="2823" width="8.28515625" style="9" customWidth="1"/>
    <col min="2824" max="2825" width="10.28515625" style="9" customWidth="1"/>
    <col min="2826" max="2826" width="15.7109375" style="9" customWidth="1"/>
    <col min="2827" max="3072" width="9.140625" style="9"/>
    <col min="3073" max="3073" width="4.28515625" style="9" customWidth="1"/>
    <col min="3074" max="3074" width="9.28515625" style="9" customWidth="1"/>
    <col min="3075" max="3075" width="36.7109375" style="9" customWidth="1"/>
    <col min="3076" max="3077" width="6.7109375" style="9" customWidth="1"/>
    <col min="3078" max="3079" width="8.28515625" style="9" customWidth="1"/>
    <col min="3080" max="3081" width="10.28515625" style="9" customWidth="1"/>
    <col min="3082" max="3082" width="15.7109375" style="9" customWidth="1"/>
    <col min="3083" max="3328" width="9.140625" style="9"/>
    <col min="3329" max="3329" width="4.28515625" style="9" customWidth="1"/>
    <col min="3330" max="3330" width="9.28515625" style="9" customWidth="1"/>
    <col min="3331" max="3331" width="36.7109375" style="9" customWidth="1"/>
    <col min="3332" max="3333" width="6.7109375" style="9" customWidth="1"/>
    <col min="3334" max="3335" width="8.28515625" style="9" customWidth="1"/>
    <col min="3336" max="3337" width="10.28515625" style="9" customWidth="1"/>
    <col min="3338" max="3338" width="15.7109375" style="9" customWidth="1"/>
    <col min="3339" max="3584" width="9.140625" style="9"/>
    <col min="3585" max="3585" width="4.28515625" style="9" customWidth="1"/>
    <col min="3586" max="3586" width="9.28515625" style="9" customWidth="1"/>
    <col min="3587" max="3587" width="36.7109375" style="9" customWidth="1"/>
    <col min="3588" max="3589" width="6.7109375" style="9" customWidth="1"/>
    <col min="3590" max="3591" width="8.28515625" style="9" customWidth="1"/>
    <col min="3592" max="3593" width="10.28515625" style="9" customWidth="1"/>
    <col min="3594" max="3594" width="15.7109375" style="9" customWidth="1"/>
    <col min="3595" max="3840" width="9.140625" style="9"/>
    <col min="3841" max="3841" width="4.28515625" style="9" customWidth="1"/>
    <col min="3842" max="3842" width="9.28515625" style="9" customWidth="1"/>
    <col min="3843" max="3843" width="36.7109375" style="9" customWidth="1"/>
    <col min="3844" max="3845" width="6.7109375" style="9" customWidth="1"/>
    <col min="3846" max="3847" width="8.28515625" style="9" customWidth="1"/>
    <col min="3848" max="3849" width="10.28515625" style="9" customWidth="1"/>
    <col min="3850" max="3850" width="15.7109375" style="9" customWidth="1"/>
    <col min="3851" max="4096" width="9.140625" style="9"/>
    <col min="4097" max="4097" width="4.28515625" style="9" customWidth="1"/>
    <col min="4098" max="4098" width="9.28515625" style="9" customWidth="1"/>
    <col min="4099" max="4099" width="36.7109375" style="9" customWidth="1"/>
    <col min="4100" max="4101" width="6.7109375" style="9" customWidth="1"/>
    <col min="4102" max="4103" width="8.28515625" style="9" customWidth="1"/>
    <col min="4104" max="4105" width="10.28515625" style="9" customWidth="1"/>
    <col min="4106" max="4106" width="15.7109375" style="9" customWidth="1"/>
    <col min="4107" max="4352" width="9.140625" style="9"/>
    <col min="4353" max="4353" width="4.28515625" style="9" customWidth="1"/>
    <col min="4354" max="4354" width="9.28515625" style="9" customWidth="1"/>
    <col min="4355" max="4355" width="36.7109375" style="9" customWidth="1"/>
    <col min="4356" max="4357" width="6.7109375" style="9" customWidth="1"/>
    <col min="4358" max="4359" width="8.28515625" style="9" customWidth="1"/>
    <col min="4360" max="4361" width="10.28515625" style="9" customWidth="1"/>
    <col min="4362" max="4362" width="15.7109375" style="9" customWidth="1"/>
    <col min="4363" max="4608" width="9.140625" style="9"/>
    <col min="4609" max="4609" width="4.28515625" style="9" customWidth="1"/>
    <col min="4610" max="4610" width="9.28515625" style="9" customWidth="1"/>
    <col min="4611" max="4611" width="36.7109375" style="9" customWidth="1"/>
    <col min="4612" max="4613" width="6.7109375" style="9" customWidth="1"/>
    <col min="4614" max="4615" width="8.28515625" style="9" customWidth="1"/>
    <col min="4616" max="4617" width="10.28515625" style="9" customWidth="1"/>
    <col min="4618" max="4618" width="15.7109375" style="9" customWidth="1"/>
    <col min="4619" max="4864" width="9.140625" style="9"/>
    <col min="4865" max="4865" width="4.28515625" style="9" customWidth="1"/>
    <col min="4866" max="4866" width="9.28515625" style="9" customWidth="1"/>
    <col min="4867" max="4867" width="36.7109375" style="9" customWidth="1"/>
    <col min="4868" max="4869" width="6.7109375" style="9" customWidth="1"/>
    <col min="4870" max="4871" width="8.28515625" style="9" customWidth="1"/>
    <col min="4872" max="4873" width="10.28515625" style="9" customWidth="1"/>
    <col min="4874" max="4874" width="15.7109375" style="9" customWidth="1"/>
    <col min="4875" max="5120" width="9.140625" style="9"/>
    <col min="5121" max="5121" width="4.28515625" style="9" customWidth="1"/>
    <col min="5122" max="5122" width="9.28515625" style="9" customWidth="1"/>
    <col min="5123" max="5123" width="36.7109375" style="9" customWidth="1"/>
    <col min="5124" max="5125" width="6.7109375" style="9" customWidth="1"/>
    <col min="5126" max="5127" width="8.28515625" style="9" customWidth="1"/>
    <col min="5128" max="5129" width="10.28515625" style="9" customWidth="1"/>
    <col min="5130" max="5130" width="15.7109375" style="9" customWidth="1"/>
    <col min="5131" max="5376" width="9.140625" style="9"/>
    <col min="5377" max="5377" width="4.28515625" style="9" customWidth="1"/>
    <col min="5378" max="5378" width="9.28515625" style="9" customWidth="1"/>
    <col min="5379" max="5379" width="36.7109375" style="9" customWidth="1"/>
    <col min="5380" max="5381" width="6.7109375" style="9" customWidth="1"/>
    <col min="5382" max="5383" width="8.28515625" style="9" customWidth="1"/>
    <col min="5384" max="5385" width="10.28515625" style="9" customWidth="1"/>
    <col min="5386" max="5386" width="15.7109375" style="9" customWidth="1"/>
    <col min="5387" max="5632" width="9.140625" style="9"/>
    <col min="5633" max="5633" width="4.28515625" style="9" customWidth="1"/>
    <col min="5634" max="5634" width="9.28515625" style="9" customWidth="1"/>
    <col min="5635" max="5635" width="36.7109375" style="9" customWidth="1"/>
    <col min="5636" max="5637" width="6.7109375" style="9" customWidth="1"/>
    <col min="5638" max="5639" width="8.28515625" style="9" customWidth="1"/>
    <col min="5640" max="5641" width="10.28515625" style="9" customWidth="1"/>
    <col min="5642" max="5642" width="15.7109375" style="9" customWidth="1"/>
    <col min="5643" max="5888" width="9.140625" style="9"/>
    <col min="5889" max="5889" width="4.28515625" style="9" customWidth="1"/>
    <col min="5890" max="5890" width="9.28515625" style="9" customWidth="1"/>
    <col min="5891" max="5891" width="36.7109375" style="9" customWidth="1"/>
    <col min="5892" max="5893" width="6.7109375" style="9" customWidth="1"/>
    <col min="5894" max="5895" width="8.28515625" style="9" customWidth="1"/>
    <col min="5896" max="5897" width="10.28515625" style="9" customWidth="1"/>
    <col min="5898" max="5898" width="15.7109375" style="9" customWidth="1"/>
    <col min="5899" max="6144" width="9.140625" style="9"/>
    <col min="6145" max="6145" width="4.28515625" style="9" customWidth="1"/>
    <col min="6146" max="6146" width="9.28515625" style="9" customWidth="1"/>
    <col min="6147" max="6147" width="36.7109375" style="9" customWidth="1"/>
    <col min="6148" max="6149" width="6.7109375" style="9" customWidth="1"/>
    <col min="6150" max="6151" width="8.28515625" style="9" customWidth="1"/>
    <col min="6152" max="6153" width="10.28515625" style="9" customWidth="1"/>
    <col min="6154" max="6154" width="15.7109375" style="9" customWidth="1"/>
    <col min="6155" max="6400" width="9.140625" style="9"/>
    <col min="6401" max="6401" width="4.28515625" style="9" customWidth="1"/>
    <col min="6402" max="6402" width="9.28515625" style="9" customWidth="1"/>
    <col min="6403" max="6403" width="36.7109375" style="9" customWidth="1"/>
    <col min="6404" max="6405" width="6.7109375" style="9" customWidth="1"/>
    <col min="6406" max="6407" width="8.28515625" style="9" customWidth="1"/>
    <col min="6408" max="6409" width="10.28515625" style="9" customWidth="1"/>
    <col min="6410" max="6410" width="15.7109375" style="9" customWidth="1"/>
    <col min="6411" max="6656" width="9.140625" style="9"/>
    <col min="6657" max="6657" width="4.28515625" style="9" customWidth="1"/>
    <col min="6658" max="6658" width="9.28515625" style="9" customWidth="1"/>
    <col min="6659" max="6659" width="36.7109375" style="9" customWidth="1"/>
    <col min="6660" max="6661" width="6.7109375" style="9" customWidth="1"/>
    <col min="6662" max="6663" width="8.28515625" style="9" customWidth="1"/>
    <col min="6664" max="6665" width="10.28515625" style="9" customWidth="1"/>
    <col min="6666" max="6666" width="15.7109375" style="9" customWidth="1"/>
    <col min="6667" max="6912" width="9.140625" style="9"/>
    <col min="6913" max="6913" width="4.28515625" style="9" customWidth="1"/>
    <col min="6914" max="6914" width="9.28515625" style="9" customWidth="1"/>
    <col min="6915" max="6915" width="36.7109375" style="9" customWidth="1"/>
    <col min="6916" max="6917" width="6.7109375" style="9" customWidth="1"/>
    <col min="6918" max="6919" width="8.28515625" style="9" customWidth="1"/>
    <col min="6920" max="6921" width="10.28515625" style="9" customWidth="1"/>
    <col min="6922" max="6922" width="15.7109375" style="9" customWidth="1"/>
    <col min="6923" max="7168" width="9.140625" style="9"/>
    <col min="7169" max="7169" width="4.28515625" style="9" customWidth="1"/>
    <col min="7170" max="7170" width="9.28515625" style="9" customWidth="1"/>
    <col min="7171" max="7171" width="36.7109375" style="9" customWidth="1"/>
    <col min="7172" max="7173" width="6.7109375" style="9" customWidth="1"/>
    <col min="7174" max="7175" width="8.28515625" style="9" customWidth="1"/>
    <col min="7176" max="7177" width="10.28515625" style="9" customWidth="1"/>
    <col min="7178" max="7178" width="15.7109375" style="9" customWidth="1"/>
    <col min="7179" max="7424" width="9.140625" style="9"/>
    <col min="7425" max="7425" width="4.28515625" style="9" customWidth="1"/>
    <col min="7426" max="7426" width="9.28515625" style="9" customWidth="1"/>
    <col min="7427" max="7427" width="36.7109375" style="9" customWidth="1"/>
    <col min="7428" max="7429" width="6.7109375" style="9" customWidth="1"/>
    <col min="7430" max="7431" width="8.28515625" style="9" customWidth="1"/>
    <col min="7432" max="7433" width="10.28515625" style="9" customWidth="1"/>
    <col min="7434" max="7434" width="15.7109375" style="9" customWidth="1"/>
    <col min="7435" max="7680" width="9.140625" style="9"/>
    <col min="7681" max="7681" width="4.28515625" style="9" customWidth="1"/>
    <col min="7682" max="7682" width="9.28515625" style="9" customWidth="1"/>
    <col min="7683" max="7683" width="36.7109375" style="9" customWidth="1"/>
    <col min="7684" max="7685" width="6.7109375" style="9" customWidth="1"/>
    <col min="7686" max="7687" width="8.28515625" style="9" customWidth="1"/>
    <col min="7688" max="7689" width="10.28515625" style="9" customWidth="1"/>
    <col min="7690" max="7690" width="15.7109375" style="9" customWidth="1"/>
    <col min="7691" max="7936" width="9.140625" style="9"/>
    <col min="7937" max="7937" width="4.28515625" style="9" customWidth="1"/>
    <col min="7938" max="7938" width="9.28515625" style="9" customWidth="1"/>
    <col min="7939" max="7939" width="36.7109375" style="9" customWidth="1"/>
    <col min="7940" max="7941" width="6.7109375" style="9" customWidth="1"/>
    <col min="7942" max="7943" width="8.28515625" style="9" customWidth="1"/>
    <col min="7944" max="7945" width="10.28515625" style="9" customWidth="1"/>
    <col min="7946" max="7946" width="15.7109375" style="9" customWidth="1"/>
    <col min="7947" max="8192" width="9.140625" style="9"/>
    <col min="8193" max="8193" width="4.28515625" style="9" customWidth="1"/>
    <col min="8194" max="8194" width="9.28515625" style="9" customWidth="1"/>
    <col min="8195" max="8195" width="36.7109375" style="9" customWidth="1"/>
    <col min="8196" max="8197" width="6.7109375" style="9" customWidth="1"/>
    <col min="8198" max="8199" width="8.28515625" style="9" customWidth="1"/>
    <col min="8200" max="8201" width="10.28515625" style="9" customWidth="1"/>
    <col min="8202" max="8202" width="15.7109375" style="9" customWidth="1"/>
    <col min="8203" max="8448" width="9.140625" style="9"/>
    <col min="8449" max="8449" width="4.28515625" style="9" customWidth="1"/>
    <col min="8450" max="8450" width="9.28515625" style="9" customWidth="1"/>
    <col min="8451" max="8451" width="36.7109375" style="9" customWidth="1"/>
    <col min="8452" max="8453" width="6.7109375" style="9" customWidth="1"/>
    <col min="8454" max="8455" width="8.28515625" style="9" customWidth="1"/>
    <col min="8456" max="8457" width="10.28515625" style="9" customWidth="1"/>
    <col min="8458" max="8458" width="15.7109375" style="9" customWidth="1"/>
    <col min="8459" max="8704" width="9.140625" style="9"/>
    <col min="8705" max="8705" width="4.28515625" style="9" customWidth="1"/>
    <col min="8706" max="8706" width="9.28515625" style="9" customWidth="1"/>
    <col min="8707" max="8707" width="36.7109375" style="9" customWidth="1"/>
    <col min="8708" max="8709" width="6.7109375" style="9" customWidth="1"/>
    <col min="8710" max="8711" width="8.28515625" style="9" customWidth="1"/>
    <col min="8712" max="8713" width="10.28515625" style="9" customWidth="1"/>
    <col min="8714" max="8714" width="15.7109375" style="9" customWidth="1"/>
    <col min="8715" max="8960" width="9.140625" style="9"/>
    <col min="8961" max="8961" width="4.28515625" style="9" customWidth="1"/>
    <col min="8962" max="8962" width="9.28515625" style="9" customWidth="1"/>
    <col min="8963" max="8963" width="36.7109375" style="9" customWidth="1"/>
    <col min="8964" max="8965" width="6.7109375" style="9" customWidth="1"/>
    <col min="8966" max="8967" width="8.28515625" style="9" customWidth="1"/>
    <col min="8968" max="8969" width="10.28515625" style="9" customWidth="1"/>
    <col min="8970" max="8970" width="15.7109375" style="9" customWidth="1"/>
    <col min="8971" max="9216" width="9.140625" style="9"/>
    <col min="9217" max="9217" width="4.28515625" style="9" customWidth="1"/>
    <col min="9218" max="9218" width="9.28515625" style="9" customWidth="1"/>
    <col min="9219" max="9219" width="36.7109375" style="9" customWidth="1"/>
    <col min="9220" max="9221" width="6.7109375" style="9" customWidth="1"/>
    <col min="9222" max="9223" width="8.28515625" style="9" customWidth="1"/>
    <col min="9224" max="9225" width="10.28515625" style="9" customWidth="1"/>
    <col min="9226" max="9226" width="15.7109375" style="9" customWidth="1"/>
    <col min="9227" max="9472" width="9.140625" style="9"/>
    <col min="9473" max="9473" width="4.28515625" style="9" customWidth="1"/>
    <col min="9474" max="9474" width="9.28515625" style="9" customWidth="1"/>
    <col min="9475" max="9475" width="36.7109375" style="9" customWidth="1"/>
    <col min="9476" max="9477" width="6.7109375" style="9" customWidth="1"/>
    <col min="9478" max="9479" width="8.28515625" style="9" customWidth="1"/>
    <col min="9480" max="9481" width="10.28515625" style="9" customWidth="1"/>
    <col min="9482" max="9482" width="15.7109375" style="9" customWidth="1"/>
    <col min="9483" max="9728" width="9.140625" style="9"/>
    <col min="9729" max="9729" width="4.28515625" style="9" customWidth="1"/>
    <col min="9730" max="9730" width="9.28515625" style="9" customWidth="1"/>
    <col min="9731" max="9731" width="36.7109375" style="9" customWidth="1"/>
    <col min="9732" max="9733" width="6.7109375" style="9" customWidth="1"/>
    <col min="9734" max="9735" width="8.28515625" style="9" customWidth="1"/>
    <col min="9736" max="9737" width="10.28515625" style="9" customWidth="1"/>
    <col min="9738" max="9738" width="15.7109375" style="9" customWidth="1"/>
    <col min="9739" max="9984" width="9.140625" style="9"/>
    <col min="9985" max="9985" width="4.28515625" style="9" customWidth="1"/>
    <col min="9986" max="9986" width="9.28515625" style="9" customWidth="1"/>
    <col min="9987" max="9987" width="36.7109375" style="9" customWidth="1"/>
    <col min="9988" max="9989" width="6.7109375" style="9" customWidth="1"/>
    <col min="9990" max="9991" width="8.28515625" style="9" customWidth="1"/>
    <col min="9992" max="9993" width="10.28515625" style="9" customWidth="1"/>
    <col min="9994" max="9994" width="15.7109375" style="9" customWidth="1"/>
    <col min="9995" max="10240" width="9.140625" style="9"/>
    <col min="10241" max="10241" width="4.28515625" style="9" customWidth="1"/>
    <col min="10242" max="10242" width="9.28515625" style="9" customWidth="1"/>
    <col min="10243" max="10243" width="36.7109375" style="9" customWidth="1"/>
    <col min="10244" max="10245" width="6.7109375" style="9" customWidth="1"/>
    <col min="10246" max="10247" width="8.28515625" style="9" customWidth="1"/>
    <col min="10248" max="10249" width="10.28515625" style="9" customWidth="1"/>
    <col min="10250" max="10250" width="15.7109375" style="9" customWidth="1"/>
    <col min="10251" max="10496" width="9.140625" style="9"/>
    <col min="10497" max="10497" width="4.28515625" style="9" customWidth="1"/>
    <col min="10498" max="10498" width="9.28515625" style="9" customWidth="1"/>
    <col min="10499" max="10499" width="36.7109375" style="9" customWidth="1"/>
    <col min="10500" max="10501" width="6.7109375" style="9" customWidth="1"/>
    <col min="10502" max="10503" width="8.28515625" style="9" customWidth="1"/>
    <col min="10504" max="10505" width="10.28515625" style="9" customWidth="1"/>
    <col min="10506" max="10506" width="15.7109375" style="9" customWidth="1"/>
    <col min="10507" max="10752" width="9.140625" style="9"/>
    <col min="10753" max="10753" width="4.28515625" style="9" customWidth="1"/>
    <col min="10754" max="10754" width="9.28515625" style="9" customWidth="1"/>
    <col min="10755" max="10755" width="36.7109375" style="9" customWidth="1"/>
    <col min="10756" max="10757" width="6.7109375" style="9" customWidth="1"/>
    <col min="10758" max="10759" width="8.28515625" style="9" customWidth="1"/>
    <col min="10760" max="10761" width="10.28515625" style="9" customWidth="1"/>
    <col min="10762" max="10762" width="15.7109375" style="9" customWidth="1"/>
    <col min="10763" max="11008" width="9.140625" style="9"/>
    <col min="11009" max="11009" width="4.28515625" style="9" customWidth="1"/>
    <col min="11010" max="11010" width="9.28515625" style="9" customWidth="1"/>
    <col min="11011" max="11011" width="36.7109375" style="9" customWidth="1"/>
    <col min="11012" max="11013" width="6.7109375" style="9" customWidth="1"/>
    <col min="11014" max="11015" width="8.28515625" style="9" customWidth="1"/>
    <col min="11016" max="11017" width="10.28515625" style="9" customWidth="1"/>
    <col min="11018" max="11018" width="15.7109375" style="9" customWidth="1"/>
    <col min="11019" max="11264" width="9.140625" style="9"/>
    <col min="11265" max="11265" width="4.28515625" style="9" customWidth="1"/>
    <col min="11266" max="11266" width="9.28515625" style="9" customWidth="1"/>
    <col min="11267" max="11267" width="36.7109375" style="9" customWidth="1"/>
    <col min="11268" max="11269" width="6.7109375" style="9" customWidth="1"/>
    <col min="11270" max="11271" width="8.28515625" style="9" customWidth="1"/>
    <col min="11272" max="11273" width="10.28515625" style="9" customWidth="1"/>
    <col min="11274" max="11274" width="15.7109375" style="9" customWidth="1"/>
    <col min="11275" max="11520" width="9.140625" style="9"/>
    <col min="11521" max="11521" width="4.28515625" style="9" customWidth="1"/>
    <col min="11522" max="11522" width="9.28515625" style="9" customWidth="1"/>
    <col min="11523" max="11523" width="36.7109375" style="9" customWidth="1"/>
    <col min="11524" max="11525" width="6.7109375" style="9" customWidth="1"/>
    <col min="11526" max="11527" width="8.28515625" style="9" customWidth="1"/>
    <col min="11528" max="11529" width="10.28515625" style="9" customWidth="1"/>
    <col min="11530" max="11530" width="15.7109375" style="9" customWidth="1"/>
    <col min="11531" max="11776" width="9.140625" style="9"/>
    <col min="11777" max="11777" width="4.28515625" style="9" customWidth="1"/>
    <col min="11778" max="11778" width="9.28515625" style="9" customWidth="1"/>
    <col min="11779" max="11779" width="36.7109375" style="9" customWidth="1"/>
    <col min="11780" max="11781" width="6.7109375" style="9" customWidth="1"/>
    <col min="11782" max="11783" width="8.28515625" style="9" customWidth="1"/>
    <col min="11784" max="11785" width="10.28515625" style="9" customWidth="1"/>
    <col min="11786" max="11786" width="15.7109375" style="9" customWidth="1"/>
    <col min="11787" max="12032" width="9.140625" style="9"/>
    <col min="12033" max="12033" width="4.28515625" style="9" customWidth="1"/>
    <col min="12034" max="12034" width="9.28515625" style="9" customWidth="1"/>
    <col min="12035" max="12035" width="36.7109375" style="9" customWidth="1"/>
    <col min="12036" max="12037" width="6.7109375" style="9" customWidth="1"/>
    <col min="12038" max="12039" width="8.28515625" style="9" customWidth="1"/>
    <col min="12040" max="12041" width="10.28515625" style="9" customWidth="1"/>
    <col min="12042" max="12042" width="15.7109375" style="9" customWidth="1"/>
    <col min="12043" max="12288" width="9.140625" style="9"/>
    <col min="12289" max="12289" width="4.28515625" style="9" customWidth="1"/>
    <col min="12290" max="12290" width="9.28515625" style="9" customWidth="1"/>
    <col min="12291" max="12291" width="36.7109375" style="9" customWidth="1"/>
    <col min="12292" max="12293" width="6.7109375" style="9" customWidth="1"/>
    <col min="12294" max="12295" width="8.28515625" style="9" customWidth="1"/>
    <col min="12296" max="12297" width="10.28515625" style="9" customWidth="1"/>
    <col min="12298" max="12298" width="15.7109375" style="9" customWidth="1"/>
    <col min="12299" max="12544" width="9.140625" style="9"/>
    <col min="12545" max="12545" width="4.28515625" style="9" customWidth="1"/>
    <col min="12546" max="12546" width="9.28515625" style="9" customWidth="1"/>
    <col min="12547" max="12547" width="36.7109375" style="9" customWidth="1"/>
    <col min="12548" max="12549" width="6.7109375" style="9" customWidth="1"/>
    <col min="12550" max="12551" width="8.28515625" style="9" customWidth="1"/>
    <col min="12552" max="12553" width="10.28515625" style="9" customWidth="1"/>
    <col min="12554" max="12554" width="15.7109375" style="9" customWidth="1"/>
    <col min="12555" max="12800" width="9.140625" style="9"/>
    <col min="12801" max="12801" width="4.28515625" style="9" customWidth="1"/>
    <col min="12802" max="12802" width="9.28515625" style="9" customWidth="1"/>
    <col min="12803" max="12803" width="36.7109375" style="9" customWidth="1"/>
    <col min="12804" max="12805" width="6.7109375" style="9" customWidth="1"/>
    <col min="12806" max="12807" width="8.28515625" style="9" customWidth="1"/>
    <col min="12808" max="12809" width="10.28515625" style="9" customWidth="1"/>
    <col min="12810" max="12810" width="15.7109375" style="9" customWidth="1"/>
    <col min="12811" max="13056" width="9.140625" style="9"/>
    <col min="13057" max="13057" width="4.28515625" style="9" customWidth="1"/>
    <col min="13058" max="13058" width="9.28515625" style="9" customWidth="1"/>
    <col min="13059" max="13059" width="36.7109375" style="9" customWidth="1"/>
    <col min="13060" max="13061" width="6.7109375" style="9" customWidth="1"/>
    <col min="13062" max="13063" width="8.28515625" style="9" customWidth="1"/>
    <col min="13064" max="13065" width="10.28515625" style="9" customWidth="1"/>
    <col min="13066" max="13066" width="15.7109375" style="9" customWidth="1"/>
    <col min="13067" max="13312" width="9.140625" style="9"/>
    <col min="13313" max="13313" width="4.28515625" style="9" customWidth="1"/>
    <col min="13314" max="13314" width="9.28515625" style="9" customWidth="1"/>
    <col min="13315" max="13315" width="36.7109375" style="9" customWidth="1"/>
    <col min="13316" max="13317" width="6.7109375" style="9" customWidth="1"/>
    <col min="13318" max="13319" width="8.28515625" style="9" customWidth="1"/>
    <col min="13320" max="13321" width="10.28515625" style="9" customWidth="1"/>
    <col min="13322" max="13322" width="15.7109375" style="9" customWidth="1"/>
    <col min="13323" max="13568" width="9.140625" style="9"/>
    <col min="13569" max="13569" width="4.28515625" style="9" customWidth="1"/>
    <col min="13570" max="13570" width="9.28515625" style="9" customWidth="1"/>
    <col min="13571" max="13571" width="36.7109375" style="9" customWidth="1"/>
    <col min="13572" max="13573" width="6.7109375" style="9" customWidth="1"/>
    <col min="13574" max="13575" width="8.28515625" style="9" customWidth="1"/>
    <col min="13576" max="13577" width="10.28515625" style="9" customWidth="1"/>
    <col min="13578" max="13578" width="15.7109375" style="9" customWidth="1"/>
    <col min="13579" max="13824" width="9.140625" style="9"/>
    <col min="13825" max="13825" width="4.28515625" style="9" customWidth="1"/>
    <col min="13826" max="13826" width="9.28515625" style="9" customWidth="1"/>
    <col min="13827" max="13827" width="36.7109375" style="9" customWidth="1"/>
    <col min="13828" max="13829" width="6.7109375" style="9" customWidth="1"/>
    <col min="13830" max="13831" width="8.28515625" style="9" customWidth="1"/>
    <col min="13832" max="13833" width="10.28515625" style="9" customWidth="1"/>
    <col min="13834" max="13834" width="15.7109375" style="9" customWidth="1"/>
    <col min="13835" max="14080" width="9.140625" style="9"/>
    <col min="14081" max="14081" width="4.28515625" style="9" customWidth="1"/>
    <col min="14082" max="14082" width="9.28515625" style="9" customWidth="1"/>
    <col min="14083" max="14083" width="36.7109375" style="9" customWidth="1"/>
    <col min="14084" max="14085" width="6.7109375" style="9" customWidth="1"/>
    <col min="14086" max="14087" width="8.28515625" style="9" customWidth="1"/>
    <col min="14088" max="14089" width="10.28515625" style="9" customWidth="1"/>
    <col min="14090" max="14090" width="15.7109375" style="9" customWidth="1"/>
    <col min="14091" max="14336" width="9.140625" style="9"/>
    <col min="14337" max="14337" width="4.28515625" style="9" customWidth="1"/>
    <col min="14338" max="14338" width="9.28515625" style="9" customWidth="1"/>
    <col min="14339" max="14339" width="36.7109375" style="9" customWidth="1"/>
    <col min="14340" max="14341" width="6.7109375" style="9" customWidth="1"/>
    <col min="14342" max="14343" width="8.28515625" style="9" customWidth="1"/>
    <col min="14344" max="14345" width="10.28515625" style="9" customWidth="1"/>
    <col min="14346" max="14346" width="15.7109375" style="9" customWidth="1"/>
    <col min="14347" max="14592" width="9.140625" style="9"/>
    <col min="14593" max="14593" width="4.28515625" style="9" customWidth="1"/>
    <col min="14594" max="14594" width="9.28515625" style="9" customWidth="1"/>
    <col min="14595" max="14595" width="36.7109375" style="9" customWidth="1"/>
    <col min="14596" max="14597" width="6.7109375" style="9" customWidth="1"/>
    <col min="14598" max="14599" width="8.28515625" style="9" customWidth="1"/>
    <col min="14600" max="14601" width="10.28515625" style="9" customWidth="1"/>
    <col min="14602" max="14602" width="15.7109375" style="9" customWidth="1"/>
    <col min="14603" max="14848" width="9.140625" style="9"/>
    <col min="14849" max="14849" width="4.28515625" style="9" customWidth="1"/>
    <col min="14850" max="14850" width="9.28515625" style="9" customWidth="1"/>
    <col min="14851" max="14851" width="36.7109375" style="9" customWidth="1"/>
    <col min="14852" max="14853" width="6.7109375" style="9" customWidth="1"/>
    <col min="14854" max="14855" width="8.28515625" style="9" customWidth="1"/>
    <col min="14856" max="14857" width="10.28515625" style="9" customWidth="1"/>
    <col min="14858" max="14858" width="15.7109375" style="9" customWidth="1"/>
    <col min="14859" max="15104" width="9.140625" style="9"/>
    <col min="15105" max="15105" width="4.28515625" style="9" customWidth="1"/>
    <col min="15106" max="15106" width="9.28515625" style="9" customWidth="1"/>
    <col min="15107" max="15107" width="36.7109375" style="9" customWidth="1"/>
    <col min="15108" max="15109" width="6.7109375" style="9" customWidth="1"/>
    <col min="15110" max="15111" width="8.28515625" style="9" customWidth="1"/>
    <col min="15112" max="15113" width="10.28515625" style="9" customWidth="1"/>
    <col min="15114" max="15114" width="15.7109375" style="9" customWidth="1"/>
    <col min="15115" max="15360" width="9.140625" style="9"/>
    <col min="15361" max="15361" width="4.28515625" style="9" customWidth="1"/>
    <col min="15362" max="15362" width="9.28515625" style="9" customWidth="1"/>
    <col min="15363" max="15363" width="36.7109375" style="9" customWidth="1"/>
    <col min="15364" max="15365" width="6.7109375" style="9" customWidth="1"/>
    <col min="15366" max="15367" width="8.28515625" style="9" customWidth="1"/>
    <col min="15368" max="15369" width="10.28515625" style="9" customWidth="1"/>
    <col min="15370" max="15370" width="15.7109375" style="9" customWidth="1"/>
    <col min="15371" max="15616" width="9.140625" style="9"/>
    <col min="15617" max="15617" width="4.28515625" style="9" customWidth="1"/>
    <col min="15618" max="15618" width="9.28515625" style="9" customWidth="1"/>
    <col min="15619" max="15619" width="36.7109375" style="9" customWidth="1"/>
    <col min="15620" max="15621" width="6.7109375" style="9" customWidth="1"/>
    <col min="15622" max="15623" width="8.28515625" style="9" customWidth="1"/>
    <col min="15624" max="15625" width="10.28515625" style="9" customWidth="1"/>
    <col min="15626" max="15626" width="15.7109375" style="9" customWidth="1"/>
    <col min="15627" max="15872" width="9.140625" style="9"/>
    <col min="15873" max="15873" width="4.28515625" style="9" customWidth="1"/>
    <col min="15874" max="15874" width="9.28515625" style="9" customWidth="1"/>
    <col min="15875" max="15875" width="36.7109375" style="9" customWidth="1"/>
    <col min="15876" max="15877" width="6.7109375" style="9" customWidth="1"/>
    <col min="15878" max="15879" width="8.28515625" style="9" customWidth="1"/>
    <col min="15880" max="15881" width="10.28515625" style="9" customWidth="1"/>
    <col min="15882" max="15882" width="15.7109375" style="9" customWidth="1"/>
    <col min="15883" max="16128" width="9.140625" style="9"/>
    <col min="16129" max="16129" width="4.28515625" style="9" customWidth="1"/>
    <col min="16130" max="16130" width="9.28515625" style="9" customWidth="1"/>
    <col min="16131" max="16131" width="36.7109375" style="9" customWidth="1"/>
    <col min="16132" max="16133" width="6.7109375" style="9" customWidth="1"/>
    <col min="16134" max="16135" width="8.28515625" style="9" customWidth="1"/>
    <col min="16136" max="16137" width="10.28515625" style="9" customWidth="1"/>
    <col min="16138" max="16138" width="15.7109375" style="9" customWidth="1"/>
    <col min="16139" max="16384" width="9.140625" style="9"/>
  </cols>
  <sheetData>
    <row r="1" spans="1:9" s="7" customFormat="1" ht="25.5">
      <c r="A1" s="4" t="s">
        <v>6</v>
      </c>
      <c r="B1" s="5" t="s">
        <v>7</v>
      </c>
      <c r="C1" s="5" t="s">
        <v>8</v>
      </c>
      <c r="D1" s="6" t="s">
        <v>9</v>
      </c>
      <c r="E1" s="5" t="s">
        <v>10</v>
      </c>
      <c r="F1" s="6" t="s">
        <v>11</v>
      </c>
      <c r="G1" s="6" t="s">
        <v>12</v>
      </c>
      <c r="H1" s="6" t="s">
        <v>13</v>
      </c>
      <c r="I1" s="6" t="s">
        <v>14</v>
      </c>
    </row>
    <row r="2" spans="1:9" ht="51">
      <c r="A2" s="8">
        <v>1</v>
      </c>
      <c r="B2" s="9" t="s">
        <v>523</v>
      </c>
      <c r="C2" s="10" t="s">
        <v>524</v>
      </c>
      <c r="D2" s="11">
        <v>680</v>
      </c>
      <c r="E2" s="9" t="s">
        <v>22</v>
      </c>
      <c r="H2" s="11">
        <f>ROUND(D2*F2, 0)</f>
        <v>0</v>
      </c>
      <c r="I2" s="11">
        <f>ROUND(D2*G2, 0)</f>
        <v>0</v>
      </c>
    </row>
    <row r="4" spans="1:9" ht="51">
      <c r="A4" s="8">
        <v>2</v>
      </c>
      <c r="B4" s="9" t="s">
        <v>525</v>
      </c>
      <c r="C4" s="10" t="s">
        <v>526</v>
      </c>
      <c r="D4" s="11">
        <v>1470</v>
      </c>
      <c r="E4" s="9" t="s">
        <v>22</v>
      </c>
      <c r="H4" s="11">
        <f>ROUND(D4*F4, 0)</f>
        <v>0</v>
      </c>
      <c r="I4" s="11">
        <f>ROUND(D4*G4, 0)</f>
        <v>0</v>
      </c>
    </row>
    <row r="6" spans="1:9" s="12" customFormat="1">
      <c r="A6" s="4"/>
      <c r="B6" s="5"/>
      <c r="C6" s="5" t="s">
        <v>17</v>
      </c>
      <c r="D6" s="6"/>
      <c r="E6" s="5"/>
      <c r="F6" s="6"/>
      <c r="G6" s="6"/>
      <c r="H6" s="6">
        <f>ROUND(SUM(H2:H5),0)</f>
        <v>0</v>
      </c>
      <c r="I6" s="6">
        <f>ROUND(SUM(I2:I5),0)</f>
        <v>0</v>
      </c>
    </row>
  </sheetData>
  <pageMargins left="0.2361111111111111" right="0.2361111111111111" top="0.69444444444444442" bottom="0.69444444444444442" header="0.41666666666666669" footer="0.41666666666666669"/>
  <pageSetup paperSize="9" orientation="portrait" useFirstPageNumber="1" r:id="rId1"/>
  <headerFooter>
    <oddHeader>&amp;L&amp;"Times New Roman CE,bold"&amp;10 Útburkolatalap és makadámburkolat készítése</oddHead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W19"/>
  <sheetViews>
    <sheetView view="pageBreakPreview" topLeftCell="A13" zoomScaleNormal="100" workbookViewId="0">
      <selection activeCell="E2" sqref="E2:F18"/>
    </sheetView>
  </sheetViews>
  <sheetFormatPr defaultColWidth="9.140625" defaultRowHeight="15"/>
  <cols>
    <col min="1" max="1" width="4.42578125" style="255" customWidth="1"/>
    <col min="2" max="2" width="36.5703125" style="254" customWidth="1"/>
    <col min="3" max="3" width="6.5703125" style="253" customWidth="1"/>
    <col min="4" max="4" width="6.5703125" style="252" customWidth="1"/>
    <col min="5" max="5" width="9.85546875" style="253" bestFit="1" customWidth="1"/>
    <col min="6" max="6" width="9.28515625" style="253" bestFit="1" customWidth="1"/>
    <col min="7" max="8" width="10.140625" style="253" customWidth="1"/>
    <col min="9" max="9" width="15.5703125" style="252" customWidth="1"/>
    <col min="10" max="257" width="9" style="252" customWidth="1"/>
    <col min="258" max="1025" width="9" style="251" customWidth="1"/>
    <col min="1026" max="16384" width="9.140625" style="251"/>
  </cols>
  <sheetData>
    <row r="1" spans="1:9" s="271" customFormat="1" ht="31.5" customHeight="1">
      <c r="A1" s="272" t="s">
        <v>6</v>
      </c>
      <c r="B1" s="273" t="s">
        <v>8</v>
      </c>
      <c r="C1" s="272" t="s">
        <v>9</v>
      </c>
      <c r="D1" s="272" t="s">
        <v>10</v>
      </c>
      <c r="E1" s="272" t="s">
        <v>11</v>
      </c>
      <c r="F1" s="272" t="s">
        <v>12</v>
      </c>
      <c r="G1" s="272" t="s">
        <v>13</v>
      </c>
      <c r="H1" s="272" t="s">
        <v>14</v>
      </c>
      <c r="I1" s="272" t="s">
        <v>1177</v>
      </c>
    </row>
    <row r="2" spans="1:9" s="263" customFormat="1" ht="72.75" customHeight="1">
      <c r="A2" s="268">
        <v>1</v>
      </c>
      <c r="B2" s="267" t="s">
        <v>1176</v>
      </c>
      <c r="C2" s="266">
        <v>1</v>
      </c>
      <c r="D2" s="264" t="s">
        <v>973</v>
      </c>
      <c r="E2" s="265"/>
      <c r="F2" s="265"/>
      <c r="G2" s="265">
        <f t="shared" ref="G2:G18" si="0">ROUND(C2*E2,0)</f>
        <v>0</v>
      </c>
      <c r="H2" s="265">
        <f t="shared" ref="H2:H18" si="1">ROUND(C2*F2,0)</f>
        <v>0</v>
      </c>
      <c r="I2" s="269"/>
    </row>
    <row r="3" spans="1:9" s="263" customFormat="1" ht="34.5" customHeight="1">
      <c r="A3" s="268">
        <f t="shared" ref="A3:A18" si="2">A2+1</f>
        <v>2</v>
      </c>
      <c r="B3" s="267" t="s">
        <v>1175</v>
      </c>
      <c r="C3" s="266">
        <v>1</v>
      </c>
      <c r="D3" s="264" t="s">
        <v>973</v>
      </c>
      <c r="E3" s="270"/>
      <c r="F3" s="270"/>
      <c r="G3" s="270">
        <f t="shared" si="0"/>
        <v>0</v>
      </c>
      <c r="H3" s="270">
        <f t="shared" si="1"/>
        <v>0</v>
      </c>
      <c r="I3" s="264"/>
    </row>
    <row r="4" spans="1:9" s="263" customFormat="1" ht="28.5">
      <c r="A4" s="268">
        <f t="shared" si="2"/>
        <v>3</v>
      </c>
      <c r="B4" s="267" t="s">
        <v>1174</v>
      </c>
      <c r="C4" s="266">
        <v>2</v>
      </c>
      <c r="D4" s="264" t="s">
        <v>2</v>
      </c>
      <c r="E4" s="270"/>
      <c r="F4" s="270"/>
      <c r="G4" s="270">
        <f t="shared" si="0"/>
        <v>0</v>
      </c>
      <c r="H4" s="270">
        <f t="shared" si="1"/>
        <v>0</v>
      </c>
      <c r="I4" s="264"/>
    </row>
    <row r="5" spans="1:9" s="263" customFormat="1" ht="71.25">
      <c r="A5" s="268">
        <f t="shared" si="2"/>
        <v>4</v>
      </c>
      <c r="B5" s="267" t="s">
        <v>1173</v>
      </c>
      <c r="C5" s="266">
        <v>1</v>
      </c>
      <c r="D5" s="264" t="s">
        <v>973</v>
      </c>
      <c r="E5" s="270"/>
      <c r="F5" s="270"/>
      <c r="G5" s="270">
        <f t="shared" si="0"/>
        <v>0</v>
      </c>
      <c r="H5" s="270">
        <f t="shared" si="1"/>
        <v>0</v>
      </c>
      <c r="I5" s="264"/>
    </row>
    <row r="6" spans="1:9" s="263" customFormat="1" ht="71.25">
      <c r="A6" s="268">
        <f t="shared" si="2"/>
        <v>5</v>
      </c>
      <c r="B6" s="267" t="s">
        <v>1172</v>
      </c>
      <c r="C6" s="266">
        <v>1</v>
      </c>
      <c r="D6" s="264" t="s">
        <v>973</v>
      </c>
      <c r="E6" s="270"/>
      <c r="F6" s="270"/>
      <c r="G6" s="270">
        <f t="shared" si="0"/>
        <v>0</v>
      </c>
      <c r="H6" s="270">
        <f t="shared" si="1"/>
        <v>0</v>
      </c>
      <c r="I6" s="264"/>
    </row>
    <row r="7" spans="1:9" s="263" customFormat="1" ht="42.75">
      <c r="A7" s="268">
        <f t="shared" si="2"/>
        <v>6</v>
      </c>
      <c r="B7" s="267" t="s">
        <v>1171</v>
      </c>
      <c r="C7" s="266">
        <v>30</v>
      </c>
      <c r="D7" s="264" t="s">
        <v>4</v>
      </c>
      <c r="E7" s="270"/>
      <c r="F7" s="270"/>
      <c r="G7" s="270">
        <f t="shared" si="0"/>
        <v>0</v>
      </c>
      <c r="H7" s="270">
        <f t="shared" si="1"/>
        <v>0</v>
      </c>
      <c r="I7" s="264"/>
    </row>
    <row r="8" spans="1:9" s="263" customFormat="1" ht="28.5">
      <c r="A8" s="268">
        <f t="shared" si="2"/>
        <v>7</v>
      </c>
      <c r="B8" s="267" t="s">
        <v>1170</v>
      </c>
      <c r="C8" s="266">
        <v>2</v>
      </c>
      <c r="D8" s="264" t="s">
        <v>2</v>
      </c>
      <c r="E8" s="270"/>
      <c r="F8" s="270"/>
      <c r="G8" s="270">
        <f t="shared" si="0"/>
        <v>0</v>
      </c>
      <c r="H8" s="270">
        <f t="shared" si="1"/>
        <v>0</v>
      </c>
      <c r="I8" s="264"/>
    </row>
    <row r="9" spans="1:9" s="263" customFormat="1" ht="31.5" customHeight="1">
      <c r="A9" s="268">
        <f t="shared" si="2"/>
        <v>8</v>
      </c>
      <c r="B9" s="267" t="s">
        <v>1169</v>
      </c>
      <c r="C9" s="266">
        <v>48</v>
      </c>
      <c r="D9" s="264" t="s">
        <v>1</v>
      </c>
      <c r="E9" s="270"/>
      <c r="F9" s="270"/>
      <c r="G9" s="270">
        <f t="shared" si="0"/>
        <v>0</v>
      </c>
      <c r="H9" s="270">
        <f t="shared" si="1"/>
        <v>0</v>
      </c>
      <c r="I9" s="264"/>
    </row>
    <row r="10" spans="1:9" s="263" customFormat="1" ht="32.25" customHeight="1">
      <c r="A10" s="268">
        <f t="shared" si="2"/>
        <v>9</v>
      </c>
      <c r="B10" s="267" t="s">
        <v>1168</v>
      </c>
      <c r="C10" s="266">
        <v>25</v>
      </c>
      <c r="D10" s="264" t="s">
        <v>1</v>
      </c>
      <c r="E10" s="270"/>
      <c r="F10" s="270"/>
      <c r="G10" s="270">
        <f t="shared" si="0"/>
        <v>0</v>
      </c>
      <c r="H10" s="270">
        <f t="shared" si="1"/>
        <v>0</v>
      </c>
      <c r="I10" s="264"/>
    </row>
    <row r="11" spans="1:9" s="263" customFormat="1" ht="33.75" customHeight="1">
      <c r="A11" s="268">
        <f t="shared" si="2"/>
        <v>10</v>
      </c>
      <c r="B11" s="267" t="s">
        <v>1167</v>
      </c>
      <c r="C11" s="266">
        <v>4</v>
      </c>
      <c r="D11" s="264" t="s">
        <v>2</v>
      </c>
      <c r="E11" s="270"/>
      <c r="F11" s="270"/>
      <c r="G11" s="270">
        <f t="shared" si="0"/>
        <v>0</v>
      </c>
      <c r="H11" s="270">
        <f t="shared" si="1"/>
        <v>0</v>
      </c>
      <c r="I11" s="264"/>
    </row>
    <row r="12" spans="1:9" s="263" customFormat="1" ht="31.5" customHeight="1">
      <c r="A12" s="268">
        <f t="shared" si="2"/>
        <v>11</v>
      </c>
      <c r="B12" s="267" t="s">
        <v>1166</v>
      </c>
      <c r="C12" s="266">
        <f>(C9+C10)*3+10</f>
        <v>229</v>
      </c>
      <c r="D12" s="264" t="s">
        <v>973</v>
      </c>
      <c r="E12" s="265"/>
      <c r="F12" s="265"/>
      <c r="G12" s="270">
        <f t="shared" si="0"/>
        <v>0</v>
      </c>
      <c r="H12" s="270">
        <f t="shared" si="1"/>
        <v>0</v>
      </c>
      <c r="I12" s="264"/>
    </row>
    <row r="13" spans="1:9" s="263" customFormat="1" ht="34.5" customHeight="1">
      <c r="A13" s="268">
        <f t="shared" si="2"/>
        <v>12</v>
      </c>
      <c r="B13" s="267" t="s">
        <v>1165</v>
      </c>
      <c r="C13" s="266">
        <v>1</v>
      </c>
      <c r="D13" s="264" t="s">
        <v>973</v>
      </c>
      <c r="E13" s="270"/>
      <c r="F13" s="270"/>
      <c r="G13" s="270">
        <f t="shared" si="0"/>
        <v>0</v>
      </c>
      <c r="H13" s="270">
        <f t="shared" si="1"/>
        <v>0</v>
      </c>
      <c r="I13" s="264"/>
    </row>
    <row r="14" spans="1:9" s="263" customFormat="1" ht="71.25">
      <c r="A14" s="268">
        <f t="shared" si="2"/>
        <v>13</v>
      </c>
      <c r="B14" s="267" t="s">
        <v>1164</v>
      </c>
      <c r="C14" s="266">
        <v>35</v>
      </c>
      <c r="D14" s="264" t="s">
        <v>1</v>
      </c>
      <c r="E14" s="270"/>
      <c r="F14" s="270"/>
      <c r="G14" s="270">
        <f t="shared" si="0"/>
        <v>0</v>
      </c>
      <c r="H14" s="270">
        <f t="shared" si="1"/>
        <v>0</v>
      </c>
      <c r="I14" s="264"/>
    </row>
    <row r="15" spans="1:9" s="263" customFormat="1" ht="42.75">
      <c r="A15" s="268">
        <f t="shared" si="2"/>
        <v>14</v>
      </c>
      <c r="B15" s="267" t="s">
        <v>1163</v>
      </c>
      <c r="C15" s="266">
        <v>1</v>
      </c>
      <c r="D15" s="264" t="s">
        <v>973</v>
      </c>
      <c r="E15" s="265"/>
      <c r="F15" s="265"/>
      <c r="G15" s="265">
        <f t="shared" si="0"/>
        <v>0</v>
      </c>
      <c r="H15" s="265">
        <f t="shared" si="1"/>
        <v>0</v>
      </c>
      <c r="I15" s="264"/>
    </row>
    <row r="16" spans="1:9" s="263" customFormat="1" ht="31.5" customHeight="1">
      <c r="A16" s="268">
        <f t="shared" si="2"/>
        <v>15</v>
      </c>
      <c r="B16" s="267" t="s">
        <v>1162</v>
      </c>
      <c r="C16" s="266">
        <v>1</v>
      </c>
      <c r="D16" s="264" t="s">
        <v>973</v>
      </c>
      <c r="E16" s="265"/>
      <c r="F16" s="265"/>
      <c r="G16" s="265">
        <f t="shared" si="0"/>
        <v>0</v>
      </c>
      <c r="H16" s="265">
        <f t="shared" si="1"/>
        <v>0</v>
      </c>
      <c r="I16" s="264"/>
    </row>
    <row r="17" spans="1:9" s="263" customFormat="1" ht="28.5">
      <c r="A17" s="268">
        <f t="shared" si="2"/>
        <v>16</v>
      </c>
      <c r="B17" s="267" t="s">
        <v>1161</v>
      </c>
      <c r="C17" s="266">
        <v>1</v>
      </c>
      <c r="D17" s="264" t="s">
        <v>973</v>
      </c>
      <c r="E17" s="265"/>
      <c r="F17" s="265"/>
      <c r="G17" s="265">
        <f t="shared" si="0"/>
        <v>0</v>
      </c>
      <c r="H17" s="265">
        <f t="shared" si="1"/>
        <v>0</v>
      </c>
      <c r="I17" s="269"/>
    </row>
    <row r="18" spans="1:9" s="263" customFormat="1" ht="27.75" customHeight="1">
      <c r="A18" s="268">
        <f t="shared" si="2"/>
        <v>17</v>
      </c>
      <c r="B18" s="267" t="s">
        <v>1160</v>
      </c>
      <c r="C18" s="266">
        <v>1</v>
      </c>
      <c r="D18" s="264" t="s">
        <v>973</v>
      </c>
      <c r="E18" s="265"/>
      <c r="F18" s="265"/>
      <c r="G18" s="265">
        <f t="shared" si="0"/>
        <v>0</v>
      </c>
      <c r="H18" s="265">
        <f t="shared" si="1"/>
        <v>0</v>
      </c>
      <c r="I18" s="264"/>
    </row>
    <row r="19" spans="1:9" s="256" customFormat="1" ht="22.5" customHeight="1">
      <c r="A19" s="262"/>
      <c r="B19" s="261" t="s">
        <v>17</v>
      </c>
      <c r="C19" s="260"/>
      <c r="D19" s="257"/>
      <c r="E19" s="259"/>
      <c r="F19" s="259"/>
      <c r="G19" s="258">
        <f>ROUND(SUM(G2:G18),0)</f>
        <v>0</v>
      </c>
      <c r="H19" s="258">
        <f>ROUND(SUM(H2:H18),0)</f>
        <v>0</v>
      </c>
      <c r="I19" s="257"/>
    </row>
  </sheetData>
  <printOptions horizontalCentered="1" gridLines="1"/>
  <pageMargins left="0.59027777777777801" right="0.27569444444444402" top="0.69305555555555598" bottom="0.83333333333333304" header="0.41666666666666702" footer="0.69444444444444398"/>
  <pageSetup paperSize="9" scale="86" fitToHeight="2" orientation="portrait" useFirstPageNumber="1" horizontalDpi="300" verticalDpi="300" r:id="rId1"/>
  <headerFooter>
    <oddHeader>&amp;C&amp;"Arial,Normál"&amp;10&amp;A</oddHeader>
    <oddFooter>&amp;R&amp;"Arial,Normál"&amp;10&amp;P/&amp;N. oldal</oddFooter>
  </headerFooter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"/>
  <sheetViews>
    <sheetView workbookViewId="0">
      <selection activeCell="F2" sqref="F2:G4"/>
    </sheetView>
  </sheetViews>
  <sheetFormatPr defaultRowHeight="12.75"/>
  <cols>
    <col min="1" max="1" width="4.28515625" style="8" customWidth="1"/>
    <col min="2" max="2" width="9.28515625" style="9" customWidth="1"/>
    <col min="3" max="3" width="36.7109375" style="9" customWidth="1"/>
    <col min="4" max="4" width="6.7109375" style="11" customWidth="1"/>
    <col min="5" max="5" width="6.7109375" style="9" customWidth="1"/>
    <col min="6" max="7" width="8.28515625" style="11" customWidth="1"/>
    <col min="8" max="9" width="10.28515625" style="11" customWidth="1"/>
    <col min="10" max="10" width="15.7109375" style="9" customWidth="1"/>
    <col min="11" max="256" width="9.140625" style="9"/>
    <col min="257" max="257" width="4.28515625" style="9" customWidth="1"/>
    <col min="258" max="258" width="9.28515625" style="9" customWidth="1"/>
    <col min="259" max="259" width="36.7109375" style="9" customWidth="1"/>
    <col min="260" max="261" width="6.7109375" style="9" customWidth="1"/>
    <col min="262" max="263" width="8.28515625" style="9" customWidth="1"/>
    <col min="264" max="265" width="10.28515625" style="9" customWidth="1"/>
    <col min="266" max="266" width="15.7109375" style="9" customWidth="1"/>
    <col min="267" max="512" width="9.140625" style="9"/>
    <col min="513" max="513" width="4.28515625" style="9" customWidth="1"/>
    <col min="514" max="514" width="9.28515625" style="9" customWidth="1"/>
    <col min="515" max="515" width="36.7109375" style="9" customWidth="1"/>
    <col min="516" max="517" width="6.7109375" style="9" customWidth="1"/>
    <col min="518" max="519" width="8.28515625" style="9" customWidth="1"/>
    <col min="520" max="521" width="10.28515625" style="9" customWidth="1"/>
    <col min="522" max="522" width="15.7109375" style="9" customWidth="1"/>
    <col min="523" max="768" width="9.140625" style="9"/>
    <col min="769" max="769" width="4.28515625" style="9" customWidth="1"/>
    <col min="770" max="770" width="9.28515625" style="9" customWidth="1"/>
    <col min="771" max="771" width="36.7109375" style="9" customWidth="1"/>
    <col min="772" max="773" width="6.7109375" style="9" customWidth="1"/>
    <col min="774" max="775" width="8.28515625" style="9" customWidth="1"/>
    <col min="776" max="777" width="10.28515625" style="9" customWidth="1"/>
    <col min="778" max="778" width="15.7109375" style="9" customWidth="1"/>
    <col min="779" max="1024" width="9.140625" style="9"/>
    <col min="1025" max="1025" width="4.28515625" style="9" customWidth="1"/>
    <col min="1026" max="1026" width="9.28515625" style="9" customWidth="1"/>
    <col min="1027" max="1027" width="36.7109375" style="9" customWidth="1"/>
    <col min="1028" max="1029" width="6.7109375" style="9" customWidth="1"/>
    <col min="1030" max="1031" width="8.28515625" style="9" customWidth="1"/>
    <col min="1032" max="1033" width="10.28515625" style="9" customWidth="1"/>
    <col min="1034" max="1034" width="15.7109375" style="9" customWidth="1"/>
    <col min="1035" max="1280" width="9.140625" style="9"/>
    <col min="1281" max="1281" width="4.28515625" style="9" customWidth="1"/>
    <col min="1282" max="1282" width="9.28515625" style="9" customWidth="1"/>
    <col min="1283" max="1283" width="36.7109375" style="9" customWidth="1"/>
    <col min="1284" max="1285" width="6.7109375" style="9" customWidth="1"/>
    <col min="1286" max="1287" width="8.28515625" style="9" customWidth="1"/>
    <col min="1288" max="1289" width="10.28515625" style="9" customWidth="1"/>
    <col min="1290" max="1290" width="15.7109375" style="9" customWidth="1"/>
    <col min="1291" max="1536" width="9.140625" style="9"/>
    <col min="1537" max="1537" width="4.28515625" style="9" customWidth="1"/>
    <col min="1538" max="1538" width="9.28515625" style="9" customWidth="1"/>
    <col min="1539" max="1539" width="36.7109375" style="9" customWidth="1"/>
    <col min="1540" max="1541" width="6.7109375" style="9" customWidth="1"/>
    <col min="1542" max="1543" width="8.28515625" style="9" customWidth="1"/>
    <col min="1544" max="1545" width="10.28515625" style="9" customWidth="1"/>
    <col min="1546" max="1546" width="15.7109375" style="9" customWidth="1"/>
    <col min="1547" max="1792" width="9.140625" style="9"/>
    <col min="1793" max="1793" width="4.28515625" style="9" customWidth="1"/>
    <col min="1794" max="1794" width="9.28515625" style="9" customWidth="1"/>
    <col min="1795" max="1795" width="36.7109375" style="9" customWidth="1"/>
    <col min="1796" max="1797" width="6.7109375" style="9" customWidth="1"/>
    <col min="1798" max="1799" width="8.28515625" style="9" customWidth="1"/>
    <col min="1800" max="1801" width="10.28515625" style="9" customWidth="1"/>
    <col min="1802" max="1802" width="15.7109375" style="9" customWidth="1"/>
    <col min="1803" max="2048" width="9.140625" style="9"/>
    <col min="2049" max="2049" width="4.28515625" style="9" customWidth="1"/>
    <col min="2050" max="2050" width="9.28515625" style="9" customWidth="1"/>
    <col min="2051" max="2051" width="36.7109375" style="9" customWidth="1"/>
    <col min="2052" max="2053" width="6.7109375" style="9" customWidth="1"/>
    <col min="2054" max="2055" width="8.28515625" style="9" customWidth="1"/>
    <col min="2056" max="2057" width="10.28515625" style="9" customWidth="1"/>
    <col min="2058" max="2058" width="15.7109375" style="9" customWidth="1"/>
    <col min="2059" max="2304" width="9.140625" style="9"/>
    <col min="2305" max="2305" width="4.28515625" style="9" customWidth="1"/>
    <col min="2306" max="2306" width="9.28515625" style="9" customWidth="1"/>
    <col min="2307" max="2307" width="36.7109375" style="9" customWidth="1"/>
    <col min="2308" max="2309" width="6.7109375" style="9" customWidth="1"/>
    <col min="2310" max="2311" width="8.28515625" style="9" customWidth="1"/>
    <col min="2312" max="2313" width="10.28515625" style="9" customWidth="1"/>
    <col min="2314" max="2314" width="15.7109375" style="9" customWidth="1"/>
    <col min="2315" max="2560" width="9.140625" style="9"/>
    <col min="2561" max="2561" width="4.28515625" style="9" customWidth="1"/>
    <col min="2562" max="2562" width="9.28515625" style="9" customWidth="1"/>
    <col min="2563" max="2563" width="36.7109375" style="9" customWidth="1"/>
    <col min="2564" max="2565" width="6.7109375" style="9" customWidth="1"/>
    <col min="2566" max="2567" width="8.28515625" style="9" customWidth="1"/>
    <col min="2568" max="2569" width="10.28515625" style="9" customWidth="1"/>
    <col min="2570" max="2570" width="15.7109375" style="9" customWidth="1"/>
    <col min="2571" max="2816" width="9.140625" style="9"/>
    <col min="2817" max="2817" width="4.28515625" style="9" customWidth="1"/>
    <col min="2818" max="2818" width="9.28515625" style="9" customWidth="1"/>
    <col min="2819" max="2819" width="36.7109375" style="9" customWidth="1"/>
    <col min="2820" max="2821" width="6.7109375" style="9" customWidth="1"/>
    <col min="2822" max="2823" width="8.28515625" style="9" customWidth="1"/>
    <col min="2824" max="2825" width="10.28515625" style="9" customWidth="1"/>
    <col min="2826" max="2826" width="15.7109375" style="9" customWidth="1"/>
    <col min="2827" max="3072" width="9.140625" style="9"/>
    <col min="3073" max="3073" width="4.28515625" style="9" customWidth="1"/>
    <col min="3074" max="3074" width="9.28515625" style="9" customWidth="1"/>
    <col min="3075" max="3075" width="36.7109375" style="9" customWidth="1"/>
    <col min="3076" max="3077" width="6.7109375" style="9" customWidth="1"/>
    <col min="3078" max="3079" width="8.28515625" style="9" customWidth="1"/>
    <col min="3080" max="3081" width="10.28515625" style="9" customWidth="1"/>
    <col min="3082" max="3082" width="15.7109375" style="9" customWidth="1"/>
    <col min="3083" max="3328" width="9.140625" style="9"/>
    <col min="3329" max="3329" width="4.28515625" style="9" customWidth="1"/>
    <col min="3330" max="3330" width="9.28515625" style="9" customWidth="1"/>
    <col min="3331" max="3331" width="36.7109375" style="9" customWidth="1"/>
    <col min="3332" max="3333" width="6.7109375" style="9" customWidth="1"/>
    <col min="3334" max="3335" width="8.28515625" style="9" customWidth="1"/>
    <col min="3336" max="3337" width="10.28515625" style="9" customWidth="1"/>
    <col min="3338" max="3338" width="15.7109375" style="9" customWidth="1"/>
    <col min="3339" max="3584" width="9.140625" style="9"/>
    <col min="3585" max="3585" width="4.28515625" style="9" customWidth="1"/>
    <col min="3586" max="3586" width="9.28515625" style="9" customWidth="1"/>
    <col min="3587" max="3587" width="36.7109375" style="9" customWidth="1"/>
    <col min="3588" max="3589" width="6.7109375" style="9" customWidth="1"/>
    <col min="3590" max="3591" width="8.28515625" style="9" customWidth="1"/>
    <col min="3592" max="3593" width="10.28515625" style="9" customWidth="1"/>
    <col min="3594" max="3594" width="15.7109375" style="9" customWidth="1"/>
    <col min="3595" max="3840" width="9.140625" style="9"/>
    <col min="3841" max="3841" width="4.28515625" style="9" customWidth="1"/>
    <col min="3842" max="3842" width="9.28515625" style="9" customWidth="1"/>
    <col min="3843" max="3843" width="36.7109375" style="9" customWidth="1"/>
    <col min="3844" max="3845" width="6.7109375" style="9" customWidth="1"/>
    <col min="3846" max="3847" width="8.28515625" style="9" customWidth="1"/>
    <col min="3848" max="3849" width="10.28515625" style="9" customWidth="1"/>
    <col min="3850" max="3850" width="15.7109375" style="9" customWidth="1"/>
    <col min="3851" max="4096" width="9.140625" style="9"/>
    <col min="4097" max="4097" width="4.28515625" style="9" customWidth="1"/>
    <col min="4098" max="4098" width="9.28515625" style="9" customWidth="1"/>
    <col min="4099" max="4099" width="36.7109375" style="9" customWidth="1"/>
    <col min="4100" max="4101" width="6.7109375" style="9" customWidth="1"/>
    <col min="4102" max="4103" width="8.28515625" style="9" customWidth="1"/>
    <col min="4104" max="4105" width="10.28515625" style="9" customWidth="1"/>
    <col min="4106" max="4106" width="15.7109375" style="9" customWidth="1"/>
    <col min="4107" max="4352" width="9.140625" style="9"/>
    <col min="4353" max="4353" width="4.28515625" style="9" customWidth="1"/>
    <col min="4354" max="4354" width="9.28515625" style="9" customWidth="1"/>
    <col min="4355" max="4355" width="36.7109375" style="9" customWidth="1"/>
    <col min="4356" max="4357" width="6.7109375" style="9" customWidth="1"/>
    <col min="4358" max="4359" width="8.28515625" style="9" customWidth="1"/>
    <col min="4360" max="4361" width="10.28515625" style="9" customWidth="1"/>
    <col min="4362" max="4362" width="15.7109375" style="9" customWidth="1"/>
    <col min="4363" max="4608" width="9.140625" style="9"/>
    <col min="4609" max="4609" width="4.28515625" style="9" customWidth="1"/>
    <col min="4610" max="4610" width="9.28515625" style="9" customWidth="1"/>
    <col min="4611" max="4611" width="36.7109375" style="9" customWidth="1"/>
    <col min="4612" max="4613" width="6.7109375" style="9" customWidth="1"/>
    <col min="4614" max="4615" width="8.28515625" style="9" customWidth="1"/>
    <col min="4616" max="4617" width="10.28515625" style="9" customWidth="1"/>
    <col min="4618" max="4618" width="15.7109375" style="9" customWidth="1"/>
    <col min="4619" max="4864" width="9.140625" style="9"/>
    <col min="4865" max="4865" width="4.28515625" style="9" customWidth="1"/>
    <col min="4866" max="4866" width="9.28515625" style="9" customWidth="1"/>
    <col min="4867" max="4867" width="36.7109375" style="9" customWidth="1"/>
    <col min="4868" max="4869" width="6.7109375" style="9" customWidth="1"/>
    <col min="4870" max="4871" width="8.28515625" style="9" customWidth="1"/>
    <col min="4872" max="4873" width="10.28515625" style="9" customWidth="1"/>
    <col min="4874" max="4874" width="15.7109375" style="9" customWidth="1"/>
    <col min="4875" max="5120" width="9.140625" style="9"/>
    <col min="5121" max="5121" width="4.28515625" style="9" customWidth="1"/>
    <col min="5122" max="5122" width="9.28515625" style="9" customWidth="1"/>
    <col min="5123" max="5123" width="36.7109375" style="9" customWidth="1"/>
    <col min="5124" max="5125" width="6.7109375" style="9" customWidth="1"/>
    <col min="5126" max="5127" width="8.28515625" style="9" customWidth="1"/>
    <col min="5128" max="5129" width="10.28515625" style="9" customWidth="1"/>
    <col min="5130" max="5130" width="15.7109375" style="9" customWidth="1"/>
    <col min="5131" max="5376" width="9.140625" style="9"/>
    <col min="5377" max="5377" width="4.28515625" style="9" customWidth="1"/>
    <col min="5378" max="5378" width="9.28515625" style="9" customWidth="1"/>
    <col min="5379" max="5379" width="36.7109375" style="9" customWidth="1"/>
    <col min="5380" max="5381" width="6.7109375" style="9" customWidth="1"/>
    <col min="5382" max="5383" width="8.28515625" style="9" customWidth="1"/>
    <col min="5384" max="5385" width="10.28515625" style="9" customWidth="1"/>
    <col min="5386" max="5386" width="15.7109375" style="9" customWidth="1"/>
    <col min="5387" max="5632" width="9.140625" style="9"/>
    <col min="5633" max="5633" width="4.28515625" style="9" customWidth="1"/>
    <col min="5634" max="5634" width="9.28515625" style="9" customWidth="1"/>
    <col min="5635" max="5635" width="36.7109375" style="9" customWidth="1"/>
    <col min="5636" max="5637" width="6.7109375" style="9" customWidth="1"/>
    <col min="5638" max="5639" width="8.28515625" style="9" customWidth="1"/>
    <col min="5640" max="5641" width="10.28515625" style="9" customWidth="1"/>
    <col min="5642" max="5642" width="15.7109375" style="9" customWidth="1"/>
    <col min="5643" max="5888" width="9.140625" style="9"/>
    <col min="5889" max="5889" width="4.28515625" style="9" customWidth="1"/>
    <col min="5890" max="5890" width="9.28515625" style="9" customWidth="1"/>
    <col min="5891" max="5891" width="36.7109375" style="9" customWidth="1"/>
    <col min="5892" max="5893" width="6.7109375" style="9" customWidth="1"/>
    <col min="5894" max="5895" width="8.28515625" style="9" customWidth="1"/>
    <col min="5896" max="5897" width="10.28515625" style="9" customWidth="1"/>
    <col min="5898" max="5898" width="15.7109375" style="9" customWidth="1"/>
    <col min="5899" max="6144" width="9.140625" style="9"/>
    <col min="6145" max="6145" width="4.28515625" style="9" customWidth="1"/>
    <col min="6146" max="6146" width="9.28515625" style="9" customWidth="1"/>
    <col min="6147" max="6147" width="36.7109375" style="9" customWidth="1"/>
    <col min="6148" max="6149" width="6.7109375" style="9" customWidth="1"/>
    <col min="6150" max="6151" width="8.28515625" style="9" customWidth="1"/>
    <col min="6152" max="6153" width="10.28515625" style="9" customWidth="1"/>
    <col min="6154" max="6154" width="15.7109375" style="9" customWidth="1"/>
    <col min="6155" max="6400" width="9.140625" style="9"/>
    <col min="6401" max="6401" width="4.28515625" style="9" customWidth="1"/>
    <col min="6402" max="6402" width="9.28515625" style="9" customWidth="1"/>
    <col min="6403" max="6403" width="36.7109375" style="9" customWidth="1"/>
    <col min="6404" max="6405" width="6.7109375" style="9" customWidth="1"/>
    <col min="6406" max="6407" width="8.28515625" style="9" customWidth="1"/>
    <col min="6408" max="6409" width="10.28515625" style="9" customWidth="1"/>
    <col min="6410" max="6410" width="15.7109375" style="9" customWidth="1"/>
    <col min="6411" max="6656" width="9.140625" style="9"/>
    <col min="6657" max="6657" width="4.28515625" style="9" customWidth="1"/>
    <col min="6658" max="6658" width="9.28515625" style="9" customWidth="1"/>
    <col min="6659" max="6659" width="36.7109375" style="9" customWidth="1"/>
    <col min="6660" max="6661" width="6.7109375" style="9" customWidth="1"/>
    <col min="6662" max="6663" width="8.28515625" style="9" customWidth="1"/>
    <col min="6664" max="6665" width="10.28515625" style="9" customWidth="1"/>
    <col min="6666" max="6666" width="15.7109375" style="9" customWidth="1"/>
    <col min="6667" max="6912" width="9.140625" style="9"/>
    <col min="6913" max="6913" width="4.28515625" style="9" customWidth="1"/>
    <col min="6914" max="6914" width="9.28515625" style="9" customWidth="1"/>
    <col min="6915" max="6915" width="36.7109375" style="9" customWidth="1"/>
    <col min="6916" max="6917" width="6.7109375" style="9" customWidth="1"/>
    <col min="6918" max="6919" width="8.28515625" style="9" customWidth="1"/>
    <col min="6920" max="6921" width="10.28515625" style="9" customWidth="1"/>
    <col min="6922" max="6922" width="15.7109375" style="9" customWidth="1"/>
    <col min="6923" max="7168" width="9.140625" style="9"/>
    <col min="7169" max="7169" width="4.28515625" style="9" customWidth="1"/>
    <col min="7170" max="7170" width="9.28515625" style="9" customWidth="1"/>
    <col min="7171" max="7171" width="36.7109375" style="9" customWidth="1"/>
    <col min="7172" max="7173" width="6.7109375" style="9" customWidth="1"/>
    <col min="7174" max="7175" width="8.28515625" style="9" customWidth="1"/>
    <col min="7176" max="7177" width="10.28515625" style="9" customWidth="1"/>
    <col min="7178" max="7178" width="15.7109375" style="9" customWidth="1"/>
    <col min="7179" max="7424" width="9.140625" style="9"/>
    <col min="7425" max="7425" width="4.28515625" style="9" customWidth="1"/>
    <col min="7426" max="7426" width="9.28515625" style="9" customWidth="1"/>
    <col min="7427" max="7427" width="36.7109375" style="9" customWidth="1"/>
    <col min="7428" max="7429" width="6.7109375" style="9" customWidth="1"/>
    <col min="7430" max="7431" width="8.28515625" style="9" customWidth="1"/>
    <col min="7432" max="7433" width="10.28515625" style="9" customWidth="1"/>
    <col min="7434" max="7434" width="15.7109375" style="9" customWidth="1"/>
    <col min="7435" max="7680" width="9.140625" style="9"/>
    <col min="7681" max="7681" width="4.28515625" style="9" customWidth="1"/>
    <col min="7682" max="7682" width="9.28515625" style="9" customWidth="1"/>
    <col min="7683" max="7683" width="36.7109375" style="9" customWidth="1"/>
    <col min="7684" max="7685" width="6.7109375" style="9" customWidth="1"/>
    <col min="7686" max="7687" width="8.28515625" style="9" customWidth="1"/>
    <col min="7688" max="7689" width="10.28515625" style="9" customWidth="1"/>
    <col min="7690" max="7690" width="15.7109375" style="9" customWidth="1"/>
    <col min="7691" max="7936" width="9.140625" style="9"/>
    <col min="7937" max="7937" width="4.28515625" style="9" customWidth="1"/>
    <col min="7938" max="7938" width="9.28515625" style="9" customWidth="1"/>
    <col min="7939" max="7939" width="36.7109375" style="9" customWidth="1"/>
    <col min="7940" max="7941" width="6.7109375" style="9" customWidth="1"/>
    <col min="7942" max="7943" width="8.28515625" style="9" customWidth="1"/>
    <col min="7944" max="7945" width="10.28515625" style="9" customWidth="1"/>
    <col min="7946" max="7946" width="15.7109375" style="9" customWidth="1"/>
    <col min="7947" max="8192" width="9.140625" style="9"/>
    <col min="8193" max="8193" width="4.28515625" style="9" customWidth="1"/>
    <col min="8194" max="8194" width="9.28515625" style="9" customWidth="1"/>
    <col min="8195" max="8195" width="36.7109375" style="9" customWidth="1"/>
    <col min="8196" max="8197" width="6.7109375" style="9" customWidth="1"/>
    <col min="8198" max="8199" width="8.28515625" style="9" customWidth="1"/>
    <col min="8200" max="8201" width="10.28515625" style="9" customWidth="1"/>
    <col min="8202" max="8202" width="15.7109375" style="9" customWidth="1"/>
    <col min="8203" max="8448" width="9.140625" style="9"/>
    <col min="8449" max="8449" width="4.28515625" style="9" customWidth="1"/>
    <col min="8450" max="8450" width="9.28515625" style="9" customWidth="1"/>
    <col min="8451" max="8451" width="36.7109375" style="9" customWidth="1"/>
    <col min="8452" max="8453" width="6.7109375" style="9" customWidth="1"/>
    <col min="8454" max="8455" width="8.28515625" style="9" customWidth="1"/>
    <col min="8456" max="8457" width="10.28515625" style="9" customWidth="1"/>
    <col min="8458" max="8458" width="15.7109375" style="9" customWidth="1"/>
    <col min="8459" max="8704" width="9.140625" style="9"/>
    <col min="8705" max="8705" width="4.28515625" style="9" customWidth="1"/>
    <col min="8706" max="8706" width="9.28515625" style="9" customWidth="1"/>
    <col min="8707" max="8707" width="36.7109375" style="9" customWidth="1"/>
    <col min="8708" max="8709" width="6.7109375" style="9" customWidth="1"/>
    <col min="8710" max="8711" width="8.28515625" style="9" customWidth="1"/>
    <col min="8712" max="8713" width="10.28515625" style="9" customWidth="1"/>
    <col min="8714" max="8714" width="15.7109375" style="9" customWidth="1"/>
    <col min="8715" max="8960" width="9.140625" style="9"/>
    <col min="8961" max="8961" width="4.28515625" style="9" customWidth="1"/>
    <col min="8962" max="8962" width="9.28515625" style="9" customWidth="1"/>
    <col min="8963" max="8963" width="36.7109375" style="9" customWidth="1"/>
    <col min="8964" max="8965" width="6.7109375" style="9" customWidth="1"/>
    <col min="8966" max="8967" width="8.28515625" style="9" customWidth="1"/>
    <col min="8968" max="8969" width="10.28515625" style="9" customWidth="1"/>
    <col min="8970" max="8970" width="15.7109375" style="9" customWidth="1"/>
    <col min="8971" max="9216" width="9.140625" style="9"/>
    <col min="9217" max="9217" width="4.28515625" style="9" customWidth="1"/>
    <col min="9218" max="9218" width="9.28515625" style="9" customWidth="1"/>
    <col min="9219" max="9219" width="36.7109375" style="9" customWidth="1"/>
    <col min="9220" max="9221" width="6.7109375" style="9" customWidth="1"/>
    <col min="9222" max="9223" width="8.28515625" style="9" customWidth="1"/>
    <col min="9224" max="9225" width="10.28515625" style="9" customWidth="1"/>
    <col min="9226" max="9226" width="15.7109375" style="9" customWidth="1"/>
    <col min="9227" max="9472" width="9.140625" style="9"/>
    <col min="9473" max="9473" width="4.28515625" style="9" customWidth="1"/>
    <col min="9474" max="9474" width="9.28515625" style="9" customWidth="1"/>
    <col min="9475" max="9475" width="36.7109375" style="9" customWidth="1"/>
    <col min="9476" max="9477" width="6.7109375" style="9" customWidth="1"/>
    <col min="9478" max="9479" width="8.28515625" style="9" customWidth="1"/>
    <col min="9480" max="9481" width="10.28515625" style="9" customWidth="1"/>
    <col min="9482" max="9482" width="15.7109375" style="9" customWidth="1"/>
    <col min="9483" max="9728" width="9.140625" style="9"/>
    <col min="9729" max="9729" width="4.28515625" style="9" customWidth="1"/>
    <col min="9730" max="9730" width="9.28515625" style="9" customWidth="1"/>
    <col min="9731" max="9731" width="36.7109375" style="9" customWidth="1"/>
    <col min="9732" max="9733" width="6.7109375" style="9" customWidth="1"/>
    <col min="9734" max="9735" width="8.28515625" style="9" customWidth="1"/>
    <col min="9736" max="9737" width="10.28515625" style="9" customWidth="1"/>
    <col min="9738" max="9738" width="15.7109375" style="9" customWidth="1"/>
    <col min="9739" max="9984" width="9.140625" style="9"/>
    <col min="9985" max="9985" width="4.28515625" style="9" customWidth="1"/>
    <col min="9986" max="9986" width="9.28515625" style="9" customWidth="1"/>
    <col min="9987" max="9987" width="36.7109375" style="9" customWidth="1"/>
    <col min="9988" max="9989" width="6.7109375" style="9" customWidth="1"/>
    <col min="9990" max="9991" width="8.28515625" style="9" customWidth="1"/>
    <col min="9992" max="9993" width="10.28515625" style="9" customWidth="1"/>
    <col min="9994" max="9994" width="15.7109375" style="9" customWidth="1"/>
    <col min="9995" max="10240" width="9.140625" style="9"/>
    <col min="10241" max="10241" width="4.28515625" style="9" customWidth="1"/>
    <col min="10242" max="10242" width="9.28515625" style="9" customWidth="1"/>
    <col min="10243" max="10243" width="36.7109375" style="9" customWidth="1"/>
    <col min="10244" max="10245" width="6.7109375" style="9" customWidth="1"/>
    <col min="10246" max="10247" width="8.28515625" style="9" customWidth="1"/>
    <col min="10248" max="10249" width="10.28515625" style="9" customWidth="1"/>
    <col min="10250" max="10250" width="15.7109375" style="9" customWidth="1"/>
    <col min="10251" max="10496" width="9.140625" style="9"/>
    <col min="10497" max="10497" width="4.28515625" style="9" customWidth="1"/>
    <col min="10498" max="10498" width="9.28515625" style="9" customWidth="1"/>
    <col min="10499" max="10499" width="36.7109375" style="9" customWidth="1"/>
    <col min="10500" max="10501" width="6.7109375" style="9" customWidth="1"/>
    <col min="10502" max="10503" width="8.28515625" style="9" customWidth="1"/>
    <col min="10504" max="10505" width="10.28515625" style="9" customWidth="1"/>
    <col min="10506" max="10506" width="15.7109375" style="9" customWidth="1"/>
    <col min="10507" max="10752" width="9.140625" style="9"/>
    <col min="10753" max="10753" width="4.28515625" style="9" customWidth="1"/>
    <col min="10754" max="10754" width="9.28515625" style="9" customWidth="1"/>
    <col min="10755" max="10755" width="36.7109375" style="9" customWidth="1"/>
    <col min="10756" max="10757" width="6.7109375" style="9" customWidth="1"/>
    <col min="10758" max="10759" width="8.28515625" style="9" customWidth="1"/>
    <col min="10760" max="10761" width="10.28515625" style="9" customWidth="1"/>
    <col min="10762" max="10762" width="15.7109375" style="9" customWidth="1"/>
    <col min="10763" max="11008" width="9.140625" style="9"/>
    <col min="11009" max="11009" width="4.28515625" style="9" customWidth="1"/>
    <col min="11010" max="11010" width="9.28515625" style="9" customWidth="1"/>
    <col min="11011" max="11011" width="36.7109375" style="9" customWidth="1"/>
    <col min="11012" max="11013" width="6.7109375" style="9" customWidth="1"/>
    <col min="11014" max="11015" width="8.28515625" style="9" customWidth="1"/>
    <col min="11016" max="11017" width="10.28515625" style="9" customWidth="1"/>
    <col min="11018" max="11018" width="15.7109375" style="9" customWidth="1"/>
    <col min="11019" max="11264" width="9.140625" style="9"/>
    <col min="11265" max="11265" width="4.28515625" style="9" customWidth="1"/>
    <col min="11266" max="11266" width="9.28515625" style="9" customWidth="1"/>
    <col min="11267" max="11267" width="36.7109375" style="9" customWidth="1"/>
    <col min="11268" max="11269" width="6.7109375" style="9" customWidth="1"/>
    <col min="11270" max="11271" width="8.28515625" style="9" customWidth="1"/>
    <col min="11272" max="11273" width="10.28515625" style="9" customWidth="1"/>
    <col min="11274" max="11274" width="15.7109375" style="9" customWidth="1"/>
    <col min="11275" max="11520" width="9.140625" style="9"/>
    <col min="11521" max="11521" width="4.28515625" style="9" customWidth="1"/>
    <col min="11522" max="11522" width="9.28515625" style="9" customWidth="1"/>
    <col min="11523" max="11523" width="36.7109375" style="9" customWidth="1"/>
    <col min="11524" max="11525" width="6.7109375" style="9" customWidth="1"/>
    <col min="11526" max="11527" width="8.28515625" style="9" customWidth="1"/>
    <col min="11528" max="11529" width="10.28515625" style="9" customWidth="1"/>
    <col min="11530" max="11530" width="15.7109375" style="9" customWidth="1"/>
    <col min="11531" max="11776" width="9.140625" style="9"/>
    <col min="11777" max="11777" width="4.28515625" style="9" customWidth="1"/>
    <col min="11778" max="11778" width="9.28515625" style="9" customWidth="1"/>
    <col min="11779" max="11779" width="36.7109375" style="9" customWidth="1"/>
    <col min="11780" max="11781" width="6.7109375" style="9" customWidth="1"/>
    <col min="11782" max="11783" width="8.28515625" style="9" customWidth="1"/>
    <col min="11784" max="11785" width="10.28515625" style="9" customWidth="1"/>
    <col min="11786" max="11786" width="15.7109375" style="9" customWidth="1"/>
    <col min="11787" max="12032" width="9.140625" style="9"/>
    <col min="12033" max="12033" width="4.28515625" style="9" customWidth="1"/>
    <col min="12034" max="12034" width="9.28515625" style="9" customWidth="1"/>
    <col min="12035" max="12035" width="36.7109375" style="9" customWidth="1"/>
    <col min="12036" max="12037" width="6.7109375" style="9" customWidth="1"/>
    <col min="12038" max="12039" width="8.28515625" style="9" customWidth="1"/>
    <col min="12040" max="12041" width="10.28515625" style="9" customWidth="1"/>
    <col min="12042" max="12042" width="15.7109375" style="9" customWidth="1"/>
    <col min="12043" max="12288" width="9.140625" style="9"/>
    <col min="12289" max="12289" width="4.28515625" style="9" customWidth="1"/>
    <col min="12290" max="12290" width="9.28515625" style="9" customWidth="1"/>
    <col min="12291" max="12291" width="36.7109375" style="9" customWidth="1"/>
    <col min="12292" max="12293" width="6.7109375" style="9" customWidth="1"/>
    <col min="12294" max="12295" width="8.28515625" style="9" customWidth="1"/>
    <col min="12296" max="12297" width="10.28515625" style="9" customWidth="1"/>
    <col min="12298" max="12298" width="15.7109375" style="9" customWidth="1"/>
    <col min="12299" max="12544" width="9.140625" style="9"/>
    <col min="12545" max="12545" width="4.28515625" style="9" customWidth="1"/>
    <col min="12546" max="12546" width="9.28515625" style="9" customWidth="1"/>
    <col min="12547" max="12547" width="36.7109375" style="9" customWidth="1"/>
    <col min="12548" max="12549" width="6.7109375" style="9" customWidth="1"/>
    <col min="12550" max="12551" width="8.28515625" style="9" customWidth="1"/>
    <col min="12552" max="12553" width="10.28515625" style="9" customWidth="1"/>
    <col min="12554" max="12554" width="15.7109375" style="9" customWidth="1"/>
    <col min="12555" max="12800" width="9.140625" style="9"/>
    <col min="12801" max="12801" width="4.28515625" style="9" customWidth="1"/>
    <col min="12802" max="12802" width="9.28515625" style="9" customWidth="1"/>
    <col min="12803" max="12803" width="36.7109375" style="9" customWidth="1"/>
    <col min="12804" max="12805" width="6.7109375" style="9" customWidth="1"/>
    <col min="12806" max="12807" width="8.28515625" style="9" customWidth="1"/>
    <col min="12808" max="12809" width="10.28515625" style="9" customWidth="1"/>
    <col min="12810" max="12810" width="15.7109375" style="9" customWidth="1"/>
    <col min="12811" max="13056" width="9.140625" style="9"/>
    <col min="13057" max="13057" width="4.28515625" style="9" customWidth="1"/>
    <col min="13058" max="13058" width="9.28515625" style="9" customWidth="1"/>
    <col min="13059" max="13059" width="36.7109375" style="9" customWidth="1"/>
    <col min="13060" max="13061" width="6.7109375" style="9" customWidth="1"/>
    <col min="13062" max="13063" width="8.28515625" style="9" customWidth="1"/>
    <col min="13064" max="13065" width="10.28515625" style="9" customWidth="1"/>
    <col min="13066" max="13066" width="15.7109375" style="9" customWidth="1"/>
    <col min="13067" max="13312" width="9.140625" style="9"/>
    <col min="13313" max="13313" width="4.28515625" style="9" customWidth="1"/>
    <col min="13314" max="13314" width="9.28515625" style="9" customWidth="1"/>
    <col min="13315" max="13315" width="36.7109375" style="9" customWidth="1"/>
    <col min="13316" max="13317" width="6.7109375" style="9" customWidth="1"/>
    <col min="13318" max="13319" width="8.28515625" style="9" customWidth="1"/>
    <col min="13320" max="13321" width="10.28515625" style="9" customWidth="1"/>
    <col min="13322" max="13322" width="15.7109375" style="9" customWidth="1"/>
    <col min="13323" max="13568" width="9.140625" style="9"/>
    <col min="13569" max="13569" width="4.28515625" style="9" customWidth="1"/>
    <col min="13570" max="13570" width="9.28515625" style="9" customWidth="1"/>
    <col min="13571" max="13571" width="36.7109375" style="9" customWidth="1"/>
    <col min="13572" max="13573" width="6.7109375" style="9" customWidth="1"/>
    <col min="13574" max="13575" width="8.28515625" style="9" customWidth="1"/>
    <col min="13576" max="13577" width="10.28515625" style="9" customWidth="1"/>
    <col min="13578" max="13578" width="15.7109375" style="9" customWidth="1"/>
    <col min="13579" max="13824" width="9.140625" style="9"/>
    <col min="13825" max="13825" width="4.28515625" style="9" customWidth="1"/>
    <col min="13826" max="13826" width="9.28515625" style="9" customWidth="1"/>
    <col min="13827" max="13827" width="36.7109375" style="9" customWidth="1"/>
    <col min="13828" max="13829" width="6.7109375" style="9" customWidth="1"/>
    <col min="13830" max="13831" width="8.28515625" style="9" customWidth="1"/>
    <col min="13832" max="13833" width="10.28515625" style="9" customWidth="1"/>
    <col min="13834" max="13834" width="15.7109375" style="9" customWidth="1"/>
    <col min="13835" max="14080" width="9.140625" style="9"/>
    <col min="14081" max="14081" width="4.28515625" style="9" customWidth="1"/>
    <col min="14082" max="14082" width="9.28515625" style="9" customWidth="1"/>
    <col min="14083" max="14083" width="36.7109375" style="9" customWidth="1"/>
    <col min="14084" max="14085" width="6.7109375" style="9" customWidth="1"/>
    <col min="14086" max="14087" width="8.28515625" style="9" customWidth="1"/>
    <col min="14088" max="14089" width="10.28515625" style="9" customWidth="1"/>
    <col min="14090" max="14090" width="15.7109375" style="9" customWidth="1"/>
    <col min="14091" max="14336" width="9.140625" style="9"/>
    <col min="14337" max="14337" width="4.28515625" style="9" customWidth="1"/>
    <col min="14338" max="14338" width="9.28515625" style="9" customWidth="1"/>
    <col min="14339" max="14339" width="36.7109375" style="9" customWidth="1"/>
    <col min="14340" max="14341" width="6.7109375" style="9" customWidth="1"/>
    <col min="14342" max="14343" width="8.28515625" style="9" customWidth="1"/>
    <col min="14344" max="14345" width="10.28515625" style="9" customWidth="1"/>
    <col min="14346" max="14346" width="15.7109375" style="9" customWidth="1"/>
    <col min="14347" max="14592" width="9.140625" style="9"/>
    <col min="14593" max="14593" width="4.28515625" style="9" customWidth="1"/>
    <col min="14594" max="14594" width="9.28515625" style="9" customWidth="1"/>
    <col min="14595" max="14595" width="36.7109375" style="9" customWidth="1"/>
    <col min="14596" max="14597" width="6.7109375" style="9" customWidth="1"/>
    <col min="14598" max="14599" width="8.28515625" style="9" customWidth="1"/>
    <col min="14600" max="14601" width="10.28515625" style="9" customWidth="1"/>
    <col min="14602" max="14602" width="15.7109375" style="9" customWidth="1"/>
    <col min="14603" max="14848" width="9.140625" style="9"/>
    <col min="14849" max="14849" width="4.28515625" style="9" customWidth="1"/>
    <col min="14850" max="14850" width="9.28515625" style="9" customWidth="1"/>
    <col min="14851" max="14851" width="36.7109375" style="9" customWidth="1"/>
    <col min="14852" max="14853" width="6.7109375" style="9" customWidth="1"/>
    <col min="14854" max="14855" width="8.28515625" style="9" customWidth="1"/>
    <col min="14856" max="14857" width="10.28515625" style="9" customWidth="1"/>
    <col min="14858" max="14858" width="15.7109375" style="9" customWidth="1"/>
    <col min="14859" max="15104" width="9.140625" style="9"/>
    <col min="15105" max="15105" width="4.28515625" style="9" customWidth="1"/>
    <col min="15106" max="15106" width="9.28515625" style="9" customWidth="1"/>
    <col min="15107" max="15107" width="36.7109375" style="9" customWidth="1"/>
    <col min="15108" max="15109" width="6.7109375" style="9" customWidth="1"/>
    <col min="15110" max="15111" width="8.28515625" style="9" customWidth="1"/>
    <col min="15112" max="15113" width="10.28515625" style="9" customWidth="1"/>
    <col min="15114" max="15114" width="15.7109375" style="9" customWidth="1"/>
    <col min="15115" max="15360" width="9.140625" style="9"/>
    <col min="15361" max="15361" width="4.28515625" style="9" customWidth="1"/>
    <col min="15362" max="15362" width="9.28515625" style="9" customWidth="1"/>
    <col min="15363" max="15363" width="36.7109375" style="9" customWidth="1"/>
    <col min="15364" max="15365" width="6.7109375" style="9" customWidth="1"/>
    <col min="15366" max="15367" width="8.28515625" style="9" customWidth="1"/>
    <col min="15368" max="15369" width="10.28515625" style="9" customWidth="1"/>
    <col min="15370" max="15370" width="15.7109375" style="9" customWidth="1"/>
    <col min="15371" max="15616" width="9.140625" style="9"/>
    <col min="15617" max="15617" width="4.28515625" style="9" customWidth="1"/>
    <col min="15618" max="15618" width="9.28515625" style="9" customWidth="1"/>
    <col min="15619" max="15619" width="36.7109375" style="9" customWidth="1"/>
    <col min="15620" max="15621" width="6.7109375" style="9" customWidth="1"/>
    <col min="15622" max="15623" width="8.28515625" style="9" customWidth="1"/>
    <col min="15624" max="15625" width="10.28515625" style="9" customWidth="1"/>
    <col min="15626" max="15626" width="15.7109375" style="9" customWidth="1"/>
    <col min="15627" max="15872" width="9.140625" style="9"/>
    <col min="15873" max="15873" width="4.28515625" style="9" customWidth="1"/>
    <col min="15874" max="15874" width="9.28515625" style="9" customWidth="1"/>
    <col min="15875" max="15875" width="36.7109375" style="9" customWidth="1"/>
    <col min="15876" max="15877" width="6.7109375" style="9" customWidth="1"/>
    <col min="15878" max="15879" width="8.28515625" style="9" customWidth="1"/>
    <col min="15880" max="15881" width="10.28515625" style="9" customWidth="1"/>
    <col min="15882" max="15882" width="15.7109375" style="9" customWidth="1"/>
    <col min="15883" max="16128" width="9.140625" style="9"/>
    <col min="16129" max="16129" width="4.28515625" style="9" customWidth="1"/>
    <col min="16130" max="16130" width="9.28515625" style="9" customWidth="1"/>
    <col min="16131" max="16131" width="36.7109375" style="9" customWidth="1"/>
    <col min="16132" max="16133" width="6.7109375" style="9" customWidth="1"/>
    <col min="16134" max="16135" width="8.28515625" style="9" customWidth="1"/>
    <col min="16136" max="16137" width="10.28515625" style="9" customWidth="1"/>
    <col min="16138" max="16138" width="15.7109375" style="9" customWidth="1"/>
    <col min="16139" max="16384" width="9.140625" style="9"/>
  </cols>
  <sheetData>
    <row r="1" spans="1:9" s="7" customFormat="1" ht="25.5">
      <c r="A1" s="4" t="s">
        <v>6</v>
      </c>
      <c r="B1" s="5" t="s">
        <v>7</v>
      </c>
      <c r="C1" s="5" t="s">
        <v>8</v>
      </c>
      <c r="D1" s="6" t="s">
        <v>9</v>
      </c>
      <c r="E1" s="5" t="s">
        <v>10</v>
      </c>
      <c r="F1" s="6" t="s">
        <v>11</v>
      </c>
      <c r="G1" s="6" t="s">
        <v>12</v>
      </c>
      <c r="H1" s="6" t="s">
        <v>13</v>
      </c>
      <c r="I1" s="6" t="s">
        <v>14</v>
      </c>
    </row>
    <row r="2" spans="1:9" ht="51">
      <c r="A2" s="8">
        <v>1</v>
      </c>
      <c r="B2" s="9" t="s">
        <v>527</v>
      </c>
      <c r="C2" s="10" t="s">
        <v>528</v>
      </c>
      <c r="D2" s="11">
        <v>1</v>
      </c>
      <c r="E2" s="9" t="s">
        <v>529</v>
      </c>
      <c r="H2" s="11">
        <f>ROUND(D2*F2, 0)</f>
        <v>0</v>
      </c>
      <c r="I2" s="11">
        <f>ROUND(D2*G2, 0)</f>
        <v>0</v>
      </c>
    </row>
    <row r="4" spans="1:9" ht="25.5">
      <c r="A4" s="8">
        <v>2</v>
      </c>
      <c r="B4" s="9" t="s">
        <v>530</v>
      </c>
      <c r="C4" s="10" t="s">
        <v>531</v>
      </c>
      <c r="D4" s="11">
        <v>1024</v>
      </c>
      <c r="E4" s="9" t="s">
        <v>3</v>
      </c>
      <c r="H4" s="11">
        <f>ROUND(D4*F4, 0)</f>
        <v>0</v>
      </c>
      <c r="I4" s="11">
        <f>ROUND(D4*G4, 0)</f>
        <v>0</v>
      </c>
    </row>
    <row r="6" spans="1:9" s="12" customFormat="1">
      <c r="A6" s="4"/>
      <c r="B6" s="5"/>
      <c r="C6" s="5" t="s">
        <v>17</v>
      </c>
      <c r="D6" s="6"/>
      <c r="E6" s="5"/>
      <c r="F6" s="6"/>
      <c r="G6" s="6"/>
      <c r="H6" s="6">
        <f>ROUND(SUM(H2:H5),0)</f>
        <v>0</v>
      </c>
      <c r="I6" s="6">
        <f>ROUND(SUM(I2:I5),0)</f>
        <v>0</v>
      </c>
    </row>
  </sheetData>
  <pageMargins left="0.2361111111111111" right="0.2361111111111111" top="0.69444444444444442" bottom="0.69444444444444442" header="0.41666666666666669" footer="0.41666666666666669"/>
  <pageSetup paperSize="9" orientation="portrait" useFirstPageNumber="1" r:id="rId1"/>
  <headerFooter>
    <oddHeader>&amp;L&amp;"Times New Roman CE,bold"&amp;10 Felvonulási létesítmények</oddHeader>
  </headerFooter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"/>
  <sheetViews>
    <sheetView workbookViewId="0">
      <selection activeCell="F2" sqref="F2:G2"/>
    </sheetView>
  </sheetViews>
  <sheetFormatPr defaultRowHeight="12.75"/>
  <cols>
    <col min="1" max="1" width="4.28515625" style="8" customWidth="1"/>
    <col min="2" max="2" width="9.28515625" style="9" customWidth="1"/>
    <col min="3" max="3" width="36.7109375" style="9" customWidth="1"/>
    <col min="4" max="4" width="6.7109375" style="11" customWidth="1"/>
    <col min="5" max="5" width="6.7109375" style="9" customWidth="1"/>
    <col min="6" max="7" width="8.28515625" style="11" customWidth="1"/>
    <col min="8" max="9" width="10.28515625" style="11" customWidth="1"/>
    <col min="10" max="10" width="15.7109375" style="9" customWidth="1"/>
    <col min="11" max="256" width="9.140625" style="9"/>
    <col min="257" max="257" width="4.28515625" style="9" customWidth="1"/>
    <col min="258" max="258" width="9.28515625" style="9" customWidth="1"/>
    <col min="259" max="259" width="36.7109375" style="9" customWidth="1"/>
    <col min="260" max="261" width="6.7109375" style="9" customWidth="1"/>
    <col min="262" max="263" width="8.28515625" style="9" customWidth="1"/>
    <col min="264" max="265" width="10.28515625" style="9" customWidth="1"/>
    <col min="266" max="266" width="15.7109375" style="9" customWidth="1"/>
    <col min="267" max="512" width="9.140625" style="9"/>
    <col min="513" max="513" width="4.28515625" style="9" customWidth="1"/>
    <col min="514" max="514" width="9.28515625" style="9" customWidth="1"/>
    <col min="515" max="515" width="36.7109375" style="9" customWidth="1"/>
    <col min="516" max="517" width="6.7109375" style="9" customWidth="1"/>
    <col min="518" max="519" width="8.28515625" style="9" customWidth="1"/>
    <col min="520" max="521" width="10.28515625" style="9" customWidth="1"/>
    <col min="522" max="522" width="15.7109375" style="9" customWidth="1"/>
    <col min="523" max="768" width="9.140625" style="9"/>
    <col min="769" max="769" width="4.28515625" style="9" customWidth="1"/>
    <col min="770" max="770" width="9.28515625" style="9" customWidth="1"/>
    <col min="771" max="771" width="36.7109375" style="9" customWidth="1"/>
    <col min="772" max="773" width="6.7109375" style="9" customWidth="1"/>
    <col min="774" max="775" width="8.28515625" style="9" customWidth="1"/>
    <col min="776" max="777" width="10.28515625" style="9" customWidth="1"/>
    <col min="778" max="778" width="15.7109375" style="9" customWidth="1"/>
    <col min="779" max="1024" width="9.140625" style="9"/>
    <col min="1025" max="1025" width="4.28515625" style="9" customWidth="1"/>
    <col min="1026" max="1026" width="9.28515625" style="9" customWidth="1"/>
    <col min="1027" max="1027" width="36.7109375" style="9" customWidth="1"/>
    <col min="1028" max="1029" width="6.7109375" style="9" customWidth="1"/>
    <col min="1030" max="1031" width="8.28515625" style="9" customWidth="1"/>
    <col min="1032" max="1033" width="10.28515625" style="9" customWidth="1"/>
    <col min="1034" max="1034" width="15.7109375" style="9" customWidth="1"/>
    <col min="1035" max="1280" width="9.140625" style="9"/>
    <col min="1281" max="1281" width="4.28515625" style="9" customWidth="1"/>
    <col min="1282" max="1282" width="9.28515625" style="9" customWidth="1"/>
    <col min="1283" max="1283" width="36.7109375" style="9" customWidth="1"/>
    <col min="1284" max="1285" width="6.7109375" style="9" customWidth="1"/>
    <col min="1286" max="1287" width="8.28515625" style="9" customWidth="1"/>
    <col min="1288" max="1289" width="10.28515625" style="9" customWidth="1"/>
    <col min="1290" max="1290" width="15.7109375" style="9" customWidth="1"/>
    <col min="1291" max="1536" width="9.140625" style="9"/>
    <col min="1537" max="1537" width="4.28515625" style="9" customWidth="1"/>
    <col min="1538" max="1538" width="9.28515625" style="9" customWidth="1"/>
    <col min="1539" max="1539" width="36.7109375" style="9" customWidth="1"/>
    <col min="1540" max="1541" width="6.7109375" style="9" customWidth="1"/>
    <col min="1542" max="1543" width="8.28515625" style="9" customWidth="1"/>
    <col min="1544" max="1545" width="10.28515625" style="9" customWidth="1"/>
    <col min="1546" max="1546" width="15.7109375" style="9" customWidth="1"/>
    <col min="1547" max="1792" width="9.140625" style="9"/>
    <col min="1793" max="1793" width="4.28515625" style="9" customWidth="1"/>
    <col min="1794" max="1794" width="9.28515625" style="9" customWidth="1"/>
    <col min="1795" max="1795" width="36.7109375" style="9" customWidth="1"/>
    <col min="1796" max="1797" width="6.7109375" style="9" customWidth="1"/>
    <col min="1798" max="1799" width="8.28515625" style="9" customWidth="1"/>
    <col min="1800" max="1801" width="10.28515625" style="9" customWidth="1"/>
    <col min="1802" max="1802" width="15.7109375" style="9" customWidth="1"/>
    <col min="1803" max="2048" width="9.140625" style="9"/>
    <col min="2049" max="2049" width="4.28515625" style="9" customWidth="1"/>
    <col min="2050" max="2050" width="9.28515625" style="9" customWidth="1"/>
    <col min="2051" max="2051" width="36.7109375" style="9" customWidth="1"/>
    <col min="2052" max="2053" width="6.7109375" style="9" customWidth="1"/>
    <col min="2054" max="2055" width="8.28515625" style="9" customWidth="1"/>
    <col min="2056" max="2057" width="10.28515625" style="9" customWidth="1"/>
    <col min="2058" max="2058" width="15.7109375" style="9" customWidth="1"/>
    <col min="2059" max="2304" width="9.140625" style="9"/>
    <col min="2305" max="2305" width="4.28515625" style="9" customWidth="1"/>
    <col min="2306" max="2306" width="9.28515625" style="9" customWidth="1"/>
    <col min="2307" max="2307" width="36.7109375" style="9" customWidth="1"/>
    <col min="2308" max="2309" width="6.7109375" style="9" customWidth="1"/>
    <col min="2310" max="2311" width="8.28515625" style="9" customWidth="1"/>
    <col min="2312" max="2313" width="10.28515625" style="9" customWidth="1"/>
    <col min="2314" max="2314" width="15.7109375" style="9" customWidth="1"/>
    <col min="2315" max="2560" width="9.140625" style="9"/>
    <col min="2561" max="2561" width="4.28515625" style="9" customWidth="1"/>
    <col min="2562" max="2562" width="9.28515625" style="9" customWidth="1"/>
    <col min="2563" max="2563" width="36.7109375" style="9" customWidth="1"/>
    <col min="2564" max="2565" width="6.7109375" style="9" customWidth="1"/>
    <col min="2566" max="2567" width="8.28515625" style="9" customWidth="1"/>
    <col min="2568" max="2569" width="10.28515625" style="9" customWidth="1"/>
    <col min="2570" max="2570" width="15.7109375" style="9" customWidth="1"/>
    <col min="2571" max="2816" width="9.140625" style="9"/>
    <col min="2817" max="2817" width="4.28515625" style="9" customWidth="1"/>
    <col min="2818" max="2818" width="9.28515625" style="9" customWidth="1"/>
    <col min="2819" max="2819" width="36.7109375" style="9" customWidth="1"/>
    <col min="2820" max="2821" width="6.7109375" style="9" customWidth="1"/>
    <col min="2822" max="2823" width="8.28515625" style="9" customWidth="1"/>
    <col min="2824" max="2825" width="10.28515625" style="9" customWidth="1"/>
    <col min="2826" max="2826" width="15.7109375" style="9" customWidth="1"/>
    <col min="2827" max="3072" width="9.140625" style="9"/>
    <col min="3073" max="3073" width="4.28515625" style="9" customWidth="1"/>
    <col min="3074" max="3074" width="9.28515625" style="9" customWidth="1"/>
    <col min="3075" max="3075" width="36.7109375" style="9" customWidth="1"/>
    <col min="3076" max="3077" width="6.7109375" style="9" customWidth="1"/>
    <col min="3078" max="3079" width="8.28515625" style="9" customWidth="1"/>
    <col min="3080" max="3081" width="10.28515625" style="9" customWidth="1"/>
    <col min="3082" max="3082" width="15.7109375" style="9" customWidth="1"/>
    <col min="3083" max="3328" width="9.140625" style="9"/>
    <col min="3329" max="3329" width="4.28515625" style="9" customWidth="1"/>
    <col min="3330" max="3330" width="9.28515625" style="9" customWidth="1"/>
    <col min="3331" max="3331" width="36.7109375" style="9" customWidth="1"/>
    <col min="3332" max="3333" width="6.7109375" style="9" customWidth="1"/>
    <col min="3334" max="3335" width="8.28515625" style="9" customWidth="1"/>
    <col min="3336" max="3337" width="10.28515625" style="9" customWidth="1"/>
    <col min="3338" max="3338" width="15.7109375" style="9" customWidth="1"/>
    <col min="3339" max="3584" width="9.140625" style="9"/>
    <col min="3585" max="3585" width="4.28515625" style="9" customWidth="1"/>
    <col min="3586" max="3586" width="9.28515625" style="9" customWidth="1"/>
    <col min="3587" max="3587" width="36.7109375" style="9" customWidth="1"/>
    <col min="3588" max="3589" width="6.7109375" style="9" customWidth="1"/>
    <col min="3590" max="3591" width="8.28515625" style="9" customWidth="1"/>
    <col min="3592" max="3593" width="10.28515625" style="9" customWidth="1"/>
    <col min="3594" max="3594" width="15.7109375" style="9" customWidth="1"/>
    <col min="3595" max="3840" width="9.140625" style="9"/>
    <col min="3841" max="3841" width="4.28515625" style="9" customWidth="1"/>
    <col min="3842" max="3842" width="9.28515625" style="9" customWidth="1"/>
    <col min="3843" max="3843" width="36.7109375" style="9" customWidth="1"/>
    <col min="3844" max="3845" width="6.7109375" style="9" customWidth="1"/>
    <col min="3846" max="3847" width="8.28515625" style="9" customWidth="1"/>
    <col min="3848" max="3849" width="10.28515625" style="9" customWidth="1"/>
    <col min="3850" max="3850" width="15.7109375" style="9" customWidth="1"/>
    <col min="3851" max="4096" width="9.140625" style="9"/>
    <col min="4097" max="4097" width="4.28515625" style="9" customWidth="1"/>
    <col min="4098" max="4098" width="9.28515625" style="9" customWidth="1"/>
    <col min="4099" max="4099" width="36.7109375" style="9" customWidth="1"/>
    <col min="4100" max="4101" width="6.7109375" style="9" customWidth="1"/>
    <col min="4102" max="4103" width="8.28515625" style="9" customWidth="1"/>
    <col min="4104" max="4105" width="10.28515625" style="9" customWidth="1"/>
    <col min="4106" max="4106" width="15.7109375" style="9" customWidth="1"/>
    <col min="4107" max="4352" width="9.140625" style="9"/>
    <col min="4353" max="4353" width="4.28515625" style="9" customWidth="1"/>
    <col min="4354" max="4354" width="9.28515625" style="9" customWidth="1"/>
    <col min="4355" max="4355" width="36.7109375" style="9" customWidth="1"/>
    <col min="4356" max="4357" width="6.7109375" style="9" customWidth="1"/>
    <col min="4358" max="4359" width="8.28515625" style="9" customWidth="1"/>
    <col min="4360" max="4361" width="10.28515625" style="9" customWidth="1"/>
    <col min="4362" max="4362" width="15.7109375" style="9" customWidth="1"/>
    <col min="4363" max="4608" width="9.140625" style="9"/>
    <col min="4609" max="4609" width="4.28515625" style="9" customWidth="1"/>
    <col min="4610" max="4610" width="9.28515625" style="9" customWidth="1"/>
    <col min="4611" max="4611" width="36.7109375" style="9" customWidth="1"/>
    <col min="4612" max="4613" width="6.7109375" style="9" customWidth="1"/>
    <col min="4614" max="4615" width="8.28515625" style="9" customWidth="1"/>
    <col min="4616" max="4617" width="10.28515625" style="9" customWidth="1"/>
    <col min="4618" max="4618" width="15.7109375" style="9" customWidth="1"/>
    <col min="4619" max="4864" width="9.140625" style="9"/>
    <col min="4865" max="4865" width="4.28515625" style="9" customWidth="1"/>
    <col min="4866" max="4866" width="9.28515625" style="9" customWidth="1"/>
    <col min="4867" max="4867" width="36.7109375" style="9" customWidth="1"/>
    <col min="4868" max="4869" width="6.7109375" style="9" customWidth="1"/>
    <col min="4870" max="4871" width="8.28515625" style="9" customWidth="1"/>
    <col min="4872" max="4873" width="10.28515625" style="9" customWidth="1"/>
    <col min="4874" max="4874" width="15.7109375" style="9" customWidth="1"/>
    <col min="4875" max="5120" width="9.140625" style="9"/>
    <col min="5121" max="5121" width="4.28515625" style="9" customWidth="1"/>
    <col min="5122" max="5122" width="9.28515625" style="9" customWidth="1"/>
    <col min="5123" max="5123" width="36.7109375" style="9" customWidth="1"/>
    <col min="5124" max="5125" width="6.7109375" style="9" customWidth="1"/>
    <col min="5126" max="5127" width="8.28515625" style="9" customWidth="1"/>
    <col min="5128" max="5129" width="10.28515625" style="9" customWidth="1"/>
    <col min="5130" max="5130" width="15.7109375" style="9" customWidth="1"/>
    <col min="5131" max="5376" width="9.140625" style="9"/>
    <col min="5377" max="5377" width="4.28515625" style="9" customWidth="1"/>
    <col min="5378" max="5378" width="9.28515625" style="9" customWidth="1"/>
    <col min="5379" max="5379" width="36.7109375" style="9" customWidth="1"/>
    <col min="5380" max="5381" width="6.7109375" style="9" customWidth="1"/>
    <col min="5382" max="5383" width="8.28515625" style="9" customWidth="1"/>
    <col min="5384" max="5385" width="10.28515625" style="9" customWidth="1"/>
    <col min="5386" max="5386" width="15.7109375" style="9" customWidth="1"/>
    <col min="5387" max="5632" width="9.140625" style="9"/>
    <col min="5633" max="5633" width="4.28515625" style="9" customWidth="1"/>
    <col min="5634" max="5634" width="9.28515625" style="9" customWidth="1"/>
    <col min="5635" max="5635" width="36.7109375" style="9" customWidth="1"/>
    <col min="5636" max="5637" width="6.7109375" style="9" customWidth="1"/>
    <col min="5638" max="5639" width="8.28515625" style="9" customWidth="1"/>
    <col min="5640" max="5641" width="10.28515625" style="9" customWidth="1"/>
    <col min="5642" max="5642" width="15.7109375" style="9" customWidth="1"/>
    <col min="5643" max="5888" width="9.140625" style="9"/>
    <col min="5889" max="5889" width="4.28515625" style="9" customWidth="1"/>
    <col min="5890" max="5890" width="9.28515625" style="9" customWidth="1"/>
    <col min="5891" max="5891" width="36.7109375" style="9" customWidth="1"/>
    <col min="5892" max="5893" width="6.7109375" style="9" customWidth="1"/>
    <col min="5894" max="5895" width="8.28515625" style="9" customWidth="1"/>
    <col min="5896" max="5897" width="10.28515625" style="9" customWidth="1"/>
    <col min="5898" max="5898" width="15.7109375" style="9" customWidth="1"/>
    <col min="5899" max="6144" width="9.140625" style="9"/>
    <col min="6145" max="6145" width="4.28515625" style="9" customWidth="1"/>
    <col min="6146" max="6146" width="9.28515625" style="9" customWidth="1"/>
    <col min="6147" max="6147" width="36.7109375" style="9" customWidth="1"/>
    <col min="6148" max="6149" width="6.7109375" style="9" customWidth="1"/>
    <col min="6150" max="6151" width="8.28515625" style="9" customWidth="1"/>
    <col min="6152" max="6153" width="10.28515625" style="9" customWidth="1"/>
    <col min="6154" max="6154" width="15.7109375" style="9" customWidth="1"/>
    <col min="6155" max="6400" width="9.140625" style="9"/>
    <col min="6401" max="6401" width="4.28515625" style="9" customWidth="1"/>
    <col min="6402" max="6402" width="9.28515625" style="9" customWidth="1"/>
    <col min="6403" max="6403" width="36.7109375" style="9" customWidth="1"/>
    <col min="6404" max="6405" width="6.7109375" style="9" customWidth="1"/>
    <col min="6406" max="6407" width="8.28515625" style="9" customWidth="1"/>
    <col min="6408" max="6409" width="10.28515625" style="9" customWidth="1"/>
    <col min="6410" max="6410" width="15.7109375" style="9" customWidth="1"/>
    <col min="6411" max="6656" width="9.140625" style="9"/>
    <col min="6657" max="6657" width="4.28515625" style="9" customWidth="1"/>
    <col min="6658" max="6658" width="9.28515625" style="9" customWidth="1"/>
    <col min="6659" max="6659" width="36.7109375" style="9" customWidth="1"/>
    <col min="6660" max="6661" width="6.7109375" style="9" customWidth="1"/>
    <col min="6662" max="6663" width="8.28515625" style="9" customWidth="1"/>
    <col min="6664" max="6665" width="10.28515625" style="9" customWidth="1"/>
    <col min="6666" max="6666" width="15.7109375" style="9" customWidth="1"/>
    <col min="6667" max="6912" width="9.140625" style="9"/>
    <col min="6913" max="6913" width="4.28515625" style="9" customWidth="1"/>
    <col min="6914" max="6914" width="9.28515625" style="9" customWidth="1"/>
    <col min="6915" max="6915" width="36.7109375" style="9" customWidth="1"/>
    <col min="6916" max="6917" width="6.7109375" style="9" customWidth="1"/>
    <col min="6918" max="6919" width="8.28515625" style="9" customWidth="1"/>
    <col min="6920" max="6921" width="10.28515625" style="9" customWidth="1"/>
    <col min="6922" max="6922" width="15.7109375" style="9" customWidth="1"/>
    <col min="6923" max="7168" width="9.140625" style="9"/>
    <col min="7169" max="7169" width="4.28515625" style="9" customWidth="1"/>
    <col min="7170" max="7170" width="9.28515625" style="9" customWidth="1"/>
    <col min="7171" max="7171" width="36.7109375" style="9" customWidth="1"/>
    <col min="7172" max="7173" width="6.7109375" style="9" customWidth="1"/>
    <col min="7174" max="7175" width="8.28515625" style="9" customWidth="1"/>
    <col min="7176" max="7177" width="10.28515625" style="9" customWidth="1"/>
    <col min="7178" max="7178" width="15.7109375" style="9" customWidth="1"/>
    <col min="7179" max="7424" width="9.140625" style="9"/>
    <col min="7425" max="7425" width="4.28515625" style="9" customWidth="1"/>
    <col min="7426" max="7426" width="9.28515625" style="9" customWidth="1"/>
    <col min="7427" max="7427" width="36.7109375" style="9" customWidth="1"/>
    <col min="7428" max="7429" width="6.7109375" style="9" customWidth="1"/>
    <col min="7430" max="7431" width="8.28515625" style="9" customWidth="1"/>
    <col min="7432" max="7433" width="10.28515625" style="9" customWidth="1"/>
    <col min="7434" max="7434" width="15.7109375" style="9" customWidth="1"/>
    <col min="7435" max="7680" width="9.140625" style="9"/>
    <col min="7681" max="7681" width="4.28515625" style="9" customWidth="1"/>
    <col min="7682" max="7682" width="9.28515625" style="9" customWidth="1"/>
    <col min="7683" max="7683" width="36.7109375" style="9" customWidth="1"/>
    <col min="7684" max="7685" width="6.7109375" style="9" customWidth="1"/>
    <col min="7686" max="7687" width="8.28515625" style="9" customWidth="1"/>
    <col min="7688" max="7689" width="10.28515625" style="9" customWidth="1"/>
    <col min="7690" max="7690" width="15.7109375" style="9" customWidth="1"/>
    <col min="7691" max="7936" width="9.140625" style="9"/>
    <col min="7937" max="7937" width="4.28515625" style="9" customWidth="1"/>
    <col min="7938" max="7938" width="9.28515625" style="9" customWidth="1"/>
    <col min="7939" max="7939" width="36.7109375" style="9" customWidth="1"/>
    <col min="7940" max="7941" width="6.7109375" style="9" customWidth="1"/>
    <col min="7942" max="7943" width="8.28515625" style="9" customWidth="1"/>
    <col min="7944" max="7945" width="10.28515625" style="9" customWidth="1"/>
    <col min="7946" max="7946" width="15.7109375" style="9" customWidth="1"/>
    <col min="7947" max="8192" width="9.140625" style="9"/>
    <col min="8193" max="8193" width="4.28515625" style="9" customWidth="1"/>
    <col min="8194" max="8194" width="9.28515625" style="9" customWidth="1"/>
    <col min="8195" max="8195" width="36.7109375" style="9" customWidth="1"/>
    <col min="8196" max="8197" width="6.7109375" style="9" customWidth="1"/>
    <col min="8198" max="8199" width="8.28515625" style="9" customWidth="1"/>
    <col min="8200" max="8201" width="10.28515625" style="9" customWidth="1"/>
    <col min="8202" max="8202" width="15.7109375" style="9" customWidth="1"/>
    <col min="8203" max="8448" width="9.140625" style="9"/>
    <col min="8449" max="8449" width="4.28515625" style="9" customWidth="1"/>
    <col min="8450" max="8450" width="9.28515625" style="9" customWidth="1"/>
    <col min="8451" max="8451" width="36.7109375" style="9" customWidth="1"/>
    <col min="8452" max="8453" width="6.7109375" style="9" customWidth="1"/>
    <col min="8454" max="8455" width="8.28515625" style="9" customWidth="1"/>
    <col min="8456" max="8457" width="10.28515625" style="9" customWidth="1"/>
    <col min="8458" max="8458" width="15.7109375" style="9" customWidth="1"/>
    <col min="8459" max="8704" width="9.140625" style="9"/>
    <col min="8705" max="8705" width="4.28515625" style="9" customWidth="1"/>
    <col min="8706" max="8706" width="9.28515625" style="9" customWidth="1"/>
    <col min="8707" max="8707" width="36.7109375" style="9" customWidth="1"/>
    <col min="8708" max="8709" width="6.7109375" style="9" customWidth="1"/>
    <col min="8710" max="8711" width="8.28515625" style="9" customWidth="1"/>
    <col min="8712" max="8713" width="10.28515625" style="9" customWidth="1"/>
    <col min="8714" max="8714" width="15.7109375" style="9" customWidth="1"/>
    <col min="8715" max="8960" width="9.140625" style="9"/>
    <col min="8961" max="8961" width="4.28515625" style="9" customWidth="1"/>
    <col min="8962" max="8962" width="9.28515625" style="9" customWidth="1"/>
    <col min="8963" max="8963" width="36.7109375" style="9" customWidth="1"/>
    <col min="8964" max="8965" width="6.7109375" style="9" customWidth="1"/>
    <col min="8966" max="8967" width="8.28515625" style="9" customWidth="1"/>
    <col min="8968" max="8969" width="10.28515625" style="9" customWidth="1"/>
    <col min="8970" max="8970" width="15.7109375" style="9" customWidth="1"/>
    <col min="8971" max="9216" width="9.140625" style="9"/>
    <col min="9217" max="9217" width="4.28515625" style="9" customWidth="1"/>
    <col min="9218" max="9218" width="9.28515625" style="9" customWidth="1"/>
    <col min="9219" max="9219" width="36.7109375" style="9" customWidth="1"/>
    <col min="9220" max="9221" width="6.7109375" style="9" customWidth="1"/>
    <col min="9222" max="9223" width="8.28515625" style="9" customWidth="1"/>
    <col min="9224" max="9225" width="10.28515625" style="9" customWidth="1"/>
    <col min="9226" max="9226" width="15.7109375" style="9" customWidth="1"/>
    <col min="9227" max="9472" width="9.140625" style="9"/>
    <col min="9473" max="9473" width="4.28515625" style="9" customWidth="1"/>
    <col min="9474" max="9474" width="9.28515625" style="9" customWidth="1"/>
    <col min="9475" max="9475" width="36.7109375" style="9" customWidth="1"/>
    <col min="9476" max="9477" width="6.7109375" style="9" customWidth="1"/>
    <col min="9478" max="9479" width="8.28515625" style="9" customWidth="1"/>
    <col min="9480" max="9481" width="10.28515625" style="9" customWidth="1"/>
    <col min="9482" max="9482" width="15.7109375" style="9" customWidth="1"/>
    <col min="9483" max="9728" width="9.140625" style="9"/>
    <col min="9729" max="9729" width="4.28515625" style="9" customWidth="1"/>
    <col min="9730" max="9730" width="9.28515625" style="9" customWidth="1"/>
    <col min="9731" max="9731" width="36.7109375" style="9" customWidth="1"/>
    <col min="9732" max="9733" width="6.7109375" style="9" customWidth="1"/>
    <col min="9734" max="9735" width="8.28515625" style="9" customWidth="1"/>
    <col min="9736" max="9737" width="10.28515625" style="9" customWidth="1"/>
    <col min="9738" max="9738" width="15.7109375" style="9" customWidth="1"/>
    <col min="9739" max="9984" width="9.140625" style="9"/>
    <col min="9985" max="9985" width="4.28515625" style="9" customWidth="1"/>
    <col min="9986" max="9986" width="9.28515625" style="9" customWidth="1"/>
    <col min="9987" max="9987" width="36.7109375" style="9" customWidth="1"/>
    <col min="9988" max="9989" width="6.7109375" style="9" customWidth="1"/>
    <col min="9990" max="9991" width="8.28515625" style="9" customWidth="1"/>
    <col min="9992" max="9993" width="10.28515625" style="9" customWidth="1"/>
    <col min="9994" max="9994" width="15.7109375" style="9" customWidth="1"/>
    <col min="9995" max="10240" width="9.140625" style="9"/>
    <col min="10241" max="10241" width="4.28515625" style="9" customWidth="1"/>
    <col min="10242" max="10242" width="9.28515625" style="9" customWidth="1"/>
    <col min="10243" max="10243" width="36.7109375" style="9" customWidth="1"/>
    <col min="10244" max="10245" width="6.7109375" style="9" customWidth="1"/>
    <col min="10246" max="10247" width="8.28515625" style="9" customWidth="1"/>
    <col min="10248" max="10249" width="10.28515625" style="9" customWidth="1"/>
    <col min="10250" max="10250" width="15.7109375" style="9" customWidth="1"/>
    <col min="10251" max="10496" width="9.140625" style="9"/>
    <col min="10497" max="10497" width="4.28515625" style="9" customWidth="1"/>
    <col min="10498" max="10498" width="9.28515625" style="9" customWidth="1"/>
    <col min="10499" max="10499" width="36.7109375" style="9" customWidth="1"/>
    <col min="10500" max="10501" width="6.7109375" style="9" customWidth="1"/>
    <col min="10502" max="10503" width="8.28515625" style="9" customWidth="1"/>
    <col min="10504" max="10505" width="10.28515625" style="9" customWidth="1"/>
    <col min="10506" max="10506" width="15.7109375" style="9" customWidth="1"/>
    <col min="10507" max="10752" width="9.140625" style="9"/>
    <col min="10753" max="10753" width="4.28515625" style="9" customWidth="1"/>
    <col min="10754" max="10754" width="9.28515625" style="9" customWidth="1"/>
    <col min="10755" max="10755" width="36.7109375" style="9" customWidth="1"/>
    <col min="10756" max="10757" width="6.7109375" style="9" customWidth="1"/>
    <col min="10758" max="10759" width="8.28515625" style="9" customWidth="1"/>
    <col min="10760" max="10761" width="10.28515625" style="9" customWidth="1"/>
    <col min="10762" max="10762" width="15.7109375" style="9" customWidth="1"/>
    <col min="10763" max="11008" width="9.140625" style="9"/>
    <col min="11009" max="11009" width="4.28515625" style="9" customWidth="1"/>
    <col min="11010" max="11010" width="9.28515625" style="9" customWidth="1"/>
    <col min="11011" max="11011" width="36.7109375" style="9" customWidth="1"/>
    <col min="11012" max="11013" width="6.7109375" style="9" customWidth="1"/>
    <col min="11014" max="11015" width="8.28515625" style="9" customWidth="1"/>
    <col min="11016" max="11017" width="10.28515625" style="9" customWidth="1"/>
    <col min="11018" max="11018" width="15.7109375" style="9" customWidth="1"/>
    <col min="11019" max="11264" width="9.140625" style="9"/>
    <col min="11265" max="11265" width="4.28515625" style="9" customWidth="1"/>
    <col min="11266" max="11266" width="9.28515625" style="9" customWidth="1"/>
    <col min="11267" max="11267" width="36.7109375" style="9" customWidth="1"/>
    <col min="11268" max="11269" width="6.7109375" style="9" customWidth="1"/>
    <col min="11270" max="11271" width="8.28515625" style="9" customWidth="1"/>
    <col min="11272" max="11273" width="10.28515625" style="9" customWidth="1"/>
    <col min="11274" max="11274" width="15.7109375" style="9" customWidth="1"/>
    <col min="11275" max="11520" width="9.140625" style="9"/>
    <col min="11521" max="11521" width="4.28515625" style="9" customWidth="1"/>
    <col min="11522" max="11522" width="9.28515625" style="9" customWidth="1"/>
    <col min="11523" max="11523" width="36.7109375" style="9" customWidth="1"/>
    <col min="11524" max="11525" width="6.7109375" style="9" customWidth="1"/>
    <col min="11526" max="11527" width="8.28515625" style="9" customWidth="1"/>
    <col min="11528" max="11529" width="10.28515625" style="9" customWidth="1"/>
    <col min="11530" max="11530" width="15.7109375" style="9" customWidth="1"/>
    <col min="11531" max="11776" width="9.140625" style="9"/>
    <col min="11777" max="11777" width="4.28515625" style="9" customWidth="1"/>
    <col min="11778" max="11778" width="9.28515625" style="9" customWidth="1"/>
    <col min="11779" max="11779" width="36.7109375" style="9" customWidth="1"/>
    <col min="11780" max="11781" width="6.7109375" style="9" customWidth="1"/>
    <col min="11782" max="11783" width="8.28515625" style="9" customWidth="1"/>
    <col min="11784" max="11785" width="10.28515625" style="9" customWidth="1"/>
    <col min="11786" max="11786" width="15.7109375" style="9" customWidth="1"/>
    <col min="11787" max="12032" width="9.140625" style="9"/>
    <col min="12033" max="12033" width="4.28515625" style="9" customWidth="1"/>
    <col min="12034" max="12034" width="9.28515625" style="9" customWidth="1"/>
    <col min="12035" max="12035" width="36.7109375" style="9" customWidth="1"/>
    <col min="12036" max="12037" width="6.7109375" style="9" customWidth="1"/>
    <col min="12038" max="12039" width="8.28515625" style="9" customWidth="1"/>
    <col min="12040" max="12041" width="10.28515625" style="9" customWidth="1"/>
    <col min="12042" max="12042" width="15.7109375" style="9" customWidth="1"/>
    <col min="12043" max="12288" width="9.140625" style="9"/>
    <col min="12289" max="12289" width="4.28515625" style="9" customWidth="1"/>
    <col min="12290" max="12290" width="9.28515625" style="9" customWidth="1"/>
    <col min="12291" max="12291" width="36.7109375" style="9" customWidth="1"/>
    <col min="12292" max="12293" width="6.7109375" style="9" customWidth="1"/>
    <col min="12294" max="12295" width="8.28515625" style="9" customWidth="1"/>
    <col min="12296" max="12297" width="10.28515625" style="9" customWidth="1"/>
    <col min="12298" max="12298" width="15.7109375" style="9" customWidth="1"/>
    <col min="12299" max="12544" width="9.140625" style="9"/>
    <col min="12545" max="12545" width="4.28515625" style="9" customWidth="1"/>
    <col min="12546" max="12546" width="9.28515625" style="9" customWidth="1"/>
    <col min="12547" max="12547" width="36.7109375" style="9" customWidth="1"/>
    <col min="12548" max="12549" width="6.7109375" style="9" customWidth="1"/>
    <col min="12550" max="12551" width="8.28515625" style="9" customWidth="1"/>
    <col min="12552" max="12553" width="10.28515625" style="9" customWidth="1"/>
    <col min="12554" max="12554" width="15.7109375" style="9" customWidth="1"/>
    <col min="12555" max="12800" width="9.140625" style="9"/>
    <col min="12801" max="12801" width="4.28515625" style="9" customWidth="1"/>
    <col min="12802" max="12802" width="9.28515625" style="9" customWidth="1"/>
    <col min="12803" max="12803" width="36.7109375" style="9" customWidth="1"/>
    <col min="12804" max="12805" width="6.7109375" style="9" customWidth="1"/>
    <col min="12806" max="12807" width="8.28515625" style="9" customWidth="1"/>
    <col min="12808" max="12809" width="10.28515625" style="9" customWidth="1"/>
    <col min="12810" max="12810" width="15.7109375" style="9" customWidth="1"/>
    <col min="12811" max="13056" width="9.140625" style="9"/>
    <col min="13057" max="13057" width="4.28515625" style="9" customWidth="1"/>
    <col min="13058" max="13058" width="9.28515625" style="9" customWidth="1"/>
    <col min="13059" max="13059" width="36.7109375" style="9" customWidth="1"/>
    <col min="13060" max="13061" width="6.7109375" style="9" customWidth="1"/>
    <col min="13062" max="13063" width="8.28515625" style="9" customWidth="1"/>
    <col min="13064" max="13065" width="10.28515625" style="9" customWidth="1"/>
    <col min="13066" max="13066" width="15.7109375" style="9" customWidth="1"/>
    <col min="13067" max="13312" width="9.140625" style="9"/>
    <col min="13313" max="13313" width="4.28515625" style="9" customWidth="1"/>
    <col min="13314" max="13314" width="9.28515625" style="9" customWidth="1"/>
    <col min="13315" max="13315" width="36.7109375" style="9" customWidth="1"/>
    <col min="13316" max="13317" width="6.7109375" style="9" customWidth="1"/>
    <col min="13318" max="13319" width="8.28515625" style="9" customWidth="1"/>
    <col min="13320" max="13321" width="10.28515625" style="9" customWidth="1"/>
    <col min="13322" max="13322" width="15.7109375" style="9" customWidth="1"/>
    <col min="13323" max="13568" width="9.140625" style="9"/>
    <col min="13569" max="13569" width="4.28515625" style="9" customWidth="1"/>
    <col min="13570" max="13570" width="9.28515625" style="9" customWidth="1"/>
    <col min="13571" max="13571" width="36.7109375" style="9" customWidth="1"/>
    <col min="13572" max="13573" width="6.7109375" style="9" customWidth="1"/>
    <col min="13574" max="13575" width="8.28515625" style="9" customWidth="1"/>
    <col min="13576" max="13577" width="10.28515625" style="9" customWidth="1"/>
    <col min="13578" max="13578" width="15.7109375" style="9" customWidth="1"/>
    <col min="13579" max="13824" width="9.140625" style="9"/>
    <col min="13825" max="13825" width="4.28515625" style="9" customWidth="1"/>
    <col min="13826" max="13826" width="9.28515625" style="9" customWidth="1"/>
    <col min="13827" max="13827" width="36.7109375" style="9" customWidth="1"/>
    <col min="13828" max="13829" width="6.7109375" style="9" customWidth="1"/>
    <col min="13830" max="13831" width="8.28515625" style="9" customWidth="1"/>
    <col min="13832" max="13833" width="10.28515625" style="9" customWidth="1"/>
    <col min="13834" max="13834" width="15.7109375" style="9" customWidth="1"/>
    <col min="13835" max="14080" width="9.140625" style="9"/>
    <col min="14081" max="14081" width="4.28515625" style="9" customWidth="1"/>
    <col min="14082" max="14082" width="9.28515625" style="9" customWidth="1"/>
    <col min="14083" max="14083" width="36.7109375" style="9" customWidth="1"/>
    <col min="14084" max="14085" width="6.7109375" style="9" customWidth="1"/>
    <col min="14086" max="14087" width="8.28515625" style="9" customWidth="1"/>
    <col min="14088" max="14089" width="10.28515625" style="9" customWidth="1"/>
    <col min="14090" max="14090" width="15.7109375" style="9" customWidth="1"/>
    <col min="14091" max="14336" width="9.140625" style="9"/>
    <col min="14337" max="14337" width="4.28515625" style="9" customWidth="1"/>
    <col min="14338" max="14338" width="9.28515625" style="9" customWidth="1"/>
    <col min="14339" max="14339" width="36.7109375" style="9" customWidth="1"/>
    <col min="14340" max="14341" width="6.7109375" style="9" customWidth="1"/>
    <col min="14342" max="14343" width="8.28515625" style="9" customWidth="1"/>
    <col min="14344" max="14345" width="10.28515625" style="9" customWidth="1"/>
    <col min="14346" max="14346" width="15.7109375" style="9" customWidth="1"/>
    <col min="14347" max="14592" width="9.140625" style="9"/>
    <col min="14593" max="14593" width="4.28515625" style="9" customWidth="1"/>
    <col min="14594" max="14594" width="9.28515625" style="9" customWidth="1"/>
    <col min="14595" max="14595" width="36.7109375" style="9" customWidth="1"/>
    <col min="14596" max="14597" width="6.7109375" style="9" customWidth="1"/>
    <col min="14598" max="14599" width="8.28515625" style="9" customWidth="1"/>
    <col min="14600" max="14601" width="10.28515625" style="9" customWidth="1"/>
    <col min="14602" max="14602" width="15.7109375" style="9" customWidth="1"/>
    <col min="14603" max="14848" width="9.140625" style="9"/>
    <col min="14849" max="14849" width="4.28515625" style="9" customWidth="1"/>
    <col min="14850" max="14850" width="9.28515625" style="9" customWidth="1"/>
    <col min="14851" max="14851" width="36.7109375" style="9" customWidth="1"/>
    <col min="14852" max="14853" width="6.7109375" style="9" customWidth="1"/>
    <col min="14854" max="14855" width="8.28515625" style="9" customWidth="1"/>
    <col min="14856" max="14857" width="10.28515625" style="9" customWidth="1"/>
    <col min="14858" max="14858" width="15.7109375" style="9" customWidth="1"/>
    <col min="14859" max="15104" width="9.140625" style="9"/>
    <col min="15105" max="15105" width="4.28515625" style="9" customWidth="1"/>
    <col min="15106" max="15106" width="9.28515625" style="9" customWidth="1"/>
    <col min="15107" max="15107" width="36.7109375" style="9" customWidth="1"/>
    <col min="15108" max="15109" width="6.7109375" style="9" customWidth="1"/>
    <col min="15110" max="15111" width="8.28515625" style="9" customWidth="1"/>
    <col min="15112" max="15113" width="10.28515625" style="9" customWidth="1"/>
    <col min="15114" max="15114" width="15.7109375" style="9" customWidth="1"/>
    <col min="15115" max="15360" width="9.140625" style="9"/>
    <col min="15361" max="15361" width="4.28515625" style="9" customWidth="1"/>
    <col min="15362" max="15362" width="9.28515625" style="9" customWidth="1"/>
    <col min="15363" max="15363" width="36.7109375" style="9" customWidth="1"/>
    <col min="15364" max="15365" width="6.7109375" style="9" customWidth="1"/>
    <col min="15366" max="15367" width="8.28515625" style="9" customWidth="1"/>
    <col min="15368" max="15369" width="10.28515625" style="9" customWidth="1"/>
    <col min="15370" max="15370" width="15.7109375" style="9" customWidth="1"/>
    <col min="15371" max="15616" width="9.140625" style="9"/>
    <col min="15617" max="15617" width="4.28515625" style="9" customWidth="1"/>
    <col min="15618" max="15618" width="9.28515625" style="9" customWidth="1"/>
    <col min="15619" max="15619" width="36.7109375" style="9" customWidth="1"/>
    <col min="15620" max="15621" width="6.7109375" style="9" customWidth="1"/>
    <col min="15622" max="15623" width="8.28515625" style="9" customWidth="1"/>
    <col min="15624" max="15625" width="10.28515625" style="9" customWidth="1"/>
    <col min="15626" max="15626" width="15.7109375" style="9" customWidth="1"/>
    <col min="15627" max="15872" width="9.140625" style="9"/>
    <col min="15873" max="15873" width="4.28515625" style="9" customWidth="1"/>
    <col min="15874" max="15874" width="9.28515625" style="9" customWidth="1"/>
    <col min="15875" max="15875" width="36.7109375" style="9" customWidth="1"/>
    <col min="15876" max="15877" width="6.7109375" style="9" customWidth="1"/>
    <col min="15878" max="15879" width="8.28515625" style="9" customWidth="1"/>
    <col min="15880" max="15881" width="10.28515625" style="9" customWidth="1"/>
    <col min="15882" max="15882" width="15.7109375" style="9" customWidth="1"/>
    <col min="15883" max="16128" width="9.140625" style="9"/>
    <col min="16129" max="16129" width="4.28515625" style="9" customWidth="1"/>
    <col min="16130" max="16130" width="9.28515625" style="9" customWidth="1"/>
    <col min="16131" max="16131" width="36.7109375" style="9" customWidth="1"/>
    <col min="16132" max="16133" width="6.7109375" style="9" customWidth="1"/>
    <col min="16134" max="16135" width="8.28515625" style="9" customWidth="1"/>
    <col min="16136" max="16137" width="10.28515625" style="9" customWidth="1"/>
    <col min="16138" max="16138" width="15.7109375" style="9" customWidth="1"/>
    <col min="16139" max="16384" width="9.140625" style="9"/>
  </cols>
  <sheetData>
    <row r="1" spans="1:9" s="7" customFormat="1" ht="25.5">
      <c r="A1" s="4" t="s">
        <v>6</v>
      </c>
      <c r="B1" s="5" t="s">
        <v>7</v>
      </c>
      <c r="C1" s="5" t="s">
        <v>8</v>
      </c>
      <c r="D1" s="6" t="s">
        <v>9</v>
      </c>
      <c r="E1" s="5" t="s">
        <v>10</v>
      </c>
      <c r="F1" s="6" t="s">
        <v>11</v>
      </c>
      <c r="G1" s="6" t="s">
        <v>12</v>
      </c>
      <c r="H1" s="6" t="s">
        <v>13</v>
      </c>
      <c r="I1" s="6" t="s">
        <v>14</v>
      </c>
    </row>
    <row r="2" spans="1:9" ht="51">
      <c r="A2" s="8">
        <v>1</v>
      </c>
      <c r="B2" s="9" t="s">
        <v>532</v>
      </c>
      <c r="C2" s="10" t="s">
        <v>533</v>
      </c>
      <c r="D2" s="11">
        <v>2048</v>
      </c>
      <c r="E2" s="9" t="s">
        <v>3</v>
      </c>
      <c r="H2" s="11">
        <f>ROUND(D2*F2, 0)</f>
        <v>0</v>
      </c>
      <c r="I2" s="11">
        <f>ROUND(D2*G2, 0)</f>
        <v>0</v>
      </c>
    </row>
    <row r="4" spans="1:9" s="12" customFormat="1">
      <c r="A4" s="4"/>
      <c r="B4" s="5"/>
      <c r="C4" s="5" t="s">
        <v>17</v>
      </c>
      <c r="D4" s="6"/>
      <c r="E4" s="5"/>
      <c r="F4" s="6"/>
      <c r="G4" s="6"/>
      <c r="H4" s="6">
        <f>ROUND(SUM(H2:H3),0)</f>
        <v>0</v>
      </c>
      <c r="I4" s="6">
        <f>ROUND(SUM(I2:I3),0)</f>
        <v>0</v>
      </c>
    </row>
  </sheetData>
  <pageMargins left="0.2361111111111111" right="0.2361111111111111" top="0.69444444444444442" bottom="0.69444444444444442" header="0.41666666666666669" footer="0.41666666666666669"/>
  <pageSetup paperSize="9" orientation="portrait" useFirstPageNumber="1" r:id="rId1"/>
  <headerFooter>
    <oddHeader>&amp;L&amp;"Times New Roman CE,bold"&amp;10 Dúcolás, földpartmegtámasztás</oddHeader>
  </headerFooter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"/>
  <sheetViews>
    <sheetView workbookViewId="0">
      <selection activeCell="F2" sqref="F2:G2"/>
    </sheetView>
  </sheetViews>
  <sheetFormatPr defaultRowHeight="12.75"/>
  <cols>
    <col min="1" max="1" width="4.28515625" style="8" customWidth="1"/>
    <col min="2" max="2" width="9.28515625" style="9" customWidth="1"/>
    <col min="3" max="3" width="36.7109375" style="9" customWidth="1"/>
    <col min="4" max="4" width="6.7109375" style="11" customWidth="1"/>
    <col min="5" max="5" width="6.7109375" style="9" customWidth="1"/>
    <col min="6" max="7" width="8.28515625" style="11" customWidth="1"/>
    <col min="8" max="9" width="10.28515625" style="11" customWidth="1"/>
    <col min="10" max="10" width="15.7109375" style="9" customWidth="1"/>
    <col min="11" max="256" width="9.140625" style="9"/>
    <col min="257" max="257" width="4.28515625" style="9" customWidth="1"/>
    <col min="258" max="258" width="9.28515625" style="9" customWidth="1"/>
    <col min="259" max="259" width="36.7109375" style="9" customWidth="1"/>
    <col min="260" max="261" width="6.7109375" style="9" customWidth="1"/>
    <col min="262" max="263" width="8.28515625" style="9" customWidth="1"/>
    <col min="264" max="265" width="10.28515625" style="9" customWidth="1"/>
    <col min="266" max="266" width="15.7109375" style="9" customWidth="1"/>
    <col min="267" max="512" width="9.140625" style="9"/>
    <col min="513" max="513" width="4.28515625" style="9" customWidth="1"/>
    <col min="514" max="514" width="9.28515625" style="9" customWidth="1"/>
    <col min="515" max="515" width="36.7109375" style="9" customWidth="1"/>
    <col min="516" max="517" width="6.7109375" style="9" customWidth="1"/>
    <col min="518" max="519" width="8.28515625" style="9" customWidth="1"/>
    <col min="520" max="521" width="10.28515625" style="9" customWidth="1"/>
    <col min="522" max="522" width="15.7109375" style="9" customWidth="1"/>
    <col min="523" max="768" width="9.140625" style="9"/>
    <col min="769" max="769" width="4.28515625" style="9" customWidth="1"/>
    <col min="770" max="770" width="9.28515625" style="9" customWidth="1"/>
    <col min="771" max="771" width="36.7109375" style="9" customWidth="1"/>
    <col min="772" max="773" width="6.7109375" style="9" customWidth="1"/>
    <col min="774" max="775" width="8.28515625" style="9" customWidth="1"/>
    <col min="776" max="777" width="10.28515625" style="9" customWidth="1"/>
    <col min="778" max="778" width="15.7109375" style="9" customWidth="1"/>
    <col min="779" max="1024" width="9.140625" style="9"/>
    <col min="1025" max="1025" width="4.28515625" style="9" customWidth="1"/>
    <col min="1026" max="1026" width="9.28515625" style="9" customWidth="1"/>
    <col min="1027" max="1027" width="36.7109375" style="9" customWidth="1"/>
    <col min="1028" max="1029" width="6.7109375" style="9" customWidth="1"/>
    <col min="1030" max="1031" width="8.28515625" style="9" customWidth="1"/>
    <col min="1032" max="1033" width="10.28515625" style="9" customWidth="1"/>
    <col min="1034" max="1034" width="15.7109375" style="9" customWidth="1"/>
    <col min="1035" max="1280" width="9.140625" style="9"/>
    <col min="1281" max="1281" width="4.28515625" style="9" customWidth="1"/>
    <col min="1282" max="1282" width="9.28515625" style="9" customWidth="1"/>
    <col min="1283" max="1283" width="36.7109375" style="9" customWidth="1"/>
    <col min="1284" max="1285" width="6.7109375" style="9" customWidth="1"/>
    <col min="1286" max="1287" width="8.28515625" style="9" customWidth="1"/>
    <col min="1288" max="1289" width="10.28515625" style="9" customWidth="1"/>
    <col min="1290" max="1290" width="15.7109375" style="9" customWidth="1"/>
    <col min="1291" max="1536" width="9.140625" style="9"/>
    <col min="1537" max="1537" width="4.28515625" style="9" customWidth="1"/>
    <col min="1538" max="1538" width="9.28515625" style="9" customWidth="1"/>
    <col min="1539" max="1539" width="36.7109375" style="9" customWidth="1"/>
    <col min="1540" max="1541" width="6.7109375" style="9" customWidth="1"/>
    <col min="1542" max="1543" width="8.28515625" style="9" customWidth="1"/>
    <col min="1544" max="1545" width="10.28515625" style="9" customWidth="1"/>
    <col min="1546" max="1546" width="15.7109375" style="9" customWidth="1"/>
    <col min="1547" max="1792" width="9.140625" style="9"/>
    <col min="1793" max="1793" width="4.28515625" style="9" customWidth="1"/>
    <col min="1794" max="1794" width="9.28515625" style="9" customWidth="1"/>
    <col min="1795" max="1795" width="36.7109375" style="9" customWidth="1"/>
    <col min="1796" max="1797" width="6.7109375" style="9" customWidth="1"/>
    <col min="1798" max="1799" width="8.28515625" style="9" customWidth="1"/>
    <col min="1800" max="1801" width="10.28515625" style="9" customWidth="1"/>
    <col min="1802" max="1802" width="15.7109375" style="9" customWidth="1"/>
    <col min="1803" max="2048" width="9.140625" style="9"/>
    <col min="2049" max="2049" width="4.28515625" style="9" customWidth="1"/>
    <col min="2050" max="2050" width="9.28515625" style="9" customWidth="1"/>
    <col min="2051" max="2051" width="36.7109375" style="9" customWidth="1"/>
    <col min="2052" max="2053" width="6.7109375" style="9" customWidth="1"/>
    <col min="2054" max="2055" width="8.28515625" style="9" customWidth="1"/>
    <col min="2056" max="2057" width="10.28515625" style="9" customWidth="1"/>
    <col min="2058" max="2058" width="15.7109375" style="9" customWidth="1"/>
    <col min="2059" max="2304" width="9.140625" style="9"/>
    <col min="2305" max="2305" width="4.28515625" style="9" customWidth="1"/>
    <col min="2306" max="2306" width="9.28515625" style="9" customWidth="1"/>
    <col min="2307" max="2307" width="36.7109375" style="9" customWidth="1"/>
    <col min="2308" max="2309" width="6.7109375" style="9" customWidth="1"/>
    <col min="2310" max="2311" width="8.28515625" style="9" customWidth="1"/>
    <col min="2312" max="2313" width="10.28515625" style="9" customWidth="1"/>
    <col min="2314" max="2314" width="15.7109375" style="9" customWidth="1"/>
    <col min="2315" max="2560" width="9.140625" style="9"/>
    <col min="2561" max="2561" width="4.28515625" style="9" customWidth="1"/>
    <col min="2562" max="2562" width="9.28515625" style="9" customWidth="1"/>
    <col min="2563" max="2563" width="36.7109375" style="9" customWidth="1"/>
    <col min="2564" max="2565" width="6.7109375" style="9" customWidth="1"/>
    <col min="2566" max="2567" width="8.28515625" style="9" customWidth="1"/>
    <col min="2568" max="2569" width="10.28515625" style="9" customWidth="1"/>
    <col min="2570" max="2570" width="15.7109375" style="9" customWidth="1"/>
    <col min="2571" max="2816" width="9.140625" style="9"/>
    <col min="2817" max="2817" width="4.28515625" style="9" customWidth="1"/>
    <col min="2818" max="2818" width="9.28515625" style="9" customWidth="1"/>
    <col min="2819" max="2819" width="36.7109375" style="9" customWidth="1"/>
    <col min="2820" max="2821" width="6.7109375" style="9" customWidth="1"/>
    <col min="2822" max="2823" width="8.28515625" style="9" customWidth="1"/>
    <col min="2824" max="2825" width="10.28515625" style="9" customWidth="1"/>
    <col min="2826" max="2826" width="15.7109375" style="9" customWidth="1"/>
    <col min="2827" max="3072" width="9.140625" style="9"/>
    <col min="3073" max="3073" width="4.28515625" style="9" customWidth="1"/>
    <col min="3074" max="3074" width="9.28515625" style="9" customWidth="1"/>
    <col min="3075" max="3075" width="36.7109375" style="9" customWidth="1"/>
    <col min="3076" max="3077" width="6.7109375" style="9" customWidth="1"/>
    <col min="3078" max="3079" width="8.28515625" style="9" customWidth="1"/>
    <col min="3080" max="3081" width="10.28515625" style="9" customWidth="1"/>
    <col min="3082" max="3082" width="15.7109375" style="9" customWidth="1"/>
    <col min="3083" max="3328" width="9.140625" style="9"/>
    <col min="3329" max="3329" width="4.28515625" style="9" customWidth="1"/>
    <col min="3330" max="3330" width="9.28515625" style="9" customWidth="1"/>
    <col min="3331" max="3331" width="36.7109375" style="9" customWidth="1"/>
    <col min="3332" max="3333" width="6.7109375" style="9" customWidth="1"/>
    <col min="3334" max="3335" width="8.28515625" style="9" customWidth="1"/>
    <col min="3336" max="3337" width="10.28515625" style="9" customWidth="1"/>
    <col min="3338" max="3338" width="15.7109375" style="9" customWidth="1"/>
    <col min="3339" max="3584" width="9.140625" style="9"/>
    <col min="3585" max="3585" width="4.28515625" style="9" customWidth="1"/>
    <col min="3586" max="3586" width="9.28515625" style="9" customWidth="1"/>
    <col min="3587" max="3587" width="36.7109375" style="9" customWidth="1"/>
    <col min="3588" max="3589" width="6.7109375" style="9" customWidth="1"/>
    <col min="3590" max="3591" width="8.28515625" style="9" customWidth="1"/>
    <col min="3592" max="3593" width="10.28515625" style="9" customWidth="1"/>
    <col min="3594" max="3594" width="15.7109375" style="9" customWidth="1"/>
    <col min="3595" max="3840" width="9.140625" style="9"/>
    <col min="3841" max="3841" width="4.28515625" style="9" customWidth="1"/>
    <col min="3842" max="3842" width="9.28515625" style="9" customWidth="1"/>
    <col min="3843" max="3843" width="36.7109375" style="9" customWidth="1"/>
    <col min="3844" max="3845" width="6.7109375" style="9" customWidth="1"/>
    <col min="3846" max="3847" width="8.28515625" style="9" customWidth="1"/>
    <col min="3848" max="3849" width="10.28515625" style="9" customWidth="1"/>
    <col min="3850" max="3850" width="15.7109375" style="9" customWidth="1"/>
    <col min="3851" max="4096" width="9.140625" style="9"/>
    <col min="4097" max="4097" width="4.28515625" style="9" customWidth="1"/>
    <col min="4098" max="4098" width="9.28515625" style="9" customWidth="1"/>
    <col min="4099" max="4099" width="36.7109375" style="9" customWidth="1"/>
    <col min="4100" max="4101" width="6.7109375" style="9" customWidth="1"/>
    <col min="4102" max="4103" width="8.28515625" style="9" customWidth="1"/>
    <col min="4104" max="4105" width="10.28515625" style="9" customWidth="1"/>
    <col min="4106" max="4106" width="15.7109375" style="9" customWidth="1"/>
    <col min="4107" max="4352" width="9.140625" style="9"/>
    <col min="4353" max="4353" width="4.28515625" style="9" customWidth="1"/>
    <col min="4354" max="4354" width="9.28515625" style="9" customWidth="1"/>
    <col min="4355" max="4355" width="36.7109375" style="9" customWidth="1"/>
    <col min="4356" max="4357" width="6.7109375" style="9" customWidth="1"/>
    <col min="4358" max="4359" width="8.28515625" style="9" customWidth="1"/>
    <col min="4360" max="4361" width="10.28515625" style="9" customWidth="1"/>
    <col min="4362" max="4362" width="15.7109375" style="9" customWidth="1"/>
    <col min="4363" max="4608" width="9.140625" style="9"/>
    <col min="4609" max="4609" width="4.28515625" style="9" customWidth="1"/>
    <col min="4610" max="4610" width="9.28515625" style="9" customWidth="1"/>
    <col min="4611" max="4611" width="36.7109375" style="9" customWidth="1"/>
    <col min="4612" max="4613" width="6.7109375" style="9" customWidth="1"/>
    <col min="4614" max="4615" width="8.28515625" style="9" customWidth="1"/>
    <col min="4616" max="4617" width="10.28515625" style="9" customWidth="1"/>
    <col min="4618" max="4618" width="15.7109375" style="9" customWidth="1"/>
    <col min="4619" max="4864" width="9.140625" style="9"/>
    <col min="4865" max="4865" width="4.28515625" style="9" customWidth="1"/>
    <col min="4866" max="4866" width="9.28515625" style="9" customWidth="1"/>
    <col min="4867" max="4867" width="36.7109375" style="9" customWidth="1"/>
    <col min="4868" max="4869" width="6.7109375" style="9" customWidth="1"/>
    <col min="4870" max="4871" width="8.28515625" style="9" customWidth="1"/>
    <col min="4872" max="4873" width="10.28515625" style="9" customWidth="1"/>
    <col min="4874" max="4874" width="15.7109375" style="9" customWidth="1"/>
    <col min="4875" max="5120" width="9.140625" style="9"/>
    <col min="5121" max="5121" width="4.28515625" style="9" customWidth="1"/>
    <col min="5122" max="5122" width="9.28515625" style="9" customWidth="1"/>
    <col min="5123" max="5123" width="36.7109375" style="9" customWidth="1"/>
    <col min="5124" max="5125" width="6.7109375" style="9" customWidth="1"/>
    <col min="5126" max="5127" width="8.28515625" style="9" customWidth="1"/>
    <col min="5128" max="5129" width="10.28515625" style="9" customWidth="1"/>
    <col min="5130" max="5130" width="15.7109375" style="9" customWidth="1"/>
    <col min="5131" max="5376" width="9.140625" style="9"/>
    <col min="5377" max="5377" width="4.28515625" style="9" customWidth="1"/>
    <col min="5378" max="5378" width="9.28515625" style="9" customWidth="1"/>
    <col min="5379" max="5379" width="36.7109375" style="9" customWidth="1"/>
    <col min="5380" max="5381" width="6.7109375" style="9" customWidth="1"/>
    <col min="5382" max="5383" width="8.28515625" style="9" customWidth="1"/>
    <col min="5384" max="5385" width="10.28515625" style="9" customWidth="1"/>
    <col min="5386" max="5386" width="15.7109375" style="9" customWidth="1"/>
    <col min="5387" max="5632" width="9.140625" style="9"/>
    <col min="5633" max="5633" width="4.28515625" style="9" customWidth="1"/>
    <col min="5634" max="5634" width="9.28515625" style="9" customWidth="1"/>
    <col min="5635" max="5635" width="36.7109375" style="9" customWidth="1"/>
    <col min="5636" max="5637" width="6.7109375" style="9" customWidth="1"/>
    <col min="5638" max="5639" width="8.28515625" style="9" customWidth="1"/>
    <col min="5640" max="5641" width="10.28515625" style="9" customWidth="1"/>
    <col min="5642" max="5642" width="15.7109375" style="9" customWidth="1"/>
    <col min="5643" max="5888" width="9.140625" style="9"/>
    <col min="5889" max="5889" width="4.28515625" style="9" customWidth="1"/>
    <col min="5890" max="5890" width="9.28515625" style="9" customWidth="1"/>
    <col min="5891" max="5891" width="36.7109375" style="9" customWidth="1"/>
    <col min="5892" max="5893" width="6.7109375" style="9" customWidth="1"/>
    <col min="5894" max="5895" width="8.28515625" style="9" customWidth="1"/>
    <col min="5896" max="5897" width="10.28515625" style="9" customWidth="1"/>
    <col min="5898" max="5898" width="15.7109375" style="9" customWidth="1"/>
    <col min="5899" max="6144" width="9.140625" style="9"/>
    <col min="6145" max="6145" width="4.28515625" style="9" customWidth="1"/>
    <col min="6146" max="6146" width="9.28515625" style="9" customWidth="1"/>
    <col min="6147" max="6147" width="36.7109375" style="9" customWidth="1"/>
    <col min="6148" max="6149" width="6.7109375" style="9" customWidth="1"/>
    <col min="6150" max="6151" width="8.28515625" style="9" customWidth="1"/>
    <col min="6152" max="6153" width="10.28515625" style="9" customWidth="1"/>
    <col min="6154" max="6154" width="15.7109375" style="9" customWidth="1"/>
    <col min="6155" max="6400" width="9.140625" style="9"/>
    <col min="6401" max="6401" width="4.28515625" style="9" customWidth="1"/>
    <col min="6402" max="6402" width="9.28515625" style="9" customWidth="1"/>
    <col min="6403" max="6403" width="36.7109375" style="9" customWidth="1"/>
    <col min="6404" max="6405" width="6.7109375" style="9" customWidth="1"/>
    <col min="6406" max="6407" width="8.28515625" style="9" customWidth="1"/>
    <col min="6408" max="6409" width="10.28515625" style="9" customWidth="1"/>
    <col min="6410" max="6410" width="15.7109375" style="9" customWidth="1"/>
    <col min="6411" max="6656" width="9.140625" style="9"/>
    <col min="6657" max="6657" width="4.28515625" style="9" customWidth="1"/>
    <col min="6658" max="6658" width="9.28515625" style="9" customWidth="1"/>
    <col min="6659" max="6659" width="36.7109375" style="9" customWidth="1"/>
    <col min="6660" max="6661" width="6.7109375" style="9" customWidth="1"/>
    <col min="6662" max="6663" width="8.28515625" style="9" customWidth="1"/>
    <col min="6664" max="6665" width="10.28515625" style="9" customWidth="1"/>
    <col min="6666" max="6666" width="15.7109375" style="9" customWidth="1"/>
    <col min="6667" max="6912" width="9.140625" style="9"/>
    <col min="6913" max="6913" width="4.28515625" style="9" customWidth="1"/>
    <col min="6914" max="6914" width="9.28515625" style="9" customWidth="1"/>
    <col min="6915" max="6915" width="36.7109375" style="9" customWidth="1"/>
    <col min="6916" max="6917" width="6.7109375" style="9" customWidth="1"/>
    <col min="6918" max="6919" width="8.28515625" style="9" customWidth="1"/>
    <col min="6920" max="6921" width="10.28515625" style="9" customWidth="1"/>
    <col min="6922" max="6922" width="15.7109375" style="9" customWidth="1"/>
    <col min="6923" max="7168" width="9.140625" style="9"/>
    <col min="7169" max="7169" width="4.28515625" style="9" customWidth="1"/>
    <col min="7170" max="7170" width="9.28515625" style="9" customWidth="1"/>
    <col min="7171" max="7171" width="36.7109375" style="9" customWidth="1"/>
    <col min="7172" max="7173" width="6.7109375" style="9" customWidth="1"/>
    <col min="7174" max="7175" width="8.28515625" style="9" customWidth="1"/>
    <col min="7176" max="7177" width="10.28515625" style="9" customWidth="1"/>
    <col min="7178" max="7178" width="15.7109375" style="9" customWidth="1"/>
    <col min="7179" max="7424" width="9.140625" style="9"/>
    <col min="7425" max="7425" width="4.28515625" style="9" customWidth="1"/>
    <col min="7426" max="7426" width="9.28515625" style="9" customWidth="1"/>
    <col min="7427" max="7427" width="36.7109375" style="9" customWidth="1"/>
    <col min="7428" max="7429" width="6.7109375" style="9" customWidth="1"/>
    <col min="7430" max="7431" width="8.28515625" style="9" customWidth="1"/>
    <col min="7432" max="7433" width="10.28515625" style="9" customWidth="1"/>
    <col min="7434" max="7434" width="15.7109375" style="9" customWidth="1"/>
    <col min="7435" max="7680" width="9.140625" style="9"/>
    <col min="7681" max="7681" width="4.28515625" style="9" customWidth="1"/>
    <col min="7682" max="7682" width="9.28515625" style="9" customWidth="1"/>
    <col min="7683" max="7683" width="36.7109375" style="9" customWidth="1"/>
    <col min="7684" max="7685" width="6.7109375" style="9" customWidth="1"/>
    <col min="7686" max="7687" width="8.28515625" style="9" customWidth="1"/>
    <col min="7688" max="7689" width="10.28515625" style="9" customWidth="1"/>
    <col min="7690" max="7690" width="15.7109375" style="9" customWidth="1"/>
    <col min="7691" max="7936" width="9.140625" style="9"/>
    <col min="7937" max="7937" width="4.28515625" style="9" customWidth="1"/>
    <col min="7938" max="7938" width="9.28515625" style="9" customWidth="1"/>
    <col min="7939" max="7939" width="36.7109375" style="9" customWidth="1"/>
    <col min="7940" max="7941" width="6.7109375" style="9" customWidth="1"/>
    <col min="7942" max="7943" width="8.28515625" style="9" customWidth="1"/>
    <col min="7944" max="7945" width="10.28515625" style="9" customWidth="1"/>
    <col min="7946" max="7946" width="15.7109375" style="9" customWidth="1"/>
    <col min="7947" max="8192" width="9.140625" style="9"/>
    <col min="8193" max="8193" width="4.28515625" style="9" customWidth="1"/>
    <col min="8194" max="8194" width="9.28515625" style="9" customWidth="1"/>
    <col min="8195" max="8195" width="36.7109375" style="9" customWidth="1"/>
    <col min="8196" max="8197" width="6.7109375" style="9" customWidth="1"/>
    <col min="8198" max="8199" width="8.28515625" style="9" customWidth="1"/>
    <col min="8200" max="8201" width="10.28515625" style="9" customWidth="1"/>
    <col min="8202" max="8202" width="15.7109375" style="9" customWidth="1"/>
    <col min="8203" max="8448" width="9.140625" style="9"/>
    <col min="8449" max="8449" width="4.28515625" style="9" customWidth="1"/>
    <col min="8450" max="8450" width="9.28515625" style="9" customWidth="1"/>
    <col min="8451" max="8451" width="36.7109375" style="9" customWidth="1"/>
    <col min="8452" max="8453" width="6.7109375" style="9" customWidth="1"/>
    <col min="8454" max="8455" width="8.28515625" style="9" customWidth="1"/>
    <col min="8456" max="8457" width="10.28515625" style="9" customWidth="1"/>
    <col min="8458" max="8458" width="15.7109375" style="9" customWidth="1"/>
    <col min="8459" max="8704" width="9.140625" style="9"/>
    <col min="8705" max="8705" width="4.28515625" style="9" customWidth="1"/>
    <col min="8706" max="8706" width="9.28515625" style="9" customWidth="1"/>
    <col min="8707" max="8707" width="36.7109375" style="9" customWidth="1"/>
    <col min="8708" max="8709" width="6.7109375" style="9" customWidth="1"/>
    <col min="8710" max="8711" width="8.28515625" style="9" customWidth="1"/>
    <col min="8712" max="8713" width="10.28515625" style="9" customWidth="1"/>
    <col min="8714" max="8714" width="15.7109375" style="9" customWidth="1"/>
    <col min="8715" max="8960" width="9.140625" style="9"/>
    <col min="8961" max="8961" width="4.28515625" style="9" customWidth="1"/>
    <col min="8962" max="8962" width="9.28515625" style="9" customWidth="1"/>
    <col min="8963" max="8963" width="36.7109375" style="9" customWidth="1"/>
    <col min="8964" max="8965" width="6.7109375" style="9" customWidth="1"/>
    <col min="8966" max="8967" width="8.28515625" style="9" customWidth="1"/>
    <col min="8968" max="8969" width="10.28515625" style="9" customWidth="1"/>
    <col min="8970" max="8970" width="15.7109375" style="9" customWidth="1"/>
    <col min="8971" max="9216" width="9.140625" style="9"/>
    <col min="9217" max="9217" width="4.28515625" style="9" customWidth="1"/>
    <col min="9218" max="9218" width="9.28515625" style="9" customWidth="1"/>
    <col min="9219" max="9219" width="36.7109375" style="9" customWidth="1"/>
    <col min="9220" max="9221" width="6.7109375" style="9" customWidth="1"/>
    <col min="9222" max="9223" width="8.28515625" style="9" customWidth="1"/>
    <col min="9224" max="9225" width="10.28515625" style="9" customWidth="1"/>
    <col min="9226" max="9226" width="15.7109375" style="9" customWidth="1"/>
    <col min="9227" max="9472" width="9.140625" style="9"/>
    <col min="9473" max="9473" width="4.28515625" style="9" customWidth="1"/>
    <col min="9474" max="9474" width="9.28515625" style="9" customWidth="1"/>
    <col min="9475" max="9475" width="36.7109375" style="9" customWidth="1"/>
    <col min="9476" max="9477" width="6.7109375" style="9" customWidth="1"/>
    <col min="9478" max="9479" width="8.28515625" style="9" customWidth="1"/>
    <col min="9480" max="9481" width="10.28515625" style="9" customWidth="1"/>
    <col min="9482" max="9482" width="15.7109375" style="9" customWidth="1"/>
    <col min="9483" max="9728" width="9.140625" style="9"/>
    <col min="9729" max="9729" width="4.28515625" style="9" customWidth="1"/>
    <col min="9730" max="9730" width="9.28515625" style="9" customWidth="1"/>
    <col min="9731" max="9731" width="36.7109375" style="9" customWidth="1"/>
    <col min="9732" max="9733" width="6.7109375" style="9" customWidth="1"/>
    <col min="9734" max="9735" width="8.28515625" style="9" customWidth="1"/>
    <col min="9736" max="9737" width="10.28515625" style="9" customWidth="1"/>
    <col min="9738" max="9738" width="15.7109375" style="9" customWidth="1"/>
    <col min="9739" max="9984" width="9.140625" style="9"/>
    <col min="9985" max="9985" width="4.28515625" style="9" customWidth="1"/>
    <col min="9986" max="9986" width="9.28515625" style="9" customWidth="1"/>
    <col min="9987" max="9987" width="36.7109375" style="9" customWidth="1"/>
    <col min="9988" max="9989" width="6.7109375" style="9" customWidth="1"/>
    <col min="9990" max="9991" width="8.28515625" style="9" customWidth="1"/>
    <col min="9992" max="9993" width="10.28515625" style="9" customWidth="1"/>
    <col min="9994" max="9994" width="15.7109375" style="9" customWidth="1"/>
    <col min="9995" max="10240" width="9.140625" style="9"/>
    <col min="10241" max="10241" width="4.28515625" style="9" customWidth="1"/>
    <col min="10242" max="10242" width="9.28515625" style="9" customWidth="1"/>
    <col min="10243" max="10243" width="36.7109375" style="9" customWidth="1"/>
    <col min="10244" max="10245" width="6.7109375" style="9" customWidth="1"/>
    <col min="10246" max="10247" width="8.28515625" style="9" customWidth="1"/>
    <col min="10248" max="10249" width="10.28515625" style="9" customWidth="1"/>
    <col min="10250" max="10250" width="15.7109375" style="9" customWidth="1"/>
    <col min="10251" max="10496" width="9.140625" style="9"/>
    <col min="10497" max="10497" width="4.28515625" style="9" customWidth="1"/>
    <col min="10498" max="10498" width="9.28515625" style="9" customWidth="1"/>
    <col min="10499" max="10499" width="36.7109375" style="9" customWidth="1"/>
    <col min="10500" max="10501" width="6.7109375" style="9" customWidth="1"/>
    <col min="10502" max="10503" width="8.28515625" style="9" customWidth="1"/>
    <col min="10504" max="10505" width="10.28515625" style="9" customWidth="1"/>
    <col min="10506" max="10506" width="15.7109375" style="9" customWidth="1"/>
    <col min="10507" max="10752" width="9.140625" style="9"/>
    <col min="10753" max="10753" width="4.28515625" style="9" customWidth="1"/>
    <col min="10754" max="10754" width="9.28515625" style="9" customWidth="1"/>
    <col min="10755" max="10755" width="36.7109375" style="9" customWidth="1"/>
    <col min="10756" max="10757" width="6.7109375" style="9" customWidth="1"/>
    <col min="10758" max="10759" width="8.28515625" style="9" customWidth="1"/>
    <col min="10760" max="10761" width="10.28515625" style="9" customWidth="1"/>
    <col min="10762" max="10762" width="15.7109375" style="9" customWidth="1"/>
    <col min="10763" max="11008" width="9.140625" style="9"/>
    <col min="11009" max="11009" width="4.28515625" style="9" customWidth="1"/>
    <col min="11010" max="11010" width="9.28515625" style="9" customWidth="1"/>
    <col min="11011" max="11011" width="36.7109375" style="9" customWidth="1"/>
    <col min="11012" max="11013" width="6.7109375" style="9" customWidth="1"/>
    <col min="11014" max="11015" width="8.28515625" style="9" customWidth="1"/>
    <col min="11016" max="11017" width="10.28515625" style="9" customWidth="1"/>
    <col min="11018" max="11018" width="15.7109375" style="9" customWidth="1"/>
    <col min="11019" max="11264" width="9.140625" style="9"/>
    <col min="11265" max="11265" width="4.28515625" style="9" customWidth="1"/>
    <col min="11266" max="11266" width="9.28515625" style="9" customWidth="1"/>
    <col min="11267" max="11267" width="36.7109375" style="9" customWidth="1"/>
    <col min="11268" max="11269" width="6.7109375" style="9" customWidth="1"/>
    <col min="11270" max="11271" width="8.28515625" style="9" customWidth="1"/>
    <col min="11272" max="11273" width="10.28515625" style="9" customWidth="1"/>
    <col min="11274" max="11274" width="15.7109375" style="9" customWidth="1"/>
    <col min="11275" max="11520" width="9.140625" style="9"/>
    <col min="11521" max="11521" width="4.28515625" style="9" customWidth="1"/>
    <col min="11522" max="11522" width="9.28515625" style="9" customWidth="1"/>
    <col min="11523" max="11523" width="36.7109375" style="9" customWidth="1"/>
    <col min="11524" max="11525" width="6.7109375" style="9" customWidth="1"/>
    <col min="11526" max="11527" width="8.28515625" style="9" customWidth="1"/>
    <col min="11528" max="11529" width="10.28515625" style="9" customWidth="1"/>
    <col min="11530" max="11530" width="15.7109375" style="9" customWidth="1"/>
    <col min="11531" max="11776" width="9.140625" style="9"/>
    <col min="11777" max="11777" width="4.28515625" style="9" customWidth="1"/>
    <col min="11778" max="11778" width="9.28515625" style="9" customWidth="1"/>
    <col min="11779" max="11779" width="36.7109375" style="9" customWidth="1"/>
    <col min="11780" max="11781" width="6.7109375" style="9" customWidth="1"/>
    <col min="11782" max="11783" width="8.28515625" style="9" customWidth="1"/>
    <col min="11784" max="11785" width="10.28515625" style="9" customWidth="1"/>
    <col min="11786" max="11786" width="15.7109375" style="9" customWidth="1"/>
    <col min="11787" max="12032" width="9.140625" style="9"/>
    <col min="12033" max="12033" width="4.28515625" style="9" customWidth="1"/>
    <col min="12034" max="12034" width="9.28515625" style="9" customWidth="1"/>
    <col min="12035" max="12035" width="36.7109375" style="9" customWidth="1"/>
    <col min="12036" max="12037" width="6.7109375" style="9" customWidth="1"/>
    <col min="12038" max="12039" width="8.28515625" style="9" customWidth="1"/>
    <col min="12040" max="12041" width="10.28515625" style="9" customWidth="1"/>
    <col min="12042" max="12042" width="15.7109375" style="9" customWidth="1"/>
    <col min="12043" max="12288" width="9.140625" style="9"/>
    <col min="12289" max="12289" width="4.28515625" style="9" customWidth="1"/>
    <col min="12290" max="12290" width="9.28515625" style="9" customWidth="1"/>
    <col min="12291" max="12291" width="36.7109375" style="9" customWidth="1"/>
    <col min="12292" max="12293" width="6.7109375" style="9" customWidth="1"/>
    <col min="12294" max="12295" width="8.28515625" style="9" customWidth="1"/>
    <col min="12296" max="12297" width="10.28515625" style="9" customWidth="1"/>
    <col min="12298" max="12298" width="15.7109375" style="9" customWidth="1"/>
    <col min="12299" max="12544" width="9.140625" style="9"/>
    <col min="12545" max="12545" width="4.28515625" style="9" customWidth="1"/>
    <col min="12546" max="12546" width="9.28515625" style="9" customWidth="1"/>
    <col min="12547" max="12547" width="36.7109375" style="9" customWidth="1"/>
    <col min="12548" max="12549" width="6.7109375" style="9" customWidth="1"/>
    <col min="12550" max="12551" width="8.28515625" style="9" customWidth="1"/>
    <col min="12552" max="12553" width="10.28515625" style="9" customWidth="1"/>
    <col min="12554" max="12554" width="15.7109375" style="9" customWidth="1"/>
    <col min="12555" max="12800" width="9.140625" style="9"/>
    <col min="12801" max="12801" width="4.28515625" style="9" customWidth="1"/>
    <col min="12802" max="12802" width="9.28515625" style="9" customWidth="1"/>
    <col min="12803" max="12803" width="36.7109375" style="9" customWidth="1"/>
    <col min="12804" max="12805" width="6.7109375" style="9" customWidth="1"/>
    <col min="12806" max="12807" width="8.28515625" style="9" customWidth="1"/>
    <col min="12808" max="12809" width="10.28515625" style="9" customWidth="1"/>
    <col min="12810" max="12810" width="15.7109375" style="9" customWidth="1"/>
    <col min="12811" max="13056" width="9.140625" style="9"/>
    <col min="13057" max="13057" width="4.28515625" style="9" customWidth="1"/>
    <col min="13058" max="13058" width="9.28515625" style="9" customWidth="1"/>
    <col min="13059" max="13059" width="36.7109375" style="9" customWidth="1"/>
    <col min="13060" max="13061" width="6.7109375" style="9" customWidth="1"/>
    <col min="13062" max="13063" width="8.28515625" style="9" customWidth="1"/>
    <col min="13064" max="13065" width="10.28515625" style="9" customWidth="1"/>
    <col min="13066" max="13066" width="15.7109375" style="9" customWidth="1"/>
    <col min="13067" max="13312" width="9.140625" style="9"/>
    <col min="13313" max="13313" width="4.28515625" style="9" customWidth="1"/>
    <col min="13314" max="13314" width="9.28515625" style="9" customWidth="1"/>
    <col min="13315" max="13315" width="36.7109375" style="9" customWidth="1"/>
    <col min="13316" max="13317" width="6.7109375" style="9" customWidth="1"/>
    <col min="13318" max="13319" width="8.28515625" style="9" customWidth="1"/>
    <col min="13320" max="13321" width="10.28515625" style="9" customWidth="1"/>
    <col min="13322" max="13322" width="15.7109375" style="9" customWidth="1"/>
    <col min="13323" max="13568" width="9.140625" style="9"/>
    <col min="13569" max="13569" width="4.28515625" style="9" customWidth="1"/>
    <col min="13570" max="13570" width="9.28515625" style="9" customWidth="1"/>
    <col min="13571" max="13571" width="36.7109375" style="9" customWidth="1"/>
    <col min="13572" max="13573" width="6.7109375" style="9" customWidth="1"/>
    <col min="13574" max="13575" width="8.28515625" style="9" customWidth="1"/>
    <col min="13576" max="13577" width="10.28515625" style="9" customWidth="1"/>
    <col min="13578" max="13578" width="15.7109375" style="9" customWidth="1"/>
    <col min="13579" max="13824" width="9.140625" style="9"/>
    <col min="13825" max="13825" width="4.28515625" style="9" customWidth="1"/>
    <col min="13826" max="13826" width="9.28515625" style="9" customWidth="1"/>
    <col min="13827" max="13827" width="36.7109375" style="9" customWidth="1"/>
    <col min="13828" max="13829" width="6.7109375" style="9" customWidth="1"/>
    <col min="13830" max="13831" width="8.28515625" style="9" customWidth="1"/>
    <col min="13832" max="13833" width="10.28515625" style="9" customWidth="1"/>
    <col min="13834" max="13834" width="15.7109375" style="9" customWidth="1"/>
    <col min="13835" max="14080" width="9.140625" style="9"/>
    <col min="14081" max="14081" width="4.28515625" style="9" customWidth="1"/>
    <col min="14082" max="14082" width="9.28515625" style="9" customWidth="1"/>
    <col min="14083" max="14083" width="36.7109375" style="9" customWidth="1"/>
    <col min="14084" max="14085" width="6.7109375" style="9" customWidth="1"/>
    <col min="14086" max="14087" width="8.28515625" style="9" customWidth="1"/>
    <col min="14088" max="14089" width="10.28515625" style="9" customWidth="1"/>
    <col min="14090" max="14090" width="15.7109375" style="9" customWidth="1"/>
    <col min="14091" max="14336" width="9.140625" style="9"/>
    <col min="14337" max="14337" width="4.28515625" style="9" customWidth="1"/>
    <col min="14338" max="14338" width="9.28515625" style="9" customWidth="1"/>
    <col min="14339" max="14339" width="36.7109375" style="9" customWidth="1"/>
    <col min="14340" max="14341" width="6.7109375" style="9" customWidth="1"/>
    <col min="14342" max="14343" width="8.28515625" style="9" customWidth="1"/>
    <col min="14344" max="14345" width="10.28515625" style="9" customWidth="1"/>
    <col min="14346" max="14346" width="15.7109375" style="9" customWidth="1"/>
    <col min="14347" max="14592" width="9.140625" style="9"/>
    <col min="14593" max="14593" width="4.28515625" style="9" customWidth="1"/>
    <col min="14594" max="14594" width="9.28515625" style="9" customWidth="1"/>
    <col min="14595" max="14595" width="36.7109375" style="9" customWidth="1"/>
    <col min="14596" max="14597" width="6.7109375" style="9" customWidth="1"/>
    <col min="14598" max="14599" width="8.28515625" style="9" customWidth="1"/>
    <col min="14600" max="14601" width="10.28515625" style="9" customWidth="1"/>
    <col min="14602" max="14602" width="15.7109375" style="9" customWidth="1"/>
    <col min="14603" max="14848" width="9.140625" style="9"/>
    <col min="14849" max="14849" width="4.28515625" style="9" customWidth="1"/>
    <col min="14850" max="14850" width="9.28515625" style="9" customWidth="1"/>
    <col min="14851" max="14851" width="36.7109375" style="9" customWidth="1"/>
    <col min="14852" max="14853" width="6.7109375" style="9" customWidth="1"/>
    <col min="14854" max="14855" width="8.28515625" style="9" customWidth="1"/>
    <col min="14856" max="14857" width="10.28515625" style="9" customWidth="1"/>
    <col min="14858" max="14858" width="15.7109375" style="9" customWidth="1"/>
    <col min="14859" max="15104" width="9.140625" style="9"/>
    <col min="15105" max="15105" width="4.28515625" style="9" customWidth="1"/>
    <col min="15106" max="15106" width="9.28515625" style="9" customWidth="1"/>
    <col min="15107" max="15107" width="36.7109375" style="9" customWidth="1"/>
    <col min="15108" max="15109" width="6.7109375" style="9" customWidth="1"/>
    <col min="15110" max="15111" width="8.28515625" style="9" customWidth="1"/>
    <col min="15112" max="15113" width="10.28515625" style="9" customWidth="1"/>
    <col min="15114" max="15114" width="15.7109375" style="9" customWidth="1"/>
    <col min="15115" max="15360" width="9.140625" style="9"/>
    <col min="15361" max="15361" width="4.28515625" style="9" customWidth="1"/>
    <col min="15362" max="15362" width="9.28515625" style="9" customWidth="1"/>
    <col min="15363" max="15363" width="36.7109375" style="9" customWidth="1"/>
    <col min="15364" max="15365" width="6.7109375" style="9" customWidth="1"/>
    <col min="15366" max="15367" width="8.28515625" style="9" customWidth="1"/>
    <col min="15368" max="15369" width="10.28515625" style="9" customWidth="1"/>
    <col min="15370" max="15370" width="15.7109375" style="9" customWidth="1"/>
    <col min="15371" max="15616" width="9.140625" style="9"/>
    <col min="15617" max="15617" width="4.28515625" style="9" customWidth="1"/>
    <col min="15618" max="15618" width="9.28515625" style="9" customWidth="1"/>
    <col min="15619" max="15619" width="36.7109375" style="9" customWidth="1"/>
    <col min="15620" max="15621" width="6.7109375" style="9" customWidth="1"/>
    <col min="15622" max="15623" width="8.28515625" style="9" customWidth="1"/>
    <col min="15624" max="15625" width="10.28515625" style="9" customWidth="1"/>
    <col min="15626" max="15626" width="15.7109375" style="9" customWidth="1"/>
    <col min="15627" max="15872" width="9.140625" style="9"/>
    <col min="15873" max="15873" width="4.28515625" style="9" customWidth="1"/>
    <col min="15874" max="15874" width="9.28515625" style="9" customWidth="1"/>
    <col min="15875" max="15875" width="36.7109375" style="9" customWidth="1"/>
    <col min="15876" max="15877" width="6.7109375" style="9" customWidth="1"/>
    <col min="15878" max="15879" width="8.28515625" style="9" customWidth="1"/>
    <col min="15880" max="15881" width="10.28515625" style="9" customWidth="1"/>
    <col min="15882" max="15882" width="15.7109375" style="9" customWidth="1"/>
    <col min="15883" max="16128" width="9.140625" style="9"/>
    <col min="16129" max="16129" width="4.28515625" style="9" customWidth="1"/>
    <col min="16130" max="16130" width="9.28515625" style="9" customWidth="1"/>
    <col min="16131" max="16131" width="36.7109375" style="9" customWidth="1"/>
    <col min="16132" max="16133" width="6.7109375" style="9" customWidth="1"/>
    <col min="16134" max="16135" width="8.28515625" style="9" customWidth="1"/>
    <col min="16136" max="16137" width="10.28515625" style="9" customWidth="1"/>
    <col min="16138" max="16138" width="15.7109375" style="9" customWidth="1"/>
    <col min="16139" max="16384" width="9.140625" style="9"/>
  </cols>
  <sheetData>
    <row r="1" spans="1:9" s="7" customFormat="1" ht="25.5">
      <c r="A1" s="4" t="s">
        <v>6</v>
      </c>
      <c r="B1" s="5" t="s">
        <v>7</v>
      </c>
      <c r="C1" s="5" t="s">
        <v>8</v>
      </c>
      <c r="D1" s="6" t="s">
        <v>9</v>
      </c>
      <c r="E1" s="5" t="s">
        <v>10</v>
      </c>
      <c r="F1" s="6" t="s">
        <v>11</v>
      </c>
      <c r="G1" s="6" t="s">
        <v>12</v>
      </c>
      <c r="H1" s="6" t="s">
        <v>13</v>
      </c>
      <c r="I1" s="6" t="s">
        <v>14</v>
      </c>
    </row>
    <row r="2" spans="1:9" ht="38.25">
      <c r="A2" s="8">
        <v>1</v>
      </c>
      <c r="B2" s="9" t="s">
        <v>534</v>
      </c>
      <c r="C2" s="10" t="s">
        <v>535</v>
      </c>
      <c r="D2" s="11">
        <v>1</v>
      </c>
      <c r="E2" s="9" t="s">
        <v>529</v>
      </c>
      <c r="H2" s="11">
        <f>ROUND(D2*F2, 0)</f>
        <v>0</v>
      </c>
      <c r="I2" s="11">
        <f>ROUND(D2*G2, 0)</f>
        <v>0</v>
      </c>
    </row>
    <row r="4" spans="1:9" s="12" customFormat="1">
      <c r="A4" s="4"/>
      <c r="B4" s="5"/>
      <c r="C4" s="5" t="s">
        <v>17</v>
      </c>
      <c r="D4" s="6"/>
      <c r="E4" s="5"/>
      <c r="F4" s="6"/>
      <c r="G4" s="6"/>
      <c r="H4" s="6">
        <f>ROUND(SUM(H2:H3),0)</f>
        <v>0</v>
      </c>
      <c r="I4" s="6">
        <f>ROUND(SUM(I2:I3),0)</f>
        <v>0</v>
      </c>
    </row>
  </sheetData>
  <pageMargins left="0.2361111111111111" right="0.2361111111111111" top="0.69444444444444442" bottom="0.69444444444444442" header="0.41666666666666669" footer="0.41666666666666669"/>
  <pageSetup paperSize="9" orientation="portrait" useFirstPageNumber="1" r:id="rId1"/>
  <headerFooter>
    <oddHeader>&amp;L&amp;"Times New Roman CE,bold"&amp;10 Víztelenítés</oddHeader>
  </headerFooter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4"/>
  <sheetViews>
    <sheetView workbookViewId="0">
      <selection activeCell="F2" sqref="F2:G12"/>
    </sheetView>
  </sheetViews>
  <sheetFormatPr defaultRowHeight="12.75"/>
  <cols>
    <col min="1" max="1" width="4.28515625" style="8" customWidth="1"/>
    <col min="2" max="2" width="9.28515625" style="9" customWidth="1"/>
    <col min="3" max="3" width="36.7109375" style="9" customWidth="1"/>
    <col min="4" max="4" width="6.7109375" style="11" customWidth="1"/>
    <col min="5" max="5" width="6.7109375" style="9" customWidth="1"/>
    <col min="6" max="7" width="8.28515625" style="11" customWidth="1"/>
    <col min="8" max="9" width="10.28515625" style="11" customWidth="1"/>
    <col min="10" max="10" width="15.7109375" style="9" customWidth="1"/>
    <col min="11" max="256" width="9.140625" style="9"/>
    <col min="257" max="257" width="4.28515625" style="9" customWidth="1"/>
    <col min="258" max="258" width="9.28515625" style="9" customWidth="1"/>
    <col min="259" max="259" width="36.7109375" style="9" customWidth="1"/>
    <col min="260" max="261" width="6.7109375" style="9" customWidth="1"/>
    <col min="262" max="263" width="8.28515625" style="9" customWidth="1"/>
    <col min="264" max="265" width="10.28515625" style="9" customWidth="1"/>
    <col min="266" max="266" width="15.7109375" style="9" customWidth="1"/>
    <col min="267" max="512" width="9.140625" style="9"/>
    <col min="513" max="513" width="4.28515625" style="9" customWidth="1"/>
    <col min="514" max="514" width="9.28515625" style="9" customWidth="1"/>
    <col min="515" max="515" width="36.7109375" style="9" customWidth="1"/>
    <col min="516" max="517" width="6.7109375" style="9" customWidth="1"/>
    <col min="518" max="519" width="8.28515625" style="9" customWidth="1"/>
    <col min="520" max="521" width="10.28515625" style="9" customWidth="1"/>
    <col min="522" max="522" width="15.7109375" style="9" customWidth="1"/>
    <col min="523" max="768" width="9.140625" style="9"/>
    <col min="769" max="769" width="4.28515625" style="9" customWidth="1"/>
    <col min="770" max="770" width="9.28515625" style="9" customWidth="1"/>
    <col min="771" max="771" width="36.7109375" style="9" customWidth="1"/>
    <col min="772" max="773" width="6.7109375" style="9" customWidth="1"/>
    <col min="774" max="775" width="8.28515625" style="9" customWidth="1"/>
    <col min="776" max="777" width="10.28515625" style="9" customWidth="1"/>
    <col min="778" max="778" width="15.7109375" style="9" customWidth="1"/>
    <col min="779" max="1024" width="9.140625" style="9"/>
    <col min="1025" max="1025" width="4.28515625" style="9" customWidth="1"/>
    <col min="1026" max="1026" width="9.28515625" style="9" customWidth="1"/>
    <col min="1027" max="1027" width="36.7109375" style="9" customWidth="1"/>
    <col min="1028" max="1029" width="6.7109375" style="9" customWidth="1"/>
    <col min="1030" max="1031" width="8.28515625" style="9" customWidth="1"/>
    <col min="1032" max="1033" width="10.28515625" style="9" customWidth="1"/>
    <col min="1034" max="1034" width="15.7109375" style="9" customWidth="1"/>
    <col min="1035" max="1280" width="9.140625" style="9"/>
    <col min="1281" max="1281" width="4.28515625" style="9" customWidth="1"/>
    <col min="1282" max="1282" width="9.28515625" style="9" customWidth="1"/>
    <col min="1283" max="1283" width="36.7109375" style="9" customWidth="1"/>
    <col min="1284" max="1285" width="6.7109375" style="9" customWidth="1"/>
    <col min="1286" max="1287" width="8.28515625" style="9" customWidth="1"/>
    <col min="1288" max="1289" width="10.28515625" style="9" customWidth="1"/>
    <col min="1290" max="1290" width="15.7109375" style="9" customWidth="1"/>
    <col min="1291" max="1536" width="9.140625" style="9"/>
    <col min="1537" max="1537" width="4.28515625" style="9" customWidth="1"/>
    <col min="1538" max="1538" width="9.28515625" style="9" customWidth="1"/>
    <col min="1539" max="1539" width="36.7109375" style="9" customWidth="1"/>
    <col min="1540" max="1541" width="6.7109375" style="9" customWidth="1"/>
    <col min="1542" max="1543" width="8.28515625" style="9" customWidth="1"/>
    <col min="1544" max="1545" width="10.28515625" style="9" customWidth="1"/>
    <col min="1546" max="1546" width="15.7109375" style="9" customWidth="1"/>
    <col min="1547" max="1792" width="9.140625" style="9"/>
    <col min="1793" max="1793" width="4.28515625" style="9" customWidth="1"/>
    <col min="1794" max="1794" width="9.28515625" style="9" customWidth="1"/>
    <col min="1795" max="1795" width="36.7109375" style="9" customWidth="1"/>
    <col min="1796" max="1797" width="6.7109375" style="9" customWidth="1"/>
    <col min="1798" max="1799" width="8.28515625" style="9" customWidth="1"/>
    <col min="1800" max="1801" width="10.28515625" style="9" customWidth="1"/>
    <col min="1802" max="1802" width="15.7109375" style="9" customWidth="1"/>
    <col min="1803" max="2048" width="9.140625" style="9"/>
    <col min="2049" max="2049" width="4.28515625" style="9" customWidth="1"/>
    <col min="2050" max="2050" width="9.28515625" style="9" customWidth="1"/>
    <col min="2051" max="2051" width="36.7109375" style="9" customWidth="1"/>
    <col min="2052" max="2053" width="6.7109375" style="9" customWidth="1"/>
    <col min="2054" max="2055" width="8.28515625" style="9" customWidth="1"/>
    <col min="2056" max="2057" width="10.28515625" style="9" customWidth="1"/>
    <col min="2058" max="2058" width="15.7109375" style="9" customWidth="1"/>
    <col min="2059" max="2304" width="9.140625" style="9"/>
    <col min="2305" max="2305" width="4.28515625" style="9" customWidth="1"/>
    <col min="2306" max="2306" width="9.28515625" style="9" customWidth="1"/>
    <col min="2307" max="2307" width="36.7109375" style="9" customWidth="1"/>
    <col min="2308" max="2309" width="6.7109375" style="9" customWidth="1"/>
    <col min="2310" max="2311" width="8.28515625" style="9" customWidth="1"/>
    <col min="2312" max="2313" width="10.28515625" style="9" customWidth="1"/>
    <col min="2314" max="2314" width="15.7109375" style="9" customWidth="1"/>
    <col min="2315" max="2560" width="9.140625" style="9"/>
    <col min="2561" max="2561" width="4.28515625" style="9" customWidth="1"/>
    <col min="2562" max="2562" width="9.28515625" style="9" customWidth="1"/>
    <col min="2563" max="2563" width="36.7109375" style="9" customWidth="1"/>
    <col min="2564" max="2565" width="6.7109375" style="9" customWidth="1"/>
    <col min="2566" max="2567" width="8.28515625" style="9" customWidth="1"/>
    <col min="2568" max="2569" width="10.28515625" style="9" customWidth="1"/>
    <col min="2570" max="2570" width="15.7109375" style="9" customWidth="1"/>
    <col min="2571" max="2816" width="9.140625" style="9"/>
    <col min="2817" max="2817" width="4.28515625" style="9" customWidth="1"/>
    <col min="2818" max="2818" width="9.28515625" style="9" customWidth="1"/>
    <col min="2819" max="2819" width="36.7109375" style="9" customWidth="1"/>
    <col min="2820" max="2821" width="6.7109375" style="9" customWidth="1"/>
    <col min="2822" max="2823" width="8.28515625" style="9" customWidth="1"/>
    <col min="2824" max="2825" width="10.28515625" style="9" customWidth="1"/>
    <col min="2826" max="2826" width="15.7109375" style="9" customWidth="1"/>
    <col min="2827" max="3072" width="9.140625" style="9"/>
    <col min="3073" max="3073" width="4.28515625" style="9" customWidth="1"/>
    <col min="3074" max="3074" width="9.28515625" style="9" customWidth="1"/>
    <col min="3075" max="3075" width="36.7109375" style="9" customWidth="1"/>
    <col min="3076" max="3077" width="6.7109375" style="9" customWidth="1"/>
    <col min="3078" max="3079" width="8.28515625" style="9" customWidth="1"/>
    <col min="3080" max="3081" width="10.28515625" style="9" customWidth="1"/>
    <col min="3082" max="3082" width="15.7109375" style="9" customWidth="1"/>
    <col min="3083" max="3328" width="9.140625" style="9"/>
    <col min="3329" max="3329" width="4.28515625" style="9" customWidth="1"/>
    <col min="3330" max="3330" width="9.28515625" style="9" customWidth="1"/>
    <col min="3331" max="3331" width="36.7109375" style="9" customWidth="1"/>
    <col min="3332" max="3333" width="6.7109375" style="9" customWidth="1"/>
    <col min="3334" max="3335" width="8.28515625" style="9" customWidth="1"/>
    <col min="3336" max="3337" width="10.28515625" style="9" customWidth="1"/>
    <col min="3338" max="3338" width="15.7109375" style="9" customWidth="1"/>
    <col min="3339" max="3584" width="9.140625" style="9"/>
    <col min="3585" max="3585" width="4.28515625" style="9" customWidth="1"/>
    <col min="3586" max="3586" width="9.28515625" style="9" customWidth="1"/>
    <col min="3587" max="3587" width="36.7109375" style="9" customWidth="1"/>
    <col min="3588" max="3589" width="6.7109375" style="9" customWidth="1"/>
    <col min="3590" max="3591" width="8.28515625" style="9" customWidth="1"/>
    <col min="3592" max="3593" width="10.28515625" style="9" customWidth="1"/>
    <col min="3594" max="3594" width="15.7109375" style="9" customWidth="1"/>
    <col min="3595" max="3840" width="9.140625" style="9"/>
    <col min="3841" max="3841" width="4.28515625" style="9" customWidth="1"/>
    <col min="3842" max="3842" width="9.28515625" style="9" customWidth="1"/>
    <col min="3843" max="3843" width="36.7109375" style="9" customWidth="1"/>
    <col min="3844" max="3845" width="6.7109375" style="9" customWidth="1"/>
    <col min="3846" max="3847" width="8.28515625" style="9" customWidth="1"/>
    <col min="3848" max="3849" width="10.28515625" style="9" customWidth="1"/>
    <col min="3850" max="3850" width="15.7109375" style="9" customWidth="1"/>
    <col min="3851" max="4096" width="9.140625" style="9"/>
    <col min="4097" max="4097" width="4.28515625" style="9" customWidth="1"/>
    <col min="4098" max="4098" width="9.28515625" style="9" customWidth="1"/>
    <col min="4099" max="4099" width="36.7109375" style="9" customWidth="1"/>
    <col min="4100" max="4101" width="6.7109375" style="9" customWidth="1"/>
    <col min="4102" max="4103" width="8.28515625" style="9" customWidth="1"/>
    <col min="4104" max="4105" width="10.28515625" style="9" customWidth="1"/>
    <col min="4106" max="4106" width="15.7109375" style="9" customWidth="1"/>
    <col min="4107" max="4352" width="9.140625" style="9"/>
    <col min="4353" max="4353" width="4.28515625" style="9" customWidth="1"/>
    <col min="4354" max="4354" width="9.28515625" style="9" customWidth="1"/>
    <col min="4355" max="4355" width="36.7109375" style="9" customWidth="1"/>
    <col min="4356" max="4357" width="6.7109375" style="9" customWidth="1"/>
    <col min="4358" max="4359" width="8.28515625" style="9" customWidth="1"/>
    <col min="4360" max="4361" width="10.28515625" style="9" customWidth="1"/>
    <col min="4362" max="4362" width="15.7109375" style="9" customWidth="1"/>
    <col min="4363" max="4608" width="9.140625" style="9"/>
    <col min="4609" max="4609" width="4.28515625" style="9" customWidth="1"/>
    <col min="4610" max="4610" width="9.28515625" style="9" customWidth="1"/>
    <col min="4611" max="4611" width="36.7109375" style="9" customWidth="1"/>
    <col min="4612" max="4613" width="6.7109375" style="9" customWidth="1"/>
    <col min="4614" max="4615" width="8.28515625" style="9" customWidth="1"/>
    <col min="4616" max="4617" width="10.28515625" style="9" customWidth="1"/>
    <col min="4618" max="4618" width="15.7109375" style="9" customWidth="1"/>
    <col min="4619" max="4864" width="9.140625" style="9"/>
    <col min="4865" max="4865" width="4.28515625" style="9" customWidth="1"/>
    <col min="4866" max="4866" width="9.28515625" style="9" customWidth="1"/>
    <col min="4867" max="4867" width="36.7109375" style="9" customWidth="1"/>
    <col min="4868" max="4869" width="6.7109375" style="9" customWidth="1"/>
    <col min="4870" max="4871" width="8.28515625" style="9" customWidth="1"/>
    <col min="4872" max="4873" width="10.28515625" style="9" customWidth="1"/>
    <col min="4874" max="4874" width="15.7109375" style="9" customWidth="1"/>
    <col min="4875" max="5120" width="9.140625" style="9"/>
    <col min="5121" max="5121" width="4.28515625" style="9" customWidth="1"/>
    <col min="5122" max="5122" width="9.28515625" style="9" customWidth="1"/>
    <col min="5123" max="5123" width="36.7109375" style="9" customWidth="1"/>
    <col min="5124" max="5125" width="6.7109375" style="9" customWidth="1"/>
    <col min="5126" max="5127" width="8.28515625" style="9" customWidth="1"/>
    <col min="5128" max="5129" width="10.28515625" style="9" customWidth="1"/>
    <col min="5130" max="5130" width="15.7109375" style="9" customWidth="1"/>
    <col min="5131" max="5376" width="9.140625" style="9"/>
    <col min="5377" max="5377" width="4.28515625" style="9" customWidth="1"/>
    <col min="5378" max="5378" width="9.28515625" style="9" customWidth="1"/>
    <col min="5379" max="5379" width="36.7109375" style="9" customWidth="1"/>
    <col min="5380" max="5381" width="6.7109375" style="9" customWidth="1"/>
    <col min="5382" max="5383" width="8.28515625" style="9" customWidth="1"/>
    <col min="5384" max="5385" width="10.28515625" style="9" customWidth="1"/>
    <col min="5386" max="5386" width="15.7109375" style="9" customWidth="1"/>
    <col min="5387" max="5632" width="9.140625" style="9"/>
    <col min="5633" max="5633" width="4.28515625" style="9" customWidth="1"/>
    <col min="5634" max="5634" width="9.28515625" style="9" customWidth="1"/>
    <col min="5635" max="5635" width="36.7109375" style="9" customWidth="1"/>
    <col min="5636" max="5637" width="6.7109375" style="9" customWidth="1"/>
    <col min="5638" max="5639" width="8.28515625" style="9" customWidth="1"/>
    <col min="5640" max="5641" width="10.28515625" style="9" customWidth="1"/>
    <col min="5642" max="5642" width="15.7109375" style="9" customWidth="1"/>
    <col min="5643" max="5888" width="9.140625" style="9"/>
    <col min="5889" max="5889" width="4.28515625" style="9" customWidth="1"/>
    <col min="5890" max="5890" width="9.28515625" style="9" customWidth="1"/>
    <col min="5891" max="5891" width="36.7109375" style="9" customWidth="1"/>
    <col min="5892" max="5893" width="6.7109375" style="9" customWidth="1"/>
    <col min="5894" max="5895" width="8.28515625" style="9" customWidth="1"/>
    <col min="5896" max="5897" width="10.28515625" style="9" customWidth="1"/>
    <col min="5898" max="5898" width="15.7109375" style="9" customWidth="1"/>
    <col min="5899" max="6144" width="9.140625" style="9"/>
    <col min="6145" max="6145" width="4.28515625" style="9" customWidth="1"/>
    <col min="6146" max="6146" width="9.28515625" style="9" customWidth="1"/>
    <col min="6147" max="6147" width="36.7109375" style="9" customWidth="1"/>
    <col min="6148" max="6149" width="6.7109375" style="9" customWidth="1"/>
    <col min="6150" max="6151" width="8.28515625" style="9" customWidth="1"/>
    <col min="6152" max="6153" width="10.28515625" style="9" customWidth="1"/>
    <col min="6154" max="6154" width="15.7109375" style="9" customWidth="1"/>
    <col min="6155" max="6400" width="9.140625" style="9"/>
    <col min="6401" max="6401" width="4.28515625" style="9" customWidth="1"/>
    <col min="6402" max="6402" width="9.28515625" style="9" customWidth="1"/>
    <col min="6403" max="6403" width="36.7109375" style="9" customWidth="1"/>
    <col min="6404" max="6405" width="6.7109375" style="9" customWidth="1"/>
    <col min="6406" max="6407" width="8.28515625" style="9" customWidth="1"/>
    <col min="6408" max="6409" width="10.28515625" style="9" customWidth="1"/>
    <col min="6410" max="6410" width="15.7109375" style="9" customWidth="1"/>
    <col min="6411" max="6656" width="9.140625" style="9"/>
    <col min="6657" max="6657" width="4.28515625" style="9" customWidth="1"/>
    <col min="6658" max="6658" width="9.28515625" style="9" customWidth="1"/>
    <col min="6659" max="6659" width="36.7109375" style="9" customWidth="1"/>
    <col min="6660" max="6661" width="6.7109375" style="9" customWidth="1"/>
    <col min="6662" max="6663" width="8.28515625" style="9" customWidth="1"/>
    <col min="6664" max="6665" width="10.28515625" style="9" customWidth="1"/>
    <col min="6666" max="6666" width="15.7109375" style="9" customWidth="1"/>
    <col min="6667" max="6912" width="9.140625" style="9"/>
    <col min="6913" max="6913" width="4.28515625" style="9" customWidth="1"/>
    <col min="6914" max="6914" width="9.28515625" style="9" customWidth="1"/>
    <col min="6915" max="6915" width="36.7109375" style="9" customWidth="1"/>
    <col min="6916" max="6917" width="6.7109375" style="9" customWidth="1"/>
    <col min="6918" max="6919" width="8.28515625" style="9" customWidth="1"/>
    <col min="6920" max="6921" width="10.28515625" style="9" customWidth="1"/>
    <col min="6922" max="6922" width="15.7109375" style="9" customWidth="1"/>
    <col min="6923" max="7168" width="9.140625" style="9"/>
    <col min="7169" max="7169" width="4.28515625" style="9" customWidth="1"/>
    <col min="7170" max="7170" width="9.28515625" style="9" customWidth="1"/>
    <col min="7171" max="7171" width="36.7109375" style="9" customWidth="1"/>
    <col min="7172" max="7173" width="6.7109375" style="9" customWidth="1"/>
    <col min="7174" max="7175" width="8.28515625" style="9" customWidth="1"/>
    <col min="7176" max="7177" width="10.28515625" style="9" customWidth="1"/>
    <col min="7178" max="7178" width="15.7109375" style="9" customWidth="1"/>
    <col min="7179" max="7424" width="9.140625" style="9"/>
    <col min="7425" max="7425" width="4.28515625" style="9" customWidth="1"/>
    <col min="7426" max="7426" width="9.28515625" style="9" customWidth="1"/>
    <col min="7427" max="7427" width="36.7109375" style="9" customWidth="1"/>
    <col min="7428" max="7429" width="6.7109375" style="9" customWidth="1"/>
    <col min="7430" max="7431" width="8.28515625" style="9" customWidth="1"/>
    <col min="7432" max="7433" width="10.28515625" style="9" customWidth="1"/>
    <col min="7434" max="7434" width="15.7109375" style="9" customWidth="1"/>
    <col min="7435" max="7680" width="9.140625" style="9"/>
    <col min="7681" max="7681" width="4.28515625" style="9" customWidth="1"/>
    <col min="7682" max="7682" width="9.28515625" style="9" customWidth="1"/>
    <col min="7683" max="7683" width="36.7109375" style="9" customWidth="1"/>
    <col min="7684" max="7685" width="6.7109375" style="9" customWidth="1"/>
    <col min="7686" max="7687" width="8.28515625" style="9" customWidth="1"/>
    <col min="7688" max="7689" width="10.28515625" style="9" customWidth="1"/>
    <col min="7690" max="7690" width="15.7109375" style="9" customWidth="1"/>
    <col min="7691" max="7936" width="9.140625" style="9"/>
    <col min="7937" max="7937" width="4.28515625" style="9" customWidth="1"/>
    <col min="7938" max="7938" width="9.28515625" style="9" customWidth="1"/>
    <col min="7939" max="7939" width="36.7109375" style="9" customWidth="1"/>
    <col min="7940" max="7941" width="6.7109375" style="9" customWidth="1"/>
    <col min="7942" max="7943" width="8.28515625" style="9" customWidth="1"/>
    <col min="7944" max="7945" width="10.28515625" style="9" customWidth="1"/>
    <col min="7946" max="7946" width="15.7109375" style="9" customWidth="1"/>
    <col min="7947" max="8192" width="9.140625" style="9"/>
    <col min="8193" max="8193" width="4.28515625" style="9" customWidth="1"/>
    <col min="8194" max="8194" width="9.28515625" style="9" customWidth="1"/>
    <col min="8195" max="8195" width="36.7109375" style="9" customWidth="1"/>
    <col min="8196" max="8197" width="6.7109375" style="9" customWidth="1"/>
    <col min="8198" max="8199" width="8.28515625" style="9" customWidth="1"/>
    <col min="8200" max="8201" width="10.28515625" style="9" customWidth="1"/>
    <col min="8202" max="8202" width="15.7109375" style="9" customWidth="1"/>
    <col min="8203" max="8448" width="9.140625" style="9"/>
    <col min="8449" max="8449" width="4.28515625" style="9" customWidth="1"/>
    <col min="8450" max="8450" width="9.28515625" style="9" customWidth="1"/>
    <col min="8451" max="8451" width="36.7109375" style="9" customWidth="1"/>
    <col min="8452" max="8453" width="6.7109375" style="9" customWidth="1"/>
    <col min="8454" max="8455" width="8.28515625" style="9" customWidth="1"/>
    <col min="8456" max="8457" width="10.28515625" style="9" customWidth="1"/>
    <col min="8458" max="8458" width="15.7109375" style="9" customWidth="1"/>
    <col min="8459" max="8704" width="9.140625" style="9"/>
    <col min="8705" max="8705" width="4.28515625" style="9" customWidth="1"/>
    <col min="8706" max="8706" width="9.28515625" style="9" customWidth="1"/>
    <col min="8707" max="8707" width="36.7109375" style="9" customWidth="1"/>
    <col min="8708" max="8709" width="6.7109375" style="9" customWidth="1"/>
    <col min="8710" max="8711" width="8.28515625" style="9" customWidth="1"/>
    <col min="8712" max="8713" width="10.28515625" style="9" customWidth="1"/>
    <col min="8714" max="8714" width="15.7109375" style="9" customWidth="1"/>
    <col min="8715" max="8960" width="9.140625" style="9"/>
    <col min="8961" max="8961" width="4.28515625" style="9" customWidth="1"/>
    <col min="8962" max="8962" width="9.28515625" style="9" customWidth="1"/>
    <col min="8963" max="8963" width="36.7109375" style="9" customWidth="1"/>
    <col min="8964" max="8965" width="6.7109375" style="9" customWidth="1"/>
    <col min="8966" max="8967" width="8.28515625" style="9" customWidth="1"/>
    <col min="8968" max="8969" width="10.28515625" style="9" customWidth="1"/>
    <col min="8970" max="8970" width="15.7109375" style="9" customWidth="1"/>
    <col min="8971" max="9216" width="9.140625" style="9"/>
    <col min="9217" max="9217" width="4.28515625" style="9" customWidth="1"/>
    <col min="9218" max="9218" width="9.28515625" style="9" customWidth="1"/>
    <col min="9219" max="9219" width="36.7109375" style="9" customWidth="1"/>
    <col min="9220" max="9221" width="6.7109375" style="9" customWidth="1"/>
    <col min="9222" max="9223" width="8.28515625" style="9" customWidth="1"/>
    <col min="9224" max="9225" width="10.28515625" style="9" customWidth="1"/>
    <col min="9226" max="9226" width="15.7109375" style="9" customWidth="1"/>
    <col min="9227" max="9472" width="9.140625" style="9"/>
    <col min="9473" max="9473" width="4.28515625" style="9" customWidth="1"/>
    <col min="9474" max="9474" width="9.28515625" style="9" customWidth="1"/>
    <col min="9475" max="9475" width="36.7109375" style="9" customWidth="1"/>
    <col min="9476" max="9477" width="6.7109375" style="9" customWidth="1"/>
    <col min="9478" max="9479" width="8.28515625" style="9" customWidth="1"/>
    <col min="9480" max="9481" width="10.28515625" style="9" customWidth="1"/>
    <col min="9482" max="9482" width="15.7109375" style="9" customWidth="1"/>
    <col min="9483" max="9728" width="9.140625" style="9"/>
    <col min="9729" max="9729" width="4.28515625" style="9" customWidth="1"/>
    <col min="9730" max="9730" width="9.28515625" style="9" customWidth="1"/>
    <col min="9731" max="9731" width="36.7109375" style="9" customWidth="1"/>
    <col min="9732" max="9733" width="6.7109375" style="9" customWidth="1"/>
    <col min="9734" max="9735" width="8.28515625" style="9" customWidth="1"/>
    <col min="9736" max="9737" width="10.28515625" style="9" customWidth="1"/>
    <col min="9738" max="9738" width="15.7109375" style="9" customWidth="1"/>
    <col min="9739" max="9984" width="9.140625" style="9"/>
    <col min="9985" max="9985" width="4.28515625" style="9" customWidth="1"/>
    <col min="9986" max="9986" width="9.28515625" style="9" customWidth="1"/>
    <col min="9987" max="9987" width="36.7109375" style="9" customWidth="1"/>
    <col min="9988" max="9989" width="6.7109375" style="9" customWidth="1"/>
    <col min="9990" max="9991" width="8.28515625" style="9" customWidth="1"/>
    <col min="9992" max="9993" width="10.28515625" style="9" customWidth="1"/>
    <col min="9994" max="9994" width="15.7109375" style="9" customWidth="1"/>
    <col min="9995" max="10240" width="9.140625" style="9"/>
    <col min="10241" max="10241" width="4.28515625" style="9" customWidth="1"/>
    <col min="10242" max="10242" width="9.28515625" style="9" customWidth="1"/>
    <col min="10243" max="10243" width="36.7109375" style="9" customWidth="1"/>
    <col min="10244" max="10245" width="6.7109375" style="9" customWidth="1"/>
    <col min="10246" max="10247" width="8.28515625" style="9" customWidth="1"/>
    <col min="10248" max="10249" width="10.28515625" style="9" customWidth="1"/>
    <col min="10250" max="10250" width="15.7109375" style="9" customWidth="1"/>
    <col min="10251" max="10496" width="9.140625" style="9"/>
    <col min="10497" max="10497" width="4.28515625" style="9" customWidth="1"/>
    <col min="10498" max="10498" width="9.28515625" style="9" customWidth="1"/>
    <col min="10499" max="10499" width="36.7109375" style="9" customWidth="1"/>
    <col min="10500" max="10501" width="6.7109375" style="9" customWidth="1"/>
    <col min="10502" max="10503" width="8.28515625" style="9" customWidth="1"/>
    <col min="10504" max="10505" width="10.28515625" style="9" customWidth="1"/>
    <col min="10506" max="10506" width="15.7109375" style="9" customWidth="1"/>
    <col min="10507" max="10752" width="9.140625" style="9"/>
    <col min="10753" max="10753" width="4.28515625" style="9" customWidth="1"/>
    <col min="10754" max="10754" width="9.28515625" style="9" customWidth="1"/>
    <col min="10755" max="10755" width="36.7109375" style="9" customWidth="1"/>
    <col min="10756" max="10757" width="6.7109375" style="9" customWidth="1"/>
    <col min="10758" max="10759" width="8.28515625" style="9" customWidth="1"/>
    <col min="10760" max="10761" width="10.28515625" style="9" customWidth="1"/>
    <col min="10762" max="10762" width="15.7109375" style="9" customWidth="1"/>
    <col min="10763" max="11008" width="9.140625" style="9"/>
    <col min="11009" max="11009" width="4.28515625" style="9" customWidth="1"/>
    <col min="11010" max="11010" width="9.28515625" style="9" customWidth="1"/>
    <col min="11011" max="11011" width="36.7109375" style="9" customWidth="1"/>
    <col min="11012" max="11013" width="6.7109375" style="9" customWidth="1"/>
    <col min="11014" max="11015" width="8.28515625" style="9" customWidth="1"/>
    <col min="11016" max="11017" width="10.28515625" style="9" customWidth="1"/>
    <col min="11018" max="11018" width="15.7109375" style="9" customWidth="1"/>
    <col min="11019" max="11264" width="9.140625" style="9"/>
    <col min="11265" max="11265" width="4.28515625" style="9" customWidth="1"/>
    <col min="11266" max="11266" width="9.28515625" style="9" customWidth="1"/>
    <col min="11267" max="11267" width="36.7109375" style="9" customWidth="1"/>
    <col min="11268" max="11269" width="6.7109375" style="9" customWidth="1"/>
    <col min="11270" max="11271" width="8.28515625" style="9" customWidth="1"/>
    <col min="11272" max="11273" width="10.28515625" style="9" customWidth="1"/>
    <col min="11274" max="11274" width="15.7109375" style="9" customWidth="1"/>
    <col min="11275" max="11520" width="9.140625" style="9"/>
    <col min="11521" max="11521" width="4.28515625" style="9" customWidth="1"/>
    <col min="11522" max="11522" width="9.28515625" style="9" customWidth="1"/>
    <col min="11523" max="11523" width="36.7109375" style="9" customWidth="1"/>
    <col min="11524" max="11525" width="6.7109375" style="9" customWidth="1"/>
    <col min="11526" max="11527" width="8.28515625" style="9" customWidth="1"/>
    <col min="11528" max="11529" width="10.28515625" style="9" customWidth="1"/>
    <col min="11530" max="11530" width="15.7109375" style="9" customWidth="1"/>
    <col min="11531" max="11776" width="9.140625" style="9"/>
    <col min="11777" max="11777" width="4.28515625" style="9" customWidth="1"/>
    <col min="11778" max="11778" width="9.28515625" style="9" customWidth="1"/>
    <col min="11779" max="11779" width="36.7109375" style="9" customWidth="1"/>
    <col min="11780" max="11781" width="6.7109375" style="9" customWidth="1"/>
    <col min="11782" max="11783" width="8.28515625" style="9" customWidth="1"/>
    <col min="11784" max="11785" width="10.28515625" style="9" customWidth="1"/>
    <col min="11786" max="11786" width="15.7109375" style="9" customWidth="1"/>
    <col min="11787" max="12032" width="9.140625" style="9"/>
    <col min="12033" max="12033" width="4.28515625" style="9" customWidth="1"/>
    <col min="12034" max="12034" width="9.28515625" style="9" customWidth="1"/>
    <col min="12035" max="12035" width="36.7109375" style="9" customWidth="1"/>
    <col min="12036" max="12037" width="6.7109375" style="9" customWidth="1"/>
    <col min="12038" max="12039" width="8.28515625" style="9" customWidth="1"/>
    <col min="12040" max="12041" width="10.28515625" style="9" customWidth="1"/>
    <col min="12042" max="12042" width="15.7109375" style="9" customWidth="1"/>
    <col min="12043" max="12288" width="9.140625" style="9"/>
    <col min="12289" max="12289" width="4.28515625" style="9" customWidth="1"/>
    <col min="12290" max="12290" width="9.28515625" style="9" customWidth="1"/>
    <col min="12291" max="12291" width="36.7109375" style="9" customWidth="1"/>
    <col min="12292" max="12293" width="6.7109375" style="9" customWidth="1"/>
    <col min="12294" max="12295" width="8.28515625" style="9" customWidth="1"/>
    <col min="12296" max="12297" width="10.28515625" style="9" customWidth="1"/>
    <col min="12298" max="12298" width="15.7109375" style="9" customWidth="1"/>
    <col min="12299" max="12544" width="9.140625" style="9"/>
    <col min="12545" max="12545" width="4.28515625" style="9" customWidth="1"/>
    <col min="12546" max="12546" width="9.28515625" style="9" customWidth="1"/>
    <col min="12547" max="12547" width="36.7109375" style="9" customWidth="1"/>
    <col min="12548" max="12549" width="6.7109375" style="9" customWidth="1"/>
    <col min="12550" max="12551" width="8.28515625" style="9" customWidth="1"/>
    <col min="12552" max="12553" width="10.28515625" style="9" customWidth="1"/>
    <col min="12554" max="12554" width="15.7109375" style="9" customWidth="1"/>
    <col min="12555" max="12800" width="9.140625" style="9"/>
    <col min="12801" max="12801" width="4.28515625" style="9" customWidth="1"/>
    <col min="12802" max="12802" width="9.28515625" style="9" customWidth="1"/>
    <col min="12803" max="12803" width="36.7109375" style="9" customWidth="1"/>
    <col min="12804" max="12805" width="6.7109375" style="9" customWidth="1"/>
    <col min="12806" max="12807" width="8.28515625" style="9" customWidth="1"/>
    <col min="12808" max="12809" width="10.28515625" style="9" customWidth="1"/>
    <col min="12810" max="12810" width="15.7109375" style="9" customWidth="1"/>
    <col min="12811" max="13056" width="9.140625" style="9"/>
    <col min="13057" max="13057" width="4.28515625" style="9" customWidth="1"/>
    <col min="13058" max="13058" width="9.28515625" style="9" customWidth="1"/>
    <col min="13059" max="13059" width="36.7109375" style="9" customWidth="1"/>
    <col min="13060" max="13061" width="6.7109375" style="9" customWidth="1"/>
    <col min="13062" max="13063" width="8.28515625" style="9" customWidth="1"/>
    <col min="13064" max="13065" width="10.28515625" style="9" customWidth="1"/>
    <col min="13066" max="13066" width="15.7109375" style="9" customWidth="1"/>
    <col min="13067" max="13312" width="9.140625" style="9"/>
    <col min="13313" max="13313" width="4.28515625" style="9" customWidth="1"/>
    <col min="13314" max="13314" width="9.28515625" style="9" customWidth="1"/>
    <col min="13315" max="13315" width="36.7109375" style="9" customWidth="1"/>
    <col min="13316" max="13317" width="6.7109375" style="9" customWidth="1"/>
    <col min="13318" max="13319" width="8.28515625" style="9" customWidth="1"/>
    <col min="13320" max="13321" width="10.28515625" style="9" customWidth="1"/>
    <col min="13322" max="13322" width="15.7109375" style="9" customWidth="1"/>
    <col min="13323" max="13568" width="9.140625" style="9"/>
    <col min="13569" max="13569" width="4.28515625" style="9" customWidth="1"/>
    <col min="13570" max="13570" width="9.28515625" style="9" customWidth="1"/>
    <col min="13571" max="13571" width="36.7109375" style="9" customWidth="1"/>
    <col min="13572" max="13573" width="6.7109375" style="9" customWidth="1"/>
    <col min="13574" max="13575" width="8.28515625" style="9" customWidth="1"/>
    <col min="13576" max="13577" width="10.28515625" style="9" customWidth="1"/>
    <col min="13578" max="13578" width="15.7109375" style="9" customWidth="1"/>
    <col min="13579" max="13824" width="9.140625" style="9"/>
    <col min="13825" max="13825" width="4.28515625" style="9" customWidth="1"/>
    <col min="13826" max="13826" width="9.28515625" style="9" customWidth="1"/>
    <col min="13827" max="13827" width="36.7109375" style="9" customWidth="1"/>
    <col min="13828" max="13829" width="6.7109375" style="9" customWidth="1"/>
    <col min="13830" max="13831" width="8.28515625" style="9" customWidth="1"/>
    <col min="13832" max="13833" width="10.28515625" style="9" customWidth="1"/>
    <col min="13834" max="13834" width="15.7109375" style="9" customWidth="1"/>
    <col min="13835" max="14080" width="9.140625" style="9"/>
    <col min="14081" max="14081" width="4.28515625" style="9" customWidth="1"/>
    <col min="14082" max="14082" width="9.28515625" style="9" customWidth="1"/>
    <col min="14083" max="14083" width="36.7109375" style="9" customWidth="1"/>
    <col min="14084" max="14085" width="6.7109375" style="9" customWidth="1"/>
    <col min="14086" max="14087" width="8.28515625" style="9" customWidth="1"/>
    <col min="14088" max="14089" width="10.28515625" style="9" customWidth="1"/>
    <col min="14090" max="14090" width="15.7109375" style="9" customWidth="1"/>
    <col min="14091" max="14336" width="9.140625" style="9"/>
    <col min="14337" max="14337" width="4.28515625" style="9" customWidth="1"/>
    <col min="14338" max="14338" width="9.28515625" style="9" customWidth="1"/>
    <col min="14339" max="14339" width="36.7109375" style="9" customWidth="1"/>
    <col min="14340" max="14341" width="6.7109375" style="9" customWidth="1"/>
    <col min="14342" max="14343" width="8.28515625" style="9" customWidth="1"/>
    <col min="14344" max="14345" width="10.28515625" style="9" customWidth="1"/>
    <col min="14346" max="14346" width="15.7109375" style="9" customWidth="1"/>
    <col min="14347" max="14592" width="9.140625" style="9"/>
    <col min="14593" max="14593" width="4.28515625" style="9" customWidth="1"/>
    <col min="14594" max="14594" width="9.28515625" style="9" customWidth="1"/>
    <col min="14595" max="14595" width="36.7109375" style="9" customWidth="1"/>
    <col min="14596" max="14597" width="6.7109375" style="9" customWidth="1"/>
    <col min="14598" max="14599" width="8.28515625" style="9" customWidth="1"/>
    <col min="14600" max="14601" width="10.28515625" style="9" customWidth="1"/>
    <col min="14602" max="14602" width="15.7109375" style="9" customWidth="1"/>
    <col min="14603" max="14848" width="9.140625" style="9"/>
    <col min="14849" max="14849" width="4.28515625" style="9" customWidth="1"/>
    <col min="14850" max="14850" width="9.28515625" style="9" customWidth="1"/>
    <col min="14851" max="14851" width="36.7109375" style="9" customWidth="1"/>
    <col min="14852" max="14853" width="6.7109375" style="9" customWidth="1"/>
    <col min="14854" max="14855" width="8.28515625" style="9" customWidth="1"/>
    <col min="14856" max="14857" width="10.28515625" style="9" customWidth="1"/>
    <col min="14858" max="14858" width="15.7109375" style="9" customWidth="1"/>
    <col min="14859" max="15104" width="9.140625" style="9"/>
    <col min="15105" max="15105" width="4.28515625" style="9" customWidth="1"/>
    <col min="15106" max="15106" width="9.28515625" style="9" customWidth="1"/>
    <col min="15107" max="15107" width="36.7109375" style="9" customWidth="1"/>
    <col min="15108" max="15109" width="6.7109375" style="9" customWidth="1"/>
    <col min="15110" max="15111" width="8.28515625" style="9" customWidth="1"/>
    <col min="15112" max="15113" width="10.28515625" style="9" customWidth="1"/>
    <col min="15114" max="15114" width="15.7109375" style="9" customWidth="1"/>
    <col min="15115" max="15360" width="9.140625" style="9"/>
    <col min="15361" max="15361" width="4.28515625" style="9" customWidth="1"/>
    <col min="15362" max="15362" width="9.28515625" style="9" customWidth="1"/>
    <col min="15363" max="15363" width="36.7109375" style="9" customWidth="1"/>
    <col min="15364" max="15365" width="6.7109375" style="9" customWidth="1"/>
    <col min="15366" max="15367" width="8.28515625" style="9" customWidth="1"/>
    <col min="15368" max="15369" width="10.28515625" style="9" customWidth="1"/>
    <col min="15370" max="15370" width="15.7109375" style="9" customWidth="1"/>
    <col min="15371" max="15616" width="9.140625" style="9"/>
    <col min="15617" max="15617" width="4.28515625" style="9" customWidth="1"/>
    <col min="15618" max="15618" width="9.28515625" style="9" customWidth="1"/>
    <col min="15619" max="15619" width="36.7109375" style="9" customWidth="1"/>
    <col min="15620" max="15621" width="6.7109375" style="9" customWidth="1"/>
    <col min="15622" max="15623" width="8.28515625" style="9" customWidth="1"/>
    <col min="15624" max="15625" width="10.28515625" style="9" customWidth="1"/>
    <col min="15626" max="15626" width="15.7109375" style="9" customWidth="1"/>
    <col min="15627" max="15872" width="9.140625" style="9"/>
    <col min="15873" max="15873" width="4.28515625" style="9" customWidth="1"/>
    <col min="15874" max="15874" width="9.28515625" style="9" customWidth="1"/>
    <col min="15875" max="15875" width="36.7109375" style="9" customWidth="1"/>
    <col min="15876" max="15877" width="6.7109375" style="9" customWidth="1"/>
    <col min="15878" max="15879" width="8.28515625" style="9" customWidth="1"/>
    <col min="15880" max="15881" width="10.28515625" style="9" customWidth="1"/>
    <col min="15882" max="15882" width="15.7109375" style="9" customWidth="1"/>
    <col min="15883" max="16128" width="9.140625" style="9"/>
    <col min="16129" max="16129" width="4.28515625" style="9" customWidth="1"/>
    <col min="16130" max="16130" width="9.28515625" style="9" customWidth="1"/>
    <col min="16131" max="16131" width="36.7109375" style="9" customWidth="1"/>
    <col min="16132" max="16133" width="6.7109375" style="9" customWidth="1"/>
    <col min="16134" max="16135" width="8.28515625" style="9" customWidth="1"/>
    <col min="16136" max="16137" width="10.28515625" style="9" customWidth="1"/>
    <col min="16138" max="16138" width="15.7109375" style="9" customWidth="1"/>
    <col min="16139" max="16384" width="9.140625" style="9"/>
  </cols>
  <sheetData>
    <row r="1" spans="1:9" s="7" customFormat="1" ht="25.5">
      <c r="A1" s="4" t="s">
        <v>6</v>
      </c>
      <c r="B1" s="5" t="s">
        <v>7</v>
      </c>
      <c r="C1" s="5" t="s">
        <v>8</v>
      </c>
      <c r="D1" s="6" t="s">
        <v>9</v>
      </c>
      <c r="E1" s="5" t="s">
        <v>10</v>
      </c>
      <c r="F1" s="6" t="s">
        <v>11</v>
      </c>
      <c r="G1" s="6" t="s">
        <v>12</v>
      </c>
      <c r="H1" s="6" t="s">
        <v>13</v>
      </c>
      <c r="I1" s="6" t="s">
        <v>14</v>
      </c>
    </row>
    <row r="2" spans="1:9" ht="25.5">
      <c r="A2" s="8">
        <v>1</v>
      </c>
      <c r="B2" s="9" t="s">
        <v>536</v>
      </c>
      <c r="C2" s="10" t="s">
        <v>537</v>
      </c>
      <c r="D2" s="11">
        <v>6</v>
      </c>
      <c r="E2" s="9" t="s">
        <v>198</v>
      </c>
      <c r="H2" s="11">
        <f>ROUND(D2*F2, 0)</f>
        <v>0</v>
      </c>
      <c r="I2" s="11">
        <f>ROUND(D2*G2, 0)</f>
        <v>0</v>
      </c>
    </row>
    <row r="4" spans="1:9" ht="25.5">
      <c r="A4" s="8">
        <v>2</v>
      </c>
      <c r="B4" s="9" t="s">
        <v>536</v>
      </c>
      <c r="C4" s="10" t="s">
        <v>538</v>
      </c>
      <c r="D4" s="11">
        <v>6</v>
      </c>
      <c r="E4" s="9" t="s">
        <v>198</v>
      </c>
      <c r="H4" s="11">
        <f>ROUND(D4*F4, 0)</f>
        <v>0</v>
      </c>
      <c r="I4" s="11">
        <f>ROUND(D4*G4, 0)</f>
        <v>0</v>
      </c>
    </row>
    <row r="6" spans="1:9" ht="25.5">
      <c r="A6" s="8">
        <v>3</v>
      </c>
      <c r="B6" s="9" t="s">
        <v>539</v>
      </c>
      <c r="C6" s="10" t="s">
        <v>540</v>
      </c>
      <c r="D6" s="11">
        <v>1</v>
      </c>
      <c r="E6" s="9" t="s">
        <v>529</v>
      </c>
      <c r="H6" s="11">
        <f>ROUND(D6*F6, 0)</f>
        <v>0</v>
      </c>
      <c r="I6" s="11">
        <f>ROUND(D6*G6, 0)</f>
        <v>0</v>
      </c>
    </row>
    <row r="8" spans="1:9" ht="38.25">
      <c r="A8" s="8">
        <v>4</v>
      </c>
      <c r="B8" s="9" t="s">
        <v>541</v>
      </c>
      <c r="C8" s="10" t="s">
        <v>542</v>
      </c>
      <c r="D8" s="11">
        <v>1</v>
      </c>
      <c r="E8" s="9" t="s">
        <v>529</v>
      </c>
      <c r="H8" s="11">
        <f>ROUND(D8*F8, 0)</f>
        <v>0</v>
      </c>
      <c r="I8" s="11">
        <f>ROUND(D8*G8, 0)</f>
        <v>0</v>
      </c>
    </row>
    <row r="10" spans="1:9" ht="25.5">
      <c r="A10" s="8">
        <v>5</v>
      </c>
      <c r="B10" s="9" t="s">
        <v>543</v>
      </c>
      <c r="C10" s="10" t="s">
        <v>544</v>
      </c>
      <c r="D10" s="11">
        <v>20</v>
      </c>
      <c r="E10" s="9" t="s">
        <v>2</v>
      </c>
      <c r="H10" s="11">
        <f>ROUND(D10*F10, 0)</f>
        <v>0</v>
      </c>
      <c r="I10" s="11">
        <f>ROUND(D10*G10, 0)</f>
        <v>0</v>
      </c>
    </row>
    <row r="12" spans="1:9" ht="25.5">
      <c r="A12" s="8">
        <v>6</v>
      </c>
      <c r="B12" s="9" t="s">
        <v>714</v>
      </c>
      <c r="C12" s="10" t="s">
        <v>715</v>
      </c>
      <c r="D12" s="11">
        <v>1</v>
      </c>
      <c r="E12" s="9" t="s">
        <v>2</v>
      </c>
      <c r="H12" s="11">
        <f>ROUND(D12*F12, 0)</f>
        <v>0</v>
      </c>
      <c r="I12" s="11">
        <f>ROUND(D12*G12, 0)</f>
        <v>0</v>
      </c>
    </row>
    <row r="14" spans="1:9" s="12" customFormat="1">
      <c r="A14" s="4"/>
      <c r="B14" s="5"/>
      <c r="C14" s="5" t="s">
        <v>17</v>
      </c>
      <c r="D14" s="6"/>
      <c r="E14" s="5"/>
      <c r="F14" s="6"/>
      <c r="G14" s="6"/>
      <c r="H14" s="6">
        <f>ROUND(SUM(H2:H13),0)</f>
        <v>0</v>
      </c>
      <c r="I14" s="6">
        <f>ROUND(SUM(I2:I13),0)</f>
        <v>0</v>
      </c>
    </row>
  </sheetData>
  <pageMargins left="0.2361111111111111" right="0.2361111111111111" top="0.69444444444444442" bottom="0.69444444444444442" header="0.41666666666666669" footer="0.41666666666666669"/>
  <pageSetup paperSize="9" orientation="portrait" useFirstPageNumber="1" r:id="rId1"/>
  <headerFooter>
    <oddHeader>&amp;L&amp;"Times New Roman CE,bold"&amp;10 Költségtérítések</oddHeader>
  </headerFooter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2"/>
  <sheetViews>
    <sheetView workbookViewId="0">
      <selection activeCell="F2" sqref="F2:G20"/>
    </sheetView>
  </sheetViews>
  <sheetFormatPr defaultRowHeight="12.75"/>
  <cols>
    <col min="1" max="1" width="4.28515625" style="8" customWidth="1"/>
    <col min="2" max="2" width="9.28515625" style="9" customWidth="1"/>
    <col min="3" max="3" width="36.7109375" style="9" customWidth="1"/>
    <col min="4" max="4" width="6.7109375" style="11" customWidth="1"/>
    <col min="5" max="5" width="6.7109375" style="9" customWidth="1"/>
    <col min="6" max="7" width="8.28515625" style="11" customWidth="1"/>
    <col min="8" max="9" width="10.28515625" style="11" customWidth="1"/>
    <col min="10" max="10" width="15.7109375" style="9" customWidth="1"/>
    <col min="11" max="256" width="9.140625" style="9"/>
    <col min="257" max="257" width="4.28515625" style="9" customWidth="1"/>
    <col min="258" max="258" width="9.28515625" style="9" customWidth="1"/>
    <col min="259" max="259" width="36.7109375" style="9" customWidth="1"/>
    <col min="260" max="261" width="6.7109375" style="9" customWidth="1"/>
    <col min="262" max="263" width="8.28515625" style="9" customWidth="1"/>
    <col min="264" max="265" width="10.28515625" style="9" customWidth="1"/>
    <col min="266" max="266" width="15.7109375" style="9" customWidth="1"/>
    <col min="267" max="512" width="9.140625" style="9"/>
    <col min="513" max="513" width="4.28515625" style="9" customWidth="1"/>
    <col min="514" max="514" width="9.28515625" style="9" customWidth="1"/>
    <col min="515" max="515" width="36.7109375" style="9" customWidth="1"/>
    <col min="516" max="517" width="6.7109375" style="9" customWidth="1"/>
    <col min="518" max="519" width="8.28515625" style="9" customWidth="1"/>
    <col min="520" max="521" width="10.28515625" style="9" customWidth="1"/>
    <col min="522" max="522" width="15.7109375" style="9" customWidth="1"/>
    <col min="523" max="768" width="9.140625" style="9"/>
    <col min="769" max="769" width="4.28515625" style="9" customWidth="1"/>
    <col min="770" max="770" width="9.28515625" style="9" customWidth="1"/>
    <col min="771" max="771" width="36.7109375" style="9" customWidth="1"/>
    <col min="772" max="773" width="6.7109375" style="9" customWidth="1"/>
    <col min="774" max="775" width="8.28515625" style="9" customWidth="1"/>
    <col min="776" max="777" width="10.28515625" style="9" customWidth="1"/>
    <col min="778" max="778" width="15.7109375" style="9" customWidth="1"/>
    <col min="779" max="1024" width="9.140625" style="9"/>
    <col min="1025" max="1025" width="4.28515625" style="9" customWidth="1"/>
    <col min="1026" max="1026" width="9.28515625" style="9" customWidth="1"/>
    <col min="1027" max="1027" width="36.7109375" style="9" customWidth="1"/>
    <col min="1028" max="1029" width="6.7109375" style="9" customWidth="1"/>
    <col min="1030" max="1031" width="8.28515625" style="9" customWidth="1"/>
    <col min="1032" max="1033" width="10.28515625" style="9" customWidth="1"/>
    <col min="1034" max="1034" width="15.7109375" style="9" customWidth="1"/>
    <col min="1035" max="1280" width="9.140625" style="9"/>
    <col min="1281" max="1281" width="4.28515625" style="9" customWidth="1"/>
    <col min="1282" max="1282" width="9.28515625" style="9" customWidth="1"/>
    <col min="1283" max="1283" width="36.7109375" style="9" customWidth="1"/>
    <col min="1284" max="1285" width="6.7109375" style="9" customWidth="1"/>
    <col min="1286" max="1287" width="8.28515625" style="9" customWidth="1"/>
    <col min="1288" max="1289" width="10.28515625" style="9" customWidth="1"/>
    <col min="1290" max="1290" width="15.7109375" style="9" customWidth="1"/>
    <col min="1291" max="1536" width="9.140625" style="9"/>
    <col min="1537" max="1537" width="4.28515625" style="9" customWidth="1"/>
    <col min="1538" max="1538" width="9.28515625" style="9" customWidth="1"/>
    <col min="1539" max="1539" width="36.7109375" style="9" customWidth="1"/>
    <col min="1540" max="1541" width="6.7109375" style="9" customWidth="1"/>
    <col min="1542" max="1543" width="8.28515625" style="9" customWidth="1"/>
    <col min="1544" max="1545" width="10.28515625" style="9" customWidth="1"/>
    <col min="1546" max="1546" width="15.7109375" style="9" customWidth="1"/>
    <col min="1547" max="1792" width="9.140625" style="9"/>
    <col min="1793" max="1793" width="4.28515625" style="9" customWidth="1"/>
    <col min="1794" max="1794" width="9.28515625" style="9" customWidth="1"/>
    <col min="1795" max="1795" width="36.7109375" style="9" customWidth="1"/>
    <col min="1796" max="1797" width="6.7109375" style="9" customWidth="1"/>
    <col min="1798" max="1799" width="8.28515625" style="9" customWidth="1"/>
    <col min="1800" max="1801" width="10.28515625" style="9" customWidth="1"/>
    <col min="1802" max="1802" width="15.7109375" style="9" customWidth="1"/>
    <col min="1803" max="2048" width="9.140625" style="9"/>
    <col min="2049" max="2049" width="4.28515625" style="9" customWidth="1"/>
    <col min="2050" max="2050" width="9.28515625" style="9" customWidth="1"/>
    <col min="2051" max="2051" width="36.7109375" style="9" customWidth="1"/>
    <col min="2052" max="2053" width="6.7109375" style="9" customWidth="1"/>
    <col min="2054" max="2055" width="8.28515625" style="9" customWidth="1"/>
    <col min="2056" max="2057" width="10.28515625" style="9" customWidth="1"/>
    <col min="2058" max="2058" width="15.7109375" style="9" customWidth="1"/>
    <col min="2059" max="2304" width="9.140625" style="9"/>
    <col min="2305" max="2305" width="4.28515625" style="9" customWidth="1"/>
    <col min="2306" max="2306" width="9.28515625" style="9" customWidth="1"/>
    <col min="2307" max="2307" width="36.7109375" style="9" customWidth="1"/>
    <col min="2308" max="2309" width="6.7109375" style="9" customWidth="1"/>
    <col min="2310" max="2311" width="8.28515625" style="9" customWidth="1"/>
    <col min="2312" max="2313" width="10.28515625" style="9" customWidth="1"/>
    <col min="2314" max="2314" width="15.7109375" style="9" customWidth="1"/>
    <col min="2315" max="2560" width="9.140625" style="9"/>
    <col min="2561" max="2561" width="4.28515625" style="9" customWidth="1"/>
    <col min="2562" max="2562" width="9.28515625" style="9" customWidth="1"/>
    <col min="2563" max="2563" width="36.7109375" style="9" customWidth="1"/>
    <col min="2564" max="2565" width="6.7109375" style="9" customWidth="1"/>
    <col min="2566" max="2567" width="8.28515625" style="9" customWidth="1"/>
    <col min="2568" max="2569" width="10.28515625" style="9" customWidth="1"/>
    <col min="2570" max="2570" width="15.7109375" style="9" customWidth="1"/>
    <col min="2571" max="2816" width="9.140625" style="9"/>
    <col min="2817" max="2817" width="4.28515625" style="9" customWidth="1"/>
    <col min="2818" max="2818" width="9.28515625" style="9" customWidth="1"/>
    <col min="2819" max="2819" width="36.7109375" style="9" customWidth="1"/>
    <col min="2820" max="2821" width="6.7109375" style="9" customWidth="1"/>
    <col min="2822" max="2823" width="8.28515625" style="9" customWidth="1"/>
    <col min="2824" max="2825" width="10.28515625" style="9" customWidth="1"/>
    <col min="2826" max="2826" width="15.7109375" style="9" customWidth="1"/>
    <col min="2827" max="3072" width="9.140625" style="9"/>
    <col min="3073" max="3073" width="4.28515625" style="9" customWidth="1"/>
    <col min="3074" max="3074" width="9.28515625" style="9" customWidth="1"/>
    <col min="3075" max="3075" width="36.7109375" style="9" customWidth="1"/>
    <col min="3076" max="3077" width="6.7109375" style="9" customWidth="1"/>
    <col min="3078" max="3079" width="8.28515625" style="9" customWidth="1"/>
    <col min="3080" max="3081" width="10.28515625" style="9" customWidth="1"/>
    <col min="3082" max="3082" width="15.7109375" style="9" customWidth="1"/>
    <col min="3083" max="3328" width="9.140625" style="9"/>
    <col min="3329" max="3329" width="4.28515625" style="9" customWidth="1"/>
    <col min="3330" max="3330" width="9.28515625" style="9" customWidth="1"/>
    <col min="3331" max="3331" width="36.7109375" style="9" customWidth="1"/>
    <col min="3332" max="3333" width="6.7109375" style="9" customWidth="1"/>
    <col min="3334" max="3335" width="8.28515625" style="9" customWidth="1"/>
    <col min="3336" max="3337" width="10.28515625" style="9" customWidth="1"/>
    <col min="3338" max="3338" width="15.7109375" style="9" customWidth="1"/>
    <col min="3339" max="3584" width="9.140625" style="9"/>
    <col min="3585" max="3585" width="4.28515625" style="9" customWidth="1"/>
    <col min="3586" max="3586" width="9.28515625" style="9" customWidth="1"/>
    <col min="3587" max="3587" width="36.7109375" style="9" customWidth="1"/>
    <col min="3588" max="3589" width="6.7109375" style="9" customWidth="1"/>
    <col min="3590" max="3591" width="8.28515625" style="9" customWidth="1"/>
    <col min="3592" max="3593" width="10.28515625" style="9" customWidth="1"/>
    <col min="3594" max="3594" width="15.7109375" style="9" customWidth="1"/>
    <col min="3595" max="3840" width="9.140625" style="9"/>
    <col min="3841" max="3841" width="4.28515625" style="9" customWidth="1"/>
    <col min="3842" max="3842" width="9.28515625" style="9" customWidth="1"/>
    <col min="3843" max="3843" width="36.7109375" style="9" customWidth="1"/>
    <col min="3844" max="3845" width="6.7109375" style="9" customWidth="1"/>
    <col min="3846" max="3847" width="8.28515625" style="9" customWidth="1"/>
    <col min="3848" max="3849" width="10.28515625" style="9" customWidth="1"/>
    <col min="3850" max="3850" width="15.7109375" style="9" customWidth="1"/>
    <col min="3851" max="4096" width="9.140625" style="9"/>
    <col min="4097" max="4097" width="4.28515625" style="9" customWidth="1"/>
    <col min="4098" max="4098" width="9.28515625" style="9" customWidth="1"/>
    <col min="4099" max="4099" width="36.7109375" style="9" customWidth="1"/>
    <col min="4100" max="4101" width="6.7109375" style="9" customWidth="1"/>
    <col min="4102" max="4103" width="8.28515625" style="9" customWidth="1"/>
    <col min="4104" max="4105" width="10.28515625" style="9" customWidth="1"/>
    <col min="4106" max="4106" width="15.7109375" style="9" customWidth="1"/>
    <col min="4107" max="4352" width="9.140625" style="9"/>
    <col min="4353" max="4353" width="4.28515625" style="9" customWidth="1"/>
    <col min="4354" max="4354" width="9.28515625" style="9" customWidth="1"/>
    <col min="4355" max="4355" width="36.7109375" style="9" customWidth="1"/>
    <col min="4356" max="4357" width="6.7109375" style="9" customWidth="1"/>
    <col min="4358" max="4359" width="8.28515625" style="9" customWidth="1"/>
    <col min="4360" max="4361" width="10.28515625" style="9" customWidth="1"/>
    <col min="4362" max="4362" width="15.7109375" style="9" customWidth="1"/>
    <col min="4363" max="4608" width="9.140625" style="9"/>
    <col min="4609" max="4609" width="4.28515625" style="9" customWidth="1"/>
    <col min="4610" max="4610" width="9.28515625" style="9" customWidth="1"/>
    <col min="4611" max="4611" width="36.7109375" style="9" customWidth="1"/>
    <col min="4612" max="4613" width="6.7109375" style="9" customWidth="1"/>
    <col min="4614" max="4615" width="8.28515625" style="9" customWidth="1"/>
    <col min="4616" max="4617" width="10.28515625" style="9" customWidth="1"/>
    <col min="4618" max="4618" width="15.7109375" style="9" customWidth="1"/>
    <col min="4619" max="4864" width="9.140625" style="9"/>
    <col min="4865" max="4865" width="4.28515625" style="9" customWidth="1"/>
    <col min="4866" max="4866" width="9.28515625" style="9" customWidth="1"/>
    <col min="4867" max="4867" width="36.7109375" style="9" customWidth="1"/>
    <col min="4868" max="4869" width="6.7109375" style="9" customWidth="1"/>
    <col min="4870" max="4871" width="8.28515625" style="9" customWidth="1"/>
    <col min="4872" max="4873" width="10.28515625" style="9" customWidth="1"/>
    <col min="4874" max="4874" width="15.7109375" style="9" customWidth="1"/>
    <col min="4875" max="5120" width="9.140625" style="9"/>
    <col min="5121" max="5121" width="4.28515625" style="9" customWidth="1"/>
    <col min="5122" max="5122" width="9.28515625" style="9" customWidth="1"/>
    <col min="5123" max="5123" width="36.7109375" style="9" customWidth="1"/>
    <col min="5124" max="5125" width="6.7109375" style="9" customWidth="1"/>
    <col min="5126" max="5127" width="8.28515625" style="9" customWidth="1"/>
    <col min="5128" max="5129" width="10.28515625" style="9" customWidth="1"/>
    <col min="5130" max="5130" width="15.7109375" style="9" customWidth="1"/>
    <col min="5131" max="5376" width="9.140625" style="9"/>
    <col min="5377" max="5377" width="4.28515625" style="9" customWidth="1"/>
    <col min="5378" max="5378" width="9.28515625" style="9" customWidth="1"/>
    <col min="5379" max="5379" width="36.7109375" style="9" customWidth="1"/>
    <col min="5380" max="5381" width="6.7109375" style="9" customWidth="1"/>
    <col min="5382" max="5383" width="8.28515625" style="9" customWidth="1"/>
    <col min="5384" max="5385" width="10.28515625" style="9" customWidth="1"/>
    <col min="5386" max="5386" width="15.7109375" style="9" customWidth="1"/>
    <col min="5387" max="5632" width="9.140625" style="9"/>
    <col min="5633" max="5633" width="4.28515625" style="9" customWidth="1"/>
    <col min="5634" max="5634" width="9.28515625" style="9" customWidth="1"/>
    <col min="5635" max="5635" width="36.7109375" style="9" customWidth="1"/>
    <col min="5636" max="5637" width="6.7109375" style="9" customWidth="1"/>
    <col min="5638" max="5639" width="8.28515625" style="9" customWidth="1"/>
    <col min="5640" max="5641" width="10.28515625" style="9" customWidth="1"/>
    <col min="5642" max="5642" width="15.7109375" style="9" customWidth="1"/>
    <col min="5643" max="5888" width="9.140625" style="9"/>
    <col min="5889" max="5889" width="4.28515625" style="9" customWidth="1"/>
    <col min="5890" max="5890" width="9.28515625" style="9" customWidth="1"/>
    <col min="5891" max="5891" width="36.7109375" style="9" customWidth="1"/>
    <col min="5892" max="5893" width="6.7109375" style="9" customWidth="1"/>
    <col min="5894" max="5895" width="8.28515625" style="9" customWidth="1"/>
    <col min="5896" max="5897" width="10.28515625" style="9" customWidth="1"/>
    <col min="5898" max="5898" width="15.7109375" style="9" customWidth="1"/>
    <col min="5899" max="6144" width="9.140625" style="9"/>
    <col min="6145" max="6145" width="4.28515625" style="9" customWidth="1"/>
    <col min="6146" max="6146" width="9.28515625" style="9" customWidth="1"/>
    <col min="6147" max="6147" width="36.7109375" style="9" customWidth="1"/>
    <col min="6148" max="6149" width="6.7109375" style="9" customWidth="1"/>
    <col min="6150" max="6151" width="8.28515625" style="9" customWidth="1"/>
    <col min="6152" max="6153" width="10.28515625" style="9" customWidth="1"/>
    <col min="6154" max="6154" width="15.7109375" style="9" customWidth="1"/>
    <col min="6155" max="6400" width="9.140625" style="9"/>
    <col min="6401" max="6401" width="4.28515625" style="9" customWidth="1"/>
    <col min="6402" max="6402" width="9.28515625" style="9" customWidth="1"/>
    <col min="6403" max="6403" width="36.7109375" style="9" customWidth="1"/>
    <col min="6404" max="6405" width="6.7109375" style="9" customWidth="1"/>
    <col min="6406" max="6407" width="8.28515625" style="9" customWidth="1"/>
    <col min="6408" max="6409" width="10.28515625" style="9" customWidth="1"/>
    <col min="6410" max="6410" width="15.7109375" style="9" customWidth="1"/>
    <col min="6411" max="6656" width="9.140625" style="9"/>
    <col min="6657" max="6657" width="4.28515625" style="9" customWidth="1"/>
    <col min="6658" max="6658" width="9.28515625" style="9" customWidth="1"/>
    <col min="6659" max="6659" width="36.7109375" style="9" customWidth="1"/>
    <col min="6660" max="6661" width="6.7109375" style="9" customWidth="1"/>
    <col min="6662" max="6663" width="8.28515625" style="9" customWidth="1"/>
    <col min="6664" max="6665" width="10.28515625" style="9" customWidth="1"/>
    <col min="6666" max="6666" width="15.7109375" style="9" customWidth="1"/>
    <col min="6667" max="6912" width="9.140625" style="9"/>
    <col min="6913" max="6913" width="4.28515625" style="9" customWidth="1"/>
    <col min="6914" max="6914" width="9.28515625" style="9" customWidth="1"/>
    <col min="6915" max="6915" width="36.7109375" style="9" customWidth="1"/>
    <col min="6916" max="6917" width="6.7109375" style="9" customWidth="1"/>
    <col min="6918" max="6919" width="8.28515625" style="9" customWidth="1"/>
    <col min="6920" max="6921" width="10.28515625" style="9" customWidth="1"/>
    <col min="6922" max="6922" width="15.7109375" style="9" customWidth="1"/>
    <col min="6923" max="7168" width="9.140625" style="9"/>
    <col min="7169" max="7169" width="4.28515625" style="9" customWidth="1"/>
    <col min="7170" max="7170" width="9.28515625" style="9" customWidth="1"/>
    <col min="7171" max="7171" width="36.7109375" style="9" customWidth="1"/>
    <col min="7172" max="7173" width="6.7109375" style="9" customWidth="1"/>
    <col min="7174" max="7175" width="8.28515625" style="9" customWidth="1"/>
    <col min="7176" max="7177" width="10.28515625" style="9" customWidth="1"/>
    <col min="7178" max="7178" width="15.7109375" style="9" customWidth="1"/>
    <col min="7179" max="7424" width="9.140625" style="9"/>
    <col min="7425" max="7425" width="4.28515625" style="9" customWidth="1"/>
    <col min="7426" max="7426" width="9.28515625" style="9" customWidth="1"/>
    <col min="7427" max="7427" width="36.7109375" style="9" customWidth="1"/>
    <col min="7428" max="7429" width="6.7109375" style="9" customWidth="1"/>
    <col min="7430" max="7431" width="8.28515625" style="9" customWidth="1"/>
    <col min="7432" max="7433" width="10.28515625" style="9" customWidth="1"/>
    <col min="7434" max="7434" width="15.7109375" style="9" customWidth="1"/>
    <col min="7435" max="7680" width="9.140625" style="9"/>
    <col min="7681" max="7681" width="4.28515625" style="9" customWidth="1"/>
    <col min="7682" max="7682" width="9.28515625" style="9" customWidth="1"/>
    <col min="7683" max="7683" width="36.7109375" style="9" customWidth="1"/>
    <col min="7684" max="7685" width="6.7109375" style="9" customWidth="1"/>
    <col min="7686" max="7687" width="8.28515625" style="9" customWidth="1"/>
    <col min="7688" max="7689" width="10.28515625" style="9" customWidth="1"/>
    <col min="7690" max="7690" width="15.7109375" style="9" customWidth="1"/>
    <col min="7691" max="7936" width="9.140625" style="9"/>
    <col min="7937" max="7937" width="4.28515625" style="9" customWidth="1"/>
    <col min="7938" max="7938" width="9.28515625" style="9" customWidth="1"/>
    <col min="7939" max="7939" width="36.7109375" style="9" customWidth="1"/>
    <col min="7940" max="7941" width="6.7109375" style="9" customWidth="1"/>
    <col min="7942" max="7943" width="8.28515625" style="9" customWidth="1"/>
    <col min="7944" max="7945" width="10.28515625" style="9" customWidth="1"/>
    <col min="7946" max="7946" width="15.7109375" style="9" customWidth="1"/>
    <col min="7947" max="8192" width="9.140625" style="9"/>
    <col min="8193" max="8193" width="4.28515625" style="9" customWidth="1"/>
    <col min="8194" max="8194" width="9.28515625" style="9" customWidth="1"/>
    <col min="8195" max="8195" width="36.7109375" style="9" customWidth="1"/>
    <col min="8196" max="8197" width="6.7109375" style="9" customWidth="1"/>
    <col min="8198" max="8199" width="8.28515625" style="9" customWidth="1"/>
    <col min="8200" max="8201" width="10.28515625" style="9" customWidth="1"/>
    <col min="8202" max="8202" width="15.7109375" style="9" customWidth="1"/>
    <col min="8203" max="8448" width="9.140625" style="9"/>
    <col min="8449" max="8449" width="4.28515625" style="9" customWidth="1"/>
    <col min="8450" max="8450" width="9.28515625" style="9" customWidth="1"/>
    <col min="8451" max="8451" width="36.7109375" style="9" customWidth="1"/>
    <col min="8452" max="8453" width="6.7109375" style="9" customWidth="1"/>
    <col min="8454" max="8455" width="8.28515625" style="9" customWidth="1"/>
    <col min="8456" max="8457" width="10.28515625" style="9" customWidth="1"/>
    <col min="8458" max="8458" width="15.7109375" style="9" customWidth="1"/>
    <col min="8459" max="8704" width="9.140625" style="9"/>
    <col min="8705" max="8705" width="4.28515625" style="9" customWidth="1"/>
    <col min="8706" max="8706" width="9.28515625" style="9" customWidth="1"/>
    <col min="8707" max="8707" width="36.7109375" style="9" customWidth="1"/>
    <col min="8708" max="8709" width="6.7109375" style="9" customWidth="1"/>
    <col min="8710" max="8711" width="8.28515625" style="9" customWidth="1"/>
    <col min="8712" max="8713" width="10.28515625" style="9" customWidth="1"/>
    <col min="8714" max="8714" width="15.7109375" style="9" customWidth="1"/>
    <col min="8715" max="8960" width="9.140625" style="9"/>
    <col min="8961" max="8961" width="4.28515625" style="9" customWidth="1"/>
    <col min="8962" max="8962" width="9.28515625" style="9" customWidth="1"/>
    <col min="8963" max="8963" width="36.7109375" style="9" customWidth="1"/>
    <col min="8964" max="8965" width="6.7109375" style="9" customWidth="1"/>
    <col min="8966" max="8967" width="8.28515625" style="9" customWidth="1"/>
    <col min="8968" max="8969" width="10.28515625" style="9" customWidth="1"/>
    <col min="8970" max="8970" width="15.7109375" style="9" customWidth="1"/>
    <col min="8971" max="9216" width="9.140625" style="9"/>
    <col min="9217" max="9217" width="4.28515625" style="9" customWidth="1"/>
    <col min="9218" max="9218" width="9.28515625" style="9" customWidth="1"/>
    <col min="9219" max="9219" width="36.7109375" style="9" customWidth="1"/>
    <col min="9220" max="9221" width="6.7109375" style="9" customWidth="1"/>
    <col min="9222" max="9223" width="8.28515625" style="9" customWidth="1"/>
    <col min="9224" max="9225" width="10.28515625" style="9" customWidth="1"/>
    <col min="9226" max="9226" width="15.7109375" style="9" customWidth="1"/>
    <col min="9227" max="9472" width="9.140625" style="9"/>
    <col min="9473" max="9473" width="4.28515625" style="9" customWidth="1"/>
    <col min="9474" max="9474" width="9.28515625" style="9" customWidth="1"/>
    <col min="9475" max="9475" width="36.7109375" style="9" customWidth="1"/>
    <col min="9476" max="9477" width="6.7109375" style="9" customWidth="1"/>
    <col min="9478" max="9479" width="8.28515625" style="9" customWidth="1"/>
    <col min="9480" max="9481" width="10.28515625" style="9" customWidth="1"/>
    <col min="9482" max="9482" width="15.7109375" style="9" customWidth="1"/>
    <col min="9483" max="9728" width="9.140625" style="9"/>
    <col min="9729" max="9729" width="4.28515625" style="9" customWidth="1"/>
    <col min="9730" max="9730" width="9.28515625" style="9" customWidth="1"/>
    <col min="9731" max="9731" width="36.7109375" style="9" customWidth="1"/>
    <col min="9732" max="9733" width="6.7109375" style="9" customWidth="1"/>
    <col min="9734" max="9735" width="8.28515625" style="9" customWidth="1"/>
    <col min="9736" max="9737" width="10.28515625" style="9" customWidth="1"/>
    <col min="9738" max="9738" width="15.7109375" style="9" customWidth="1"/>
    <col min="9739" max="9984" width="9.140625" style="9"/>
    <col min="9985" max="9985" width="4.28515625" style="9" customWidth="1"/>
    <col min="9986" max="9986" width="9.28515625" style="9" customWidth="1"/>
    <col min="9987" max="9987" width="36.7109375" style="9" customWidth="1"/>
    <col min="9988" max="9989" width="6.7109375" style="9" customWidth="1"/>
    <col min="9990" max="9991" width="8.28515625" style="9" customWidth="1"/>
    <col min="9992" max="9993" width="10.28515625" style="9" customWidth="1"/>
    <col min="9994" max="9994" width="15.7109375" style="9" customWidth="1"/>
    <col min="9995" max="10240" width="9.140625" style="9"/>
    <col min="10241" max="10241" width="4.28515625" style="9" customWidth="1"/>
    <col min="10242" max="10242" width="9.28515625" style="9" customWidth="1"/>
    <col min="10243" max="10243" width="36.7109375" style="9" customWidth="1"/>
    <col min="10244" max="10245" width="6.7109375" style="9" customWidth="1"/>
    <col min="10246" max="10247" width="8.28515625" style="9" customWidth="1"/>
    <col min="10248" max="10249" width="10.28515625" style="9" customWidth="1"/>
    <col min="10250" max="10250" width="15.7109375" style="9" customWidth="1"/>
    <col min="10251" max="10496" width="9.140625" style="9"/>
    <col min="10497" max="10497" width="4.28515625" style="9" customWidth="1"/>
    <col min="10498" max="10498" width="9.28515625" style="9" customWidth="1"/>
    <col min="10499" max="10499" width="36.7109375" style="9" customWidth="1"/>
    <col min="10500" max="10501" width="6.7109375" style="9" customWidth="1"/>
    <col min="10502" max="10503" width="8.28515625" style="9" customWidth="1"/>
    <col min="10504" max="10505" width="10.28515625" style="9" customWidth="1"/>
    <col min="10506" max="10506" width="15.7109375" style="9" customWidth="1"/>
    <col min="10507" max="10752" width="9.140625" style="9"/>
    <col min="10753" max="10753" width="4.28515625" style="9" customWidth="1"/>
    <col min="10754" max="10754" width="9.28515625" style="9" customWidth="1"/>
    <col min="10755" max="10755" width="36.7109375" style="9" customWidth="1"/>
    <col min="10756" max="10757" width="6.7109375" style="9" customWidth="1"/>
    <col min="10758" max="10759" width="8.28515625" style="9" customWidth="1"/>
    <col min="10760" max="10761" width="10.28515625" style="9" customWidth="1"/>
    <col min="10762" max="10762" width="15.7109375" style="9" customWidth="1"/>
    <col min="10763" max="11008" width="9.140625" style="9"/>
    <col min="11009" max="11009" width="4.28515625" style="9" customWidth="1"/>
    <col min="11010" max="11010" width="9.28515625" style="9" customWidth="1"/>
    <col min="11011" max="11011" width="36.7109375" style="9" customWidth="1"/>
    <col min="11012" max="11013" width="6.7109375" style="9" customWidth="1"/>
    <col min="11014" max="11015" width="8.28515625" style="9" customWidth="1"/>
    <col min="11016" max="11017" width="10.28515625" style="9" customWidth="1"/>
    <col min="11018" max="11018" width="15.7109375" style="9" customWidth="1"/>
    <col min="11019" max="11264" width="9.140625" style="9"/>
    <col min="11265" max="11265" width="4.28515625" style="9" customWidth="1"/>
    <col min="11266" max="11266" width="9.28515625" style="9" customWidth="1"/>
    <col min="11267" max="11267" width="36.7109375" style="9" customWidth="1"/>
    <col min="11268" max="11269" width="6.7109375" style="9" customWidth="1"/>
    <col min="11270" max="11271" width="8.28515625" style="9" customWidth="1"/>
    <col min="11272" max="11273" width="10.28515625" style="9" customWidth="1"/>
    <col min="11274" max="11274" width="15.7109375" style="9" customWidth="1"/>
    <col min="11275" max="11520" width="9.140625" style="9"/>
    <col min="11521" max="11521" width="4.28515625" style="9" customWidth="1"/>
    <col min="11522" max="11522" width="9.28515625" style="9" customWidth="1"/>
    <col min="11523" max="11523" width="36.7109375" style="9" customWidth="1"/>
    <col min="11524" max="11525" width="6.7109375" style="9" customWidth="1"/>
    <col min="11526" max="11527" width="8.28515625" style="9" customWidth="1"/>
    <col min="11528" max="11529" width="10.28515625" style="9" customWidth="1"/>
    <col min="11530" max="11530" width="15.7109375" style="9" customWidth="1"/>
    <col min="11531" max="11776" width="9.140625" style="9"/>
    <col min="11777" max="11777" width="4.28515625" style="9" customWidth="1"/>
    <col min="11778" max="11778" width="9.28515625" style="9" customWidth="1"/>
    <col min="11779" max="11779" width="36.7109375" style="9" customWidth="1"/>
    <col min="11780" max="11781" width="6.7109375" style="9" customWidth="1"/>
    <col min="11782" max="11783" width="8.28515625" style="9" customWidth="1"/>
    <col min="11784" max="11785" width="10.28515625" style="9" customWidth="1"/>
    <col min="11786" max="11786" width="15.7109375" style="9" customWidth="1"/>
    <col min="11787" max="12032" width="9.140625" style="9"/>
    <col min="12033" max="12033" width="4.28515625" style="9" customWidth="1"/>
    <col min="12034" max="12034" width="9.28515625" style="9" customWidth="1"/>
    <col min="12035" max="12035" width="36.7109375" style="9" customWidth="1"/>
    <col min="12036" max="12037" width="6.7109375" style="9" customWidth="1"/>
    <col min="12038" max="12039" width="8.28515625" style="9" customWidth="1"/>
    <col min="12040" max="12041" width="10.28515625" style="9" customWidth="1"/>
    <col min="12042" max="12042" width="15.7109375" style="9" customWidth="1"/>
    <col min="12043" max="12288" width="9.140625" style="9"/>
    <col min="12289" max="12289" width="4.28515625" style="9" customWidth="1"/>
    <col min="12290" max="12290" width="9.28515625" style="9" customWidth="1"/>
    <col min="12291" max="12291" width="36.7109375" style="9" customWidth="1"/>
    <col min="12292" max="12293" width="6.7109375" style="9" customWidth="1"/>
    <col min="12294" max="12295" width="8.28515625" style="9" customWidth="1"/>
    <col min="12296" max="12297" width="10.28515625" style="9" customWidth="1"/>
    <col min="12298" max="12298" width="15.7109375" style="9" customWidth="1"/>
    <col min="12299" max="12544" width="9.140625" style="9"/>
    <col min="12545" max="12545" width="4.28515625" style="9" customWidth="1"/>
    <col min="12546" max="12546" width="9.28515625" style="9" customWidth="1"/>
    <col min="12547" max="12547" width="36.7109375" style="9" customWidth="1"/>
    <col min="12548" max="12549" width="6.7109375" style="9" customWidth="1"/>
    <col min="12550" max="12551" width="8.28515625" style="9" customWidth="1"/>
    <col min="12552" max="12553" width="10.28515625" style="9" customWidth="1"/>
    <col min="12554" max="12554" width="15.7109375" style="9" customWidth="1"/>
    <col min="12555" max="12800" width="9.140625" style="9"/>
    <col min="12801" max="12801" width="4.28515625" style="9" customWidth="1"/>
    <col min="12802" max="12802" width="9.28515625" style="9" customWidth="1"/>
    <col min="12803" max="12803" width="36.7109375" style="9" customWidth="1"/>
    <col min="12804" max="12805" width="6.7109375" style="9" customWidth="1"/>
    <col min="12806" max="12807" width="8.28515625" style="9" customWidth="1"/>
    <col min="12808" max="12809" width="10.28515625" style="9" customWidth="1"/>
    <col min="12810" max="12810" width="15.7109375" style="9" customWidth="1"/>
    <col min="12811" max="13056" width="9.140625" style="9"/>
    <col min="13057" max="13057" width="4.28515625" style="9" customWidth="1"/>
    <col min="13058" max="13058" width="9.28515625" style="9" customWidth="1"/>
    <col min="13059" max="13059" width="36.7109375" style="9" customWidth="1"/>
    <col min="13060" max="13061" width="6.7109375" style="9" customWidth="1"/>
    <col min="13062" max="13063" width="8.28515625" style="9" customWidth="1"/>
    <col min="13064" max="13065" width="10.28515625" style="9" customWidth="1"/>
    <col min="13066" max="13066" width="15.7109375" style="9" customWidth="1"/>
    <col min="13067" max="13312" width="9.140625" style="9"/>
    <col min="13313" max="13313" width="4.28515625" style="9" customWidth="1"/>
    <col min="13314" max="13314" width="9.28515625" style="9" customWidth="1"/>
    <col min="13315" max="13315" width="36.7109375" style="9" customWidth="1"/>
    <col min="13316" max="13317" width="6.7109375" style="9" customWidth="1"/>
    <col min="13318" max="13319" width="8.28515625" style="9" customWidth="1"/>
    <col min="13320" max="13321" width="10.28515625" style="9" customWidth="1"/>
    <col min="13322" max="13322" width="15.7109375" style="9" customWidth="1"/>
    <col min="13323" max="13568" width="9.140625" style="9"/>
    <col min="13569" max="13569" width="4.28515625" style="9" customWidth="1"/>
    <col min="13570" max="13570" width="9.28515625" style="9" customWidth="1"/>
    <col min="13571" max="13571" width="36.7109375" style="9" customWidth="1"/>
    <col min="13572" max="13573" width="6.7109375" style="9" customWidth="1"/>
    <col min="13574" max="13575" width="8.28515625" style="9" customWidth="1"/>
    <col min="13576" max="13577" width="10.28515625" style="9" customWidth="1"/>
    <col min="13578" max="13578" width="15.7109375" style="9" customWidth="1"/>
    <col min="13579" max="13824" width="9.140625" style="9"/>
    <col min="13825" max="13825" width="4.28515625" style="9" customWidth="1"/>
    <col min="13826" max="13826" width="9.28515625" style="9" customWidth="1"/>
    <col min="13827" max="13827" width="36.7109375" style="9" customWidth="1"/>
    <col min="13828" max="13829" width="6.7109375" style="9" customWidth="1"/>
    <col min="13830" max="13831" width="8.28515625" style="9" customWidth="1"/>
    <col min="13832" max="13833" width="10.28515625" style="9" customWidth="1"/>
    <col min="13834" max="13834" width="15.7109375" style="9" customWidth="1"/>
    <col min="13835" max="14080" width="9.140625" style="9"/>
    <col min="14081" max="14081" width="4.28515625" style="9" customWidth="1"/>
    <col min="14082" max="14082" width="9.28515625" style="9" customWidth="1"/>
    <col min="14083" max="14083" width="36.7109375" style="9" customWidth="1"/>
    <col min="14084" max="14085" width="6.7109375" style="9" customWidth="1"/>
    <col min="14086" max="14087" width="8.28515625" style="9" customWidth="1"/>
    <col min="14088" max="14089" width="10.28515625" style="9" customWidth="1"/>
    <col min="14090" max="14090" width="15.7109375" style="9" customWidth="1"/>
    <col min="14091" max="14336" width="9.140625" style="9"/>
    <col min="14337" max="14337" width="4.28515625" style="9" customWidth="1"/>
    <col min="14338" max="14338" width="9.28515625" style="9" customWidth="1"/>
    <col min="14339" max="14339" width="36.7109375" style="9" customWidth="1"/>
    <col min="14340" max="14341" width="6.7109375" style="9" customWidth="1"/>
    <col min="14342" max="14343" width="8.28515625" style="9" customWidth="1"/>
    <col min="14344" max="14345" width="10.28515625" style="9" customWidth="1"/>
    <col min="14346" max="14346" width="15.7109375" style="9" customWidth="1"/>
    <col min="14347" max="14592" width="9.140625" style="9"/>
    <col min="14593" max="14593" width="4.28515625" style="9" customWidth="1"/>
    <col min="14594" max="14594" width="9.28515625" style="9" customWidth="1"/>
    <col min="14595" max="14595" width="36.7109375" style="9" customWidth="1"/>
    <col min="14596" max="14597" width="6.7109375" style="9" customWidth="1"/>
    <col min="14598" max="14599" width="8.28515625" style="9" customWidth="1"/>
    <col min="14600" max="14601" width="10.28515625" style="9" customWidth="1"/>
    <col min="14602" max="14602" width="15.7109375" style="9" customWidth="1"/>
    <col min="14603" max="14848" width="9.140625" style="9"/>
    <col min="14849" max="14849" width="4.28515625" style="9" customWidth="1"/>
    <col min="14850" max="14850" width="9.28515625" style="9" customWidth="1"/>
    <col min="14851" max="14851" width="36.7109375" style="9" customWidth="1"/>
    <col min="14852" max="14853" width="6.7109375" style="9" customWidth="1"/>
    <col min="14854" max="14855" width="8.28515625" style="9" customWidth="1"/>
    <col min="14856" max="14857" width="10.28515625" style="9" customWidth="1"/>
    <col min="14858" max="14858" width="15.7109375" style="9" customWidth="1"/>
    <col min="14859" max="15104" width="9.140625" style="9"/>
    <col min="15105" max="15105" width="4.28515625" style="9" customWidth="1"/>
    <col min="15106" max="15106" width="9.28515625" style="9" customWidth="1"/>
    <col min="15107" max="15107" width="36.7109375" style="9" customWidth="1"/>
    <col min="15108" max="15109" width="6.7109375" style="9" customWidth="1"/>
    <col min="15110" max="15111" width="8.28515625" style="9" customWidth="1"/>
    <col min="15112" max="15113" width="10.28515625" style="9" customWidth="1"/>
    <col min="15114" max="15114" width="15.7109375" style="9" customWidth="1"/>
    <col min="15115" max="15360" width="9.140625" style="9"/>
    <col min="15361" max="15361" width="4.28515625" style="9" customWidth="1"/>
    <col min="15362" max="15362" width="9.28515625" style="9" customWidth="1"/>
    <col min="15363" max="15363" width="36.7109375" style="9" customWidth="1"/>
    <col min="15364" max="15365" width="6.7109375" style="9" customWidth="1"/>
    <col min="15366" max="15367" width="8.28515625" style="9" customWidth="1"/>
    <col min="15368" max="15369" width="10.28515625" style="9" customWidth="1"/>
    <col min="15370" max="15370" width="15.7109375" style="9" customWidth="1"/>
    <col min="15371" max="15616" width="9.140625" style="9"/>
    <col min="15617" max="15617" width="4.28515625" style="9" customWidth="1"/>
    <col min="15618" max="15618" width="9.28515625" style="9" customWidth="1"/>
    <col min="15619" max="15619" width="36.7109375" style="9" customWidth="1"/>
    <col min="15620" max="15621" width="6.7109375" style="9" customWidth="1"/>
    <col min="15622" max="15623" width="8.28515625" style="9" customWidth="1"/>
    <col min="15624" max="15625" width="10.28515625" style="9" customWidth="1"/>
    <col min="15626" max="15626" width="15.7109375" style="9" customWidth="1"/>
    <col min="15627" max="15872" width="9.140625" style="9"/>
    <col min="15873" max="15873" width="4.28515625" style="9" customWidth="1"/>
    <col min="15874" max="15874" width="9.28515625" style="9" customWidth="1"/>
    <col min="15875" max="15875" width="36.7109375" style="9" customWidth="1"/>
    <col min="15876" max="15877" width="6.7109375" style="9" customWidth="1"/>
    <col min="15878" max="15879" width="8.28515625" style="9" customWidth="1"/>
    <col min="15880" max="15881" width="10.28515625" style="9" customWidth="1"/>
    <col min="15882" max="15882" width="15.7109375" style="9" customWidth="1"/>
    <col min="15883" max="16128" width="9.140625" style="9"/>
    <col min="16129" max="16129" width="4.28515625" style="9" customWidth="1"/>
    <col min="16130" max="16130" width="9.28515625" style="9" customWidth="1"/>
    <col min="16131" max="16131" width="36.7109375" style="9" customWidth="1"/>
    <col min="16132" max="16133" width="6.7109375" style="9" customWidth="1"/>
    <col min="16134" max="16135" width="8.28515625" style="9" customWidth="1"/>
    <col min="16136" max="16137" width="10.28515625" style="9" customWidth="1"/>
    <col min="16138" max="16138" width="15.7109375" style="9" customWidth="1"/>
    <col min="16139" max="16384" width="9.140625" style="9"/>
  </cols>
  <sheetData>
    <row r="1" spans="1:9" s="7" customFormat="1" ht="25.5">
      <c r="A1" s="4" t="s">
        <v>6</v>
      </c>
      <c r="B1" s="5" t="s">
        <v>7</v>
      </c>
      <c r="C1" s="5" t="s">
        <v>8</v>
      </c>
      <c r="D1" s="6" t="s">
        <v>9</v>
      </c>
      <c r="E1" s="5" t="s">
        <v>10</v>
      </c>
      <c r="F1" s="6" t="s">
        <v>11</v>
      </c>
      <c r="G1" s="6" t="s">
        <v>12</v>
      </c>
      <c r="H1" s="6" t="s">
        <v>13</v>
      </c>
      <c r="I1" s="6" t="s">
        <v>14</v>
      </c>
    </row>
    <row r="2" spans="1:9" ht="25.5">
      <c r="A2" s="8">
        <v>1</v>
      </c>
      <c r="B2" s="9" t="s">
        <v>545</v>
      </c>
      <c r="C2" s="10" t="s">
        <v>546</v>
      </c>
      <c r="D2" s="11">
        <v>11</v>
      </c>
      <c r="E2" s="9" t="s">
        <v>22</v>
      </c>
      <c r="H2" s="11">
        <f>ROUND(D2*F2, 0)</f>
        <v>0</v>
      </c>
      <c r="I2" s="11">
        <f>ROUND(D2*G2, 0)</f>
        <v>0</v>
      </c>
    </row>
    <row r="4" spans="1:9" ht="54">
      <c r="A4" s="8">
        <v>2</v>
      </c>
      <c r="B4" s="9" t="s">
        <v>23</v>
      </c>
      <c r="C4" s="10" t="s">
        <v>24</v>
      </c>
      <c r="D4" s="11">
        <v>1822</v>
      </c>
      <c r="E4" s="9" t="s">
        <v>22</v>
      </c>
      <c r="H4" s="11">
        <f>ROUND(D4*F4, 0)</f>
        <v>0</v>
      </c>
      <c r="I4" s="11">
        <f>ROUND(D4*G4, 0)</f>
        <v>0</v>
      </c>
    </row>
    <row r="6" spans="1:9" ht="76.5">
      <c r="A6" s="8">
        <v>3</v>
      </c>
      <c r="B6" s="9" t="s">
        <v>29</v>
      </c>
      <c r="C6" s="10" t="s">
        <v>30</v>
      </c>
      <c r="D6" s="11">
        <v>607</v>
      </c>
      <c r="E6" s="9" t="s">
        <v>22</v>
      </c>
      <c r="H6" s="11">
        <f>ROUND(D6*F6, 0)</f>
        <v>0</v>
      </c>
      <c r="I6" s="11">
        <f>ROUND(D6*G6, 0)</f>
        <v>0</v>
      </c>
    </row>
    <row r="8" spans="1:9" ht="76.5">
      <c r="A8" s="8">
        <v>4</v>
      </c>
      <c r="B8" s="9" t="s">
        <v>547</v>
      </c>
      <c r="C8" s="10" t="s">
        <v>548</v>
      </c>
      <c r="D8" s="11">
        <v>972</v>
      </c>
      <c r="E8" s="9" t="s">
        <v>22</v>
      </c>
      <c r="H8" s="11">
        <f>ROUND(D8*F8, 0)</f>
        <v>0</v>
      </c>
      <c r="I8" s="11">
        <f>ROUND(D8*G8, 0)</f>
        <v>0</v>
      </c>
    </row>
    <row r="10" spans="1:9" ht="63.75">
      <c r="A10" s="8">
        <v>5</v>
      </c>
      <c r="B10" s="9" t="s">
        <v>549</v>
      </c>
      <c r="C10" s="10" t="s">
        <v>550</v>
      </c>
      <c r="D10" s="11">
        <v>243</v>
      </c>
      <c r="E10" s="9" t="s">
        <v>22</v>
      </c>
      <c r="H10" s="11">
        <f>ROUND(D10*F10, 0)</f>
        <v>0</v>
      </c>
      <c r="I10" s="11">
        <f>ROUND(D10*G10, 0)</f>
        <v>0</v>
      </c>
    </row>
    <row r="12" spans="1:9" ht="25.5">
      <c r="A12" s="8">
        <v>6</v>
      </c>
      <c r="B12" s="9" t="s">
        <v>553</v>
      </c>
      <c r="C12" s="10" t="s">
        <v>554</v>
      </c>
      <c r="D12" s="11">
        <v>607</v>
      </c>
      <c r="E12" s="9" t="s">
        <v>22</v>
      </c>
      <c r="H12" s="11">
        <f>ROUND(D12*F12, 0)</f>
        <v>0</v>
      </c>
      <c r="I12" s="11">
        <f>ROUND(D12*G12, 0)</f>
        <v>0</v>
      </c>
    </row>
    <row r="14" spans="1:9" ht="25.5">
      <c r="A14" s="8">
        <v>7</v>
      </c>
      <c r="B14" s="9" t="s">
        <v>43</v>
      </c>
      <c r="C14" s="10" t="s">
        <v>44</v>
      </c>
      <c r="D14" s="11">
        <v>972</v>
      </c>
      <c r="E14" s="9" t="s">
        <v>22</v>
      </c>
      <c r="H14" s="11">
        <f>ROUND(D14*F14, 0)</f>
        <v>0</v>
      </c>
      <c r="I14" s="11">
        <f>ROUND(D14*G14, 0)</f>
        <v>0</v>
      </c>
    </row>
    <row r="16" spans="1:9" ht="25.5">
      <c r="A16" s="8">
        <v>8</v>
      </c>
      <c r="B16" s="9" t="s">
        <v>555</v>
      </c>
      <c r="C16" s="10" t="s">
        <v>556</v>
      </c>
      <c r="D16" s="11">
        <v>243</v>
      </c>
      <c r="E16" s="9" t="s">
        <v>22</v>
      </c>
      <c r="H16" s="11">
        <f>ROUND(D16*F16, 0)</f>
        <v>0</v>
      </c>
      <c r="I16" s="11">
        <f>ROUND(D16*G16, 0)</f>
        <v>0</v>
      </c>
    </row>
    <row r="18" spans="1:9" ht="25.5">
      <c r="A18" s="8">
        <v>9</v>
      </c>
      <c r="B18" s="9" t="s">
        <v>557</v>
      </c>
      <c r="C18" s="10" t="s">
        <v>558</v>
      </c>
      <c r="D18" s="11">
        <v>1822</v>
      </c>
      <c r="E18" s="9" t="s">
        <v>22</v>
      </c>
      <c r="H18" s="11">
        <f>ROUND(D18*F18, 0)</f>
        <v>0</v>
      </c>
      <c r="I18" s="11">
        <f>ROUND(D18*G18, 0)</f>
        <v>0</v>
      </c>
    </row>
    <row r="20" spans="1:9" ht="41.25">
      <c r="A20" s="8">
        <v>10</v>
      </c>
      <c r="B20" s="9" t="s">
        <v>49</v>
      </c>
      <c r="C20" s="10" t="s">
        <v>559</v>
      </c>
      <c r="D20" s="11">
        <v>10</v>
      </c>
      <c r="E20" s="9" t="s">
        <v>2</v>
      </c>
      <c r="H20" s="11">
        <f>ROUND(D20*F20, 0)</f>
        <v>0</v>
      </c>
      <c r="I20" s="11">
        <f>ROUND(D20*G20, 0)</f>
        <v>0</v>
      </c>
    </row>
    <row r="22" spans="1:9" s="12" customFormat="1">
      <c r="A22" s="4"/>
      <c r="B22" s="5"/>
      <c r="C22" s="5" t="s">
        <v>17</v>
      </c>
      <c r="D22" s="6"/>
      <c r="E22" s="5"/>
      <c r="F22" s="6"/>
      <c r="G22" s="6"/>
      <c r="H22" s="6">
        <f>ROUND(SUM(H2:H21),0)</f>
        <v>0</v>
      </c>
      <c r="I22" s="6">
        <f>ROUND(SUM(I2:I21),0)</f>
        <v>0</v>
      </c>
    </row>
  </sheetData>
  <pageMargins left="0.2361111111111111" right="0.2361111111111111" top="0.69444444444444442" bottom="0.69444444444444442" header="0.41666666666666669" footer="0.41666666666666669"/>
  <pageSetup paperSize="9" orientation="portrait" useFirstPageNumber="1" r:id="rId1"/>
  <headerFooter>
    <oddHeader>&amp;L&amp;"Times New Roman CE,bold"&amp;10 Irtás, föld- és sziklamunka</oddHeader>
  </headerFooter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"/>
  <sheetViews>
    <sheetView workbookViewId="0">
      <selection activeCell="F2" sqref="F2:G2"/>
    </sheetView>
  </sheetViews>
  <sheetFormatPr defaultRowHeight="12.75"/>
  <cols>
    <col min="1" max="1" width="4.28515625" style="8" customWidth="1"/>
    <col min="2" max="2" width="9.28515625" style="9" customWidth="1"/>
    <col min="3" max="3" width="36.7109375" style="9" customWidth="1"/>
    <col min="4" max="4" width="6.7109375" style="11" customWidth="1"/>
    <col min="5" max="5" width="6.7109375" style="9" customWidth="1"/>
    <col min="6" max="7" width="8.28515625" style="11" customWidth="1"/>
    <col min="8" max="9" width="10.28515625" style="11" customWidth="1"/>
    <col min="10" max="10" width="15.7109375" style="9" customWidth="1"/>
    <col min="11" max="256" width="9.140625" style="9"/>
    <col min="257" max="257" width="4.28515625" style="9" customWidth="1"/>
    <col min="258" max="258" width="9.28515625" style="9" customWidth="1"/>
    <col min="259" max="259" width="36.7109375" style="9" customWidth="1"/>
    <col min="260" max="261" width="6.7109375" style="9" customWidth="1"/>
    <col min="262" max="263" width="8.28515625" style="9" customWidth="1"/>
    <col min="264" max="265" width="10.28515625" style="9" customWidth="1"/>
    <col min="266" max="266" width="15.7109375" style="9" customWidth="1"/>
    <col min="267" max="512" width="9.140625" style="9"/>
    <col min="513" max="513" width="4.28515625" style="9" customWidth="1"/>
    <col min="514" max="514" width="9.28515625" style="9" customWidth="1"/>
    <col min="515" max="515" width="36.7109375" style="9" customWidth="1"/>
    <col min="516" max="517" width="6.7109375" style="9" customWidth="1"/>
    <col min="518" max="519" width="8.28515625" style="9" customWidth="1"/>
    <col min="520" max="521" width="10.28515625" style="9" customWidth="1"/>
    <col min="522" max="522" width="15.7109375" style="9" customWidth="1"/>
    <col min="523" max="768" width="9.140625" style="9"/>
    <col min="769" max="769" width="4.28515625" style="9" customWidth="1"/>
    <col min="770" max="770" width="9.28515625" style="9" customWidth="1"/>
    <col min="771" max="771" width="36.7109375" style="9" customWidth="1"/>
    <col min="772" max="773" width="6.7109375" style="9" customWidth="1"/>
    <col min="774" max="775" width="8.28515625" style="9" customWidth="1"/>
    <col min="776" max="777" width="10.28515625" style="9" customWidth="1"/>
    <col min="778" max="778" width="15.7109375" style="9" customWidth="1"/>
    <col min="779" max="1024" width="9.140625" style="9"/>
    <col min="1025" max="1025" width="4.28515625" style="9" customWidth="1"/>
    <col min="1026" max="1026" width="9.28515625" style="9" customWidth="1"/>
    <col min="1027" max="1027" width="36.7109375" style="9" customWidth="1"/>
    <col min="1028" max="1029" width="6.7109375" style="9" customWidth="1"/>
    <col min="1030" max="1031" width="8.28515625" style="9" customWidth="1"/>
    <col min="1032" max="1033" width="10.28515625" style="9" customWidth="1"/>
    <col min="1034" max="1034" width="15.7109375" style="9" customWidth="1"/>
    <col min="1035" max="1280" width="9.140625" style="9"/>
    <col min="1281" max="1281" width="4.28515625" style="9" customWidth="1"/>
    <col min="1282" max="1282" width="9.28515625" style="9" customWidth="1"/>
    <col min="1283" max="1283" width="36.7109375" style="9" customWidth="1"/>
    <col min="1284" max="1285" width="6.7109375" style="9" customWidth="1"/>
    <col min="1286" max="1287" width="8.28515625" style="9" customWidth="1"/>
    <col min="1288" max="1289" width="10.28515625" style="9" customWidth="1"/>
    <col min="1290" max="1290" width="15.7109375" style="9" customWidth="1"/>
    <col min="1291" max="1536" width="9.140625" style="9"/>
    <col min="1537" max="1537" width="4.28515625" style="9" customWidth="1"/>
    <col min="1538" max="1538" width="9.28515625" style="9" customWidth="1"/>
    <col min="1539" max="1539" width="36.7109375" style="9" customWidth="1"/>
    <col min="1540" max="1541" width="6.7109375" style="9" customWidth="1"/>
    <col min="1542" max="1543" width="8.28515625" style="9" customWidth="1"/>
    <col min="1544" max="1545" width="10.28515625" style="9" customWidth="1"/>
    <col min="1546" max="1546" width="15.7109375" style="9" customWidth="1"/>
    <col min="1547" max="1792" width="9.140625" style="9"/>
    <col min="1793" max="1793" width="4.28515625" style="9" customWidth="1"/>
    <col min="1794" max="1794" width="9.28515625" style="9" customWidth="1"/>
    <col min="1795" max="1795" width="36.7109375" style="9" customWidth="1"/>
    <col min="1796" max="1797" width="6.7109375" style="9" customWidth="1"/>
    <col min="1798" max="1799" width="8.28515625" style="9" customWidth="1"/>
    <col min="1800" max="1801" width="10.28515625" style="9" customWidth="1"/>
    <col min="1802" max="1802" width="15.7109375" style="9" customWidth="1"/>
    <col min="1803" max="2048" width="9.140625" style="9"/>
    <col min="2049" max="2049" width="4.28515625" style="9" customWidth="1"/>
    <col min="2050" max="2050" width="9.28515625" style="9" customWidth="1"/>
    <col min="2051" max="2051" width="36.7109375" style="9" customWidth="1"/>
    <col min="2052" max="2053" width="6.7109375" style="9" customWidth="1"/>
    <col min="2054" max="2055" width="8.28515625" style="9" customWidth="1"/>
    <col min="2056" max="2057" width="10.28515625" style="9" customWidth="1"/>
    <col min="2058" max="2058" width="15.7109375" style="9" customWidth="1"/>
    <col min="2059" max="2304" width="9.140625" style="9"/>
    <col min="2305" max="2305" width="4.28515625" style="9" customWidth="1"/>
    <col min="2306" max="2306" width="9.28515625" style="9" customWidth="1"/>
    <col min="2307" max="2307" width="36.7109375" style="9" customWidth="1"/>
    <col min="2308" max="2309" width="6.7109375" style="9" customWidth="1"/>
    <col min="2310" max="2311" width="8.28515625" style="9" customWidth="1"/>
    <col min="2312" max="2313" width="10.28515625" style="9" customWidth="1"/>
    <col min="2314" max="2314" width="15.7109375" style="9" customWidth="1"/>
    <col min="2315" max="2560" width="9.140625" style="9"/>
    <col min="2561" max="2561" width="4.28515625" style="9" customWidth="1"/>
    <col min="2562" max="2562" width="9.28515625" style="9" customWidth="1"/>
    <col min="2563" max="2563" width="36.7109375" style="9" customWidth="1"/>
    <col min="2564" max="2565" width="6.7109375" style="9" customWidth="1"/>
    <col min="2566" max="2567" width="8.28515625" style="9" customWidth="1"/>
    <col min="2568" max="2569" width="10.28515625" style="9" customWidth="1"/>
    <col min="2570" max="2570" width="15.7109375" style="9" customWidth="1"/>
    <col min="2571" max="2816" width="9.140625" style="9"/>
    <col min="2817" max="2817" width="4.28515625" style="9" customWidth="1"/>
    <col min="2818" max="2818" width="9.28515625" style="9" customWidth="1"/>
    <col min="2819" max="2819" width="36.7109375" style="9" customWidth="1"/>
    <col min="2820" max="2821" width="6.7109375" style="9" customWidth="1"/>
    <col min="2822" max="2823" width="8.28515625" style="9" customWidth="1"/>
    <col min="2824" max="2825" width="10.28515625" style="9" customWidth="1"/>
    <col min="2826" max="2826" width="15.7109375" style="9" customWidth="1"/>
    <col min="2827" max="3072" width="9.140625" style="9"/>
    <col min="3073" max="3073" width="4.28515625" style="9" customWidth="1"/>
    <col min="3074" max="3074" width="9.28515625" style="9" customWidth="1"/>
    <col min="3075" max="3075" width="36.7109375" style="9" customWidth="1"/>
    <col min="3076" max="3077" width="6.7109375" style="9" customWidth="1"/>
    <col min="3078" max="3079" width="8.28515625" style="9" customWidth="1"/>
    <col min="3080" max="3081" width="10.28515625" style="9" customWidth="1"/>
    <col min="3082" max="3082" width="15.7109375" style="9" customWidth="1"/>
    <col min="3083" max="3328" width="9.140625" style="9"/>
    <col min="3329" max="3329" width="4.28515625" style="9" customWidth="1"/>
    <col min="3330" max="3330" width="9.28515625" style="9" customWidth="1"/>
    <col min="3331" max="3331" width="36.7109375" style="9" customWidth="1"/>
    <col min="3332" max="3333" width="6.7109375" style="9" customWidth="1"/>
    <col min="3334" max="3335" width="8.28515625" style="9" customWidth="1"/>
    <col min="3336" max="3337" width="10.28515625" style="9" customWidth="1"/>
    <col min="3338" max="3338" width="15.7109375" style="9" customWidth="1"/>
    <col min="3339" max="3584" width="9.140625" style="9"/>
    <col min="3585" max="3585" width="4.28515625" style="9" customWidth="1"/>
    <col min="3586" max="3586" width="9.28515625" style="9" customWidth="1"/>
    <col min="3587" max="3587" width="36.7109375" style="9" customWidth="1"/>
    <col min="3588" max="3589" width="6.7109375" style="9" customWidth="1"/>
    <col min="3590" max="3591" width="8.28515625" style="9" customWidth="1"/>
    <col min="3592" max="3593" width="10.28515625" style="9" customWidth="1"/>
    <col min="3594" max="3594" width="15.7109375" style="9" customWidth="1"/>
    <col min="3595" max="3840" width="9.140625" style="9"/>
    <col min="3841" max="3841" width="4.28515625" style="9" customWidth="1"/>
    <col min="3842" max="3842" width="9.28515625" style="9" customWidth="1"/>
    <col min="3843" max="3843" width="36.7109375" style="9" customWidth="1"/>
    <col min="3844" max="3845" width="6.7109375" style="9" customWidth="1"/>
    <col min="3846" max="3847" width="8.28515625" style="9" customWidth="1"/>
    <col min="3848" max="3849" width="10.28515625" style="9" customWidth="1"/>
    <col min="3850" max="3850" width="15.7109375" style="9" customWidth="1"/>
    <col min="3851" max="4096" width="9.140625" style="9"/>
    <col min="4097" max="4097" width="4.28515625" style="9" customWidth="1"/>
    <col min="4098" max="4098" width="9.28515625" style="9" customWidth="1"/>
    <col min="4099" max="4099" width="36.7109375" style="9" customWidth="1"/>
    <col min="4100" max="4101" width="6.7109375" style="9" customWidth="1"/>
    <col min="4102" max="4103" width="8.28515625" style="9" customWidth="1"/>
    <col min="4104" max="4105" width="10.28515625" style="9" customWidth="1"/>
    <col min="4106" max="4106" width="15.7109375" style="9" customWidth="1"/>
    <col min="4107" max="4352" width="9.140625" style="9"/>
    <col min="4353" max="4353" width="4.28515625" style="9" customWidth="1"/>
    <col min="4354" max="4354" width="9.28515625" style="9" customWidth="1"/>
    <col min="4355" max="4355" width="36.7109375" style="9" customWidth="1"/>
    <col min="4356" max="4357" width="6.7109375" style="9" customWidth="1"/>
    <col min="4358" max="4359" width="8.28515625" style="9" customWidth="1"/>
    <col min="4360" max="4361" width="10.28515625" style="9" customWidth="1"/>
    <col min="4362" max="4362" width="15.7109375" style="9" customWidth="1"/>
    <col min="4363" max="4608" width="9.140625" style="9"/>
    <col min="4609" max="4609" width="4.28515625" style="9" customWidth="1"/>
    <col min="4610" max="4610" width="9.28515625" style="9" customWidth="1"/>
    <col min="4611" max="4611" width="36.7109375" style="9" customWidth="1"/>
    <col min="4612" max="4613" width="6.7109375" style="9" customWidth="1"/>
    <col min="4614" max="4615" width="8.28515625" style="9" customWidth="1"/>
    <col min="4616" max="4617" width="10.28515625" style="9" customWidth="1"/>
    <col min="4618" max="4618" width="15.7109375" style="9" customWidth="1"/>
    <col min="4619" max="4864" width="9.140625" style="9"/>
    <col min="4865" max="4865" width="4.28515625" style="9" customWidth="1"/>
    <col min="4866" max="4866" width="9.28515625" style="9" customWidth="1"/>
    <col min="4867" max="4867" width="36.7109375" style="9" customWidth="1"/>
    <col min="4868" max="4869" width="6.7109375" style="9" customWidth="1"/>
    <col min="4870" max="4871" width="8.28515625" style="9" customWidth="1"/>
    <col min="4872" max="4873" width="10.28515625" style="9" customWidth="1"/>
    <col min="4874" max="4874" width="15.7109375" style="9" customWidth="1"/>
    <col min="4875" max="5120" width="9.140625" style="9"/>
    <col min="5121" max="5121" width="4.28515625" style="9" customWidth="1"/>
    <col min="5122" max="5122" width="9.28515625" style="9" customWidth="1"/>
    <col min="5123" max="5123" width="36.7109375" style="9" customWidth="1"/>
    <col min="5124" max="5125" width="6.7109375" style="9" customWidth="1"/>
    <col min="5126" max="5127" width="8.28515625" style="9" customWidth="1"/>
    <col min="5128" max="5129" width="10.28515625" style="9" customWidth="1"/>
    <col min="5130" max="5130" width="15.7109375" style="9" customWidth="1"/>
    <col min="5131" max="5376" width="9.140625" style="9"/>
    <col min="5377" max="5377" width="4.28515625" style="9" customWidth="1"/>
    <col min="5378" max="5378" width="9.28515625" style="9" customWidth="1"/>
    <col min="5379" max="5379" width="36.7109375" style="9" customWidth="1"/>
    <col min="5380" max="5381" width="6.7109375" style="9" customWidth="1"/>
    <col min="5382" max="5383" width="8.28515625" style="9" customWidth="1"/>
    <col min="5384" max="5385" width="10.28515625" style="9" customWidth="1"/>
    <col min="5386" max="5386" width="15.7109375" style="9" customWidth="1"/>
    <col min="5387" max="5632" width="9.140625" style="9"/>
    <col min="5633" max="5633" width="4.28515625" style="9" customWidth="1"/>
    <col min="5634" max="5634" width="9.28515625" style="9" customWidth="1"/>
    <col min="5635" max="5635" width="36.7109375" style="9" customWidth="1"/>
    <col min="5636" max="5637" width="6.7109375" style="9" customWidth="1"/>
    <col min="5638" max="5639" width="8.28515625" style="9" customWidth="1"/>
    <col min="5640" max="5641" width="10.28515625" style="9" customWidth="1"/>
    <col min="5642" max="5642" width="15.7109375" style="9" customWidth="1"/>
    <col min="5643" max="5888" width="9.140625" style="9"/>
    <col min="5889" max="5889" width="4.28515625" style="9" customWidth="1"/>
    <col min="5890" max="5890" width="9.28515625" style="9" customWidth="1"/>
    <col min="5891" max="5891" width="36.7109375" style="9" customWidth="1"/>
    <col min="5892" max="5893" width="6.7109375" style="9" customWidth="1"/>
    <col min="5894" max="5895" width="8.28515625" style="9" customWidth="1"/>
    <col min="5896" max="5897" width="10.28515625" style="9" customWidth="1"/>
    <col min="5898" max="5898" width="15.7109375" style="9" customWidth="1"/>
    <col min="5899" max="6144" width="9.140625" style="9"/>
    <col min="6145" max="6145" width="4.28515625" style="9" customWidth="1"/>
    <col min="6146" max="6146" width="9.28515625" style="9" customWidth="1"/>
    <col min="6147" max="6147" width="36.7109375" style="9" customWidth="1"/>
    <col min="6148" max="6149" width="6.7109375" style="9" customWidth="1"/>
    <col min="6150" max="6151" width="8.28515625" style="9" customWidth="1"/>
    <col min="6152" max="6153" width="10.28515625" style="9" customWidth="1"/>
    <col min="6154" max="6154" width="15.7109375" style="9" customWidth="1"/>
    <col min="6155" max="6400" width="9.140625" style="9"/>
    <col min="6401" max="6401" width="4.28515625" style="9" customWidth="1"/>
    <col min="6402" max="6402" width="9.28515625" style="9" customWidth="1"/>
    <col min="6403" max="6403" width="36.7109375" style="9" customWidth="1"/>
    <col min="6404" max="6405" width="6.7109375" style="9" customWidth="1"/>
    <col min="6406" max="6407" width="8.28515625" style="9" customWidth="1"/>
    <col min="6408" max="6409" width="10.28515625" style="9" customWidth="1"/>
    <col min="6410" max="6410" width="15.7109375" style="9" customWidth="1"/>
    <col min="6411" max="6656" width="9.140625" style="9"/>
    <col min="6657" max="6657" width="4.28515625" style="9" customWidth="1"/>
    <col min="6658" max="6658" width="9.28515625" style="9" customWidth="1"/>
    <col min="6659" max="6659" width="36.7109375" style="9" customWidth="1"/>
    <col min="6660" max="6661" width="6.7109375" style="9" customWidth="1"/>
    <col min="6662" max="6663" width="8.28515625" style="9" customWidth="1"/>
    <col min="6664" max="6665" width="10.28515625" style="9" customWidth="1"/>
    <col min="6666" max="6666" width="15.7109375" style="9" customWidth="1"/>
    <col min="6667" max="6912" width="9.140625" style="9"/>
    <col min="6913" max="6913" width="4.28515625" style="9" customWidth="1"/>
    <col min="6914" max="6914" width="9.28515625" style="9" customWidth="1"/>
    <col min="6915" max="6915" width="36.7109375" style="9" customWidth="1"/>
    <col min="6916" max="6917" width="6.7109375" style="9" customWidth="1"/>
    <col min="6918" max="6919" width="8.28515625" style="9" customWidth="1"/>
    <col min="6920" max="6921" width="10.28515625" style="9" customWidth="1"/>
    <col min="6922" max="6922" width="15.7109375" style="9" customWidth="1"/>
    <col min="6923" max="7168" width="9.140625" style="9"/>
    <col min="7169" max="7169" width="4.28515625" style="9" customWidth="1"/>
    <col min="7170" max="7170" width="9.28515625" style="9" customWidth="1"/>
    <col min="7171" max="7171" width="36.7109375" style="9" customWidth="1"/>
    <col min="7172" max="7173" width="6.7109375" style="9" customWidth="1"/>
    <col min="7174" max="7175" width="8.28515625" style="9" customWidth="1"/>
    <col min="7176" max="7177" width="10.28515625" style="9" customWidth="1"/>
    <col min="7178" max="7178" width="15.7109375" style="9" customWidth="1"/>
    <col min="7179" max="7424" width="9.140625" style="9"/>
    <col min="7425" max="7425" width="4.28515625" style="9" customWidth="1"/>
    <col min="7426" max="7426" width="9.28515625" style="9" customWidth="1"/>
    <col min="7427" max="7427" width="36.7109375" style="9" customWidth="1"/>
    <col min="7428" max="7429" width="6.7109375" style="9" customWidth="1"/>
    <col min="7430" max="7431" width="8.28515625" style="9" customWidth="1"/>
    <col min="7432" max="7433" width="10.28515625" style="9" customWidth="1"/>
    <col min="7434" max="7434" width="15.7109375" style="9" customWidth="1"/>
    <col min="7435" max="7680" width="9.140625" style="9"/>
    <col min="7681" max="7681" width="4.28515625" style="9" customWidth="1"/>
    <col min="7682" max="7682" width="9.28515625" style="9" customWidth="1"/>
    <col min="7683" max="7683" width="36.7109375" style="9" customWidth="1"/>
    <col min="7684" max="7685" width="6.7109375" style="9" customWidth="1"/>
    <col min="7686" max="7687" width="8.28515625" style="9" customWidth="1"/>
    <col min="7688" max="7689" width="10.28515625" style="9" customWidth="1"/>
    <col min="7690" max="7690" width="15.7109375" style="9" customWidth="1"/>
    <col min="7691" max="7936" width="9.140625" style="9"/>
    <col min="7937" max="7937" width="4.28515625" style="9" customWidth="1"/>
    <col min="7938" max="7938" width="9.28515625" style="9" customWidth="1"/>
    <col min="7939" max="7939" width="36.7109375" style="9" customWidth="1"/>
    <col min="7940" max="7941" width="6.7109375" style="9" customWidth="1"/>
    <col min="7942" max="7943" width="8.28515625" style="9" customWidth="1"/>
    <col min="7944" max="7945" width="10.28515625" style="9" customWidth="1"/>
    <col min="7946" max="7946" width="15.7109375" style="9" customWidth="1"/>
    <col min="7947" max="8192" width="9.140625" style="9"/>
    <col min="8193" max="8193" width="4.28515625" style="9" customWidth="1"/>
    <col min="8194" max="8194" width="9.28515625" style="9" customWidth="1"/>
    <col min="8195" max="8195" width="36.7109375" style="9" customWidth="1"/>
    <col min="8196" max="8197" width="6.7109375" style="9" customWidth="1"/>
    <col min="8198" max="8199" width="8.28515625" style="9" customWidth="1"/>
    <col min="8200" max="8201" width="10.28515625" style="9" customWidth="1"/>
    <col min="8202" max="8202" width="15.7109375" style="9" customWidth="1"/>
    <col min="8203" max="8448" width="9.140625" style="9"/>
    <col min="8449" max="8449" width="4.28515625" style="9" customWidth="1"/>
    <col min="8450" max="8450" width="9.28515625" style="9" customWidth="1"/>
    <col min="8451" max="8451" width="36.7109375" style="9" customWidth="1"/>
    <col min="8452" max="8453" width="6.7109375" style="9" customWidth="1"/>
    <col min="8454" max="8455" width="8.28515625" style="9" customWidth="1"/>
    <col min="8456" max="8457" width="10.28515625" style="9" customWidth="1"/>
    <col min="8458" max="8458" width="15.7109375" style="9" customWidth="1"/>
    <col min="8459" max="8704" width="9.140625" style="9"/>
    <col min="8705" max="8705" width="4.28515625" style="9" customWidth="1"/>
    <col min="8706" max="8706" width="9.28515625" style="9" customWidth="1"/>
    <col min="8707" max="8707" width="36.7109375" style="9" customWidth="1"/>
    <col min="8708" max="8709" width="6.7109375" style="9" customWidth="1"/>
    <col min="8710" max="8711" width="8.28515625" style="9" customWidth="1"/>
    <col min="8712" max="8713" width="10.28515625" style="9" customWidth="1"/>
    <col min="8714" max="8714" width="15.7109375" style="9" customWidth="1"/>
    <col min="8715" max="8960" width="9.140625" style="9"/>
    <col min="8961" max="8961" width="4.28515625" style="9" customWidth="1"/>
    <col min="8962" max="8962" width="9.28515625" style="9" customWidth="1"/>
    <col min="8963" max="8963" width="36.7109375" style="9" customWidth="1"/>
    <col min="8964" max="8965" width="6.7109375" style="9" customWidth="1"/>
    <col min="8966" max="8967" width="8.28515625" style="9" customWidth="1"/>
    <col min="8968" max="8969" width="10.28515625" style="9" customWidth="1"/>
    <col min="8970" max="8970" width="15.7109375" style="9" customWidth="1"/>
    <col min="8971" max="9216" width="9.140625" style="9"/>
    <col min="9217" max="9217" width="4.28515625" style="9" customWidth="1"/>
    <col min="9218" max="9218" width="9.28515625" style="9" customWidth="1"/>
    <col min="9219" max="9219" width="36.7109375" style="9" customWidth="1"/>
    <col min="9220" max="9221" width="6.7109375" style="9" customWidth="1"/>
    <col min="9222" max="9223" width="8.28515625" style="9" customWidth="1"/>
    <col min="9224" max="9225" width="10.28515625" style="9" customWidth="1"/>
    <col min="9226" max="9226" width="15.7109375" style="9" customWidth="1"/>
    <col min="9227" max="9472" width="9.140625" style="9"/>
    <col min="9473" max="9473" width="4.28515625" style="9" customWidth="1"/>
    <col min="9474" max="9474" width="9.28515625" style="9" customWidth="1"/>
    <col min="9475" max="9475" width="36.7109375" style="9" customWidth="1"/>
    <col min="9476" max="9477" width="6.7109375" style="9" customWidth="1"/>
    <col min="9478" max="9479" width="8.28515625" style="9" customWidth="1"/>
    <col min="9480" max="9481" width="10.28515625" style="9" customWidth="1"/>
    <col min="9482" max="9482" width="15.7109375" style="9" customWidth="1"/>
    <col min="9483" max="9728" width="9.140625" style="9"/>
    <col min="9729" max="9729" width="4.28515625" style="9" customWidth="1"/>
    <col min="9730" max="9730" width="9.28515625" style="9" customWidth="1"/>
    <col min="9731" max="9731" width="36.7109375" style="9" customWidth="1"/>
    <col min="9732" max="9733" width="6.7109375" style="9" customWidth="1"/>
    <col min="9734" max="9735" width="8.28515625" style="9" customWidth="1"/>
    <col min="9736" max="9737" width="10.28515625" style="9" customWidth="1"/>
    <col min="9738" max="9738" width="15.7109375" style="9" customWidth="1"/>
    <col min="9739" max="9984" width="9.140625" style="9"/>
    <col min="9985" max="9985" width="4.28515625" style="9" customWidth="1"/>
    <col min="9986" max="9986" width="9.28515625" style="9" customWidth="1"/>
    <col min="9987" max="9987" width="36.7109375" style="9" customWidth="1"/>
    <col min="9988" max="9989" width="6.7109375" style="9" customWidth="1"/>
    <col min="9990" max="9991" width="8.28515625" style="9" customWidth="1"/>
    <col min="9992" max="9993" width="10.28515625" style="9" customWidth="1"/>
    <col min="9994" max="9994" width="15.7109375" style="9" customWidth="1"/>
    <col min="9995" max="10240" width="9.140625" style="9"/>
    <col min="10241" max="10241" width="4.28515625" style="9" customWidth="1"/>
    <col min="10242" max="10242" width="9.28515625" style="9" customWidth="1"/>
    <col min="10243" max="10243" width="36.7109375" style="9" customWidth="1"/>
    <col min="10244" max="10245" width="6.7109375" style="9" customWidth="1"/>
    <col min="10246" max="10247" width="8.28515625" style="9" customWidth="1"/>
    <col min="10248" max="10249" width="10.28515625" style="9" customWidth="1"/>
    <col min="10250" max="10250" width="15.7109375" style="9" customWidth="1"/>
    <col min="10251" max="10496" width="9.140625" style="9"/>
    <col min="10497" max="10497" width="4.28515625" style="9" customWidth="1"/>
    <col min="10498" max="10498" width="9.28515625" style="9" customWidth="1"/>
    <col min="10499" max="10499" width="36.7109375" style="9" customWidth="1"/>
    <col min="10500" max="10501" width="6.7109375" style="9" customWidth="1"/>
    <col min="10502" max="10503" width="8.28515625" style="9" customWidth="1"/>
    <col min="10504" max="10505" width="10.28515625" style="9" customWidth="1"/>
    <col min="10506" max="10506" width="15.7109375" style="9" customWidth="1"/>
    <col min="10507" max="10752" width="9.140625" style="9"/>
    <col min="10753" max="10753" width="4.28515625" style="9" customWidth="1"/>
    <col min="10754" max="10754" width="9.28515625" style="9" customWidth="1"/>
    <col min="10755" max="10755" width="36.7109375" style="9" customWidth="1"/>
    <col min="10756" max="10757" width="6.7109375" style="9" customWidth="1"/>
    <col min="10758" max="10759" width="8.28515625" style="9" customWidth="1"/>
    <col min="10760" max="10761" width="10.28515625" style="9" customWidth="1"/>
    <col min="10762" max="10762" width="15.7109375" style="9" customWidth="1"/>
    <col min="10763" max="11008" width="9.140625" style="9"/>
    <col min="11009" max="11009" width="4.28515625" style="9" customWidth="1"/>
    <col min="11010" max="11010" width="9.28515625" style="9" customWidth="1"/>
    <col min="11011" max="11011" width="36.7109375" style="9" customWidth="1"/>
    <col min="11012" max="11013" width="6.7109375" style="9" customWidth="1"/>
    <col min="11014" max="11015" width="8.28515625" style="9" customWidth="1"/>
    <col min="11016" max="11017" width="10.28515625" style="9" customWidth="1"/>
    <col min="11018" max="11018" width="15.7109375" style="9" customWidth="1"/>
    <col min="11019" max="11264" width="9.140625" style="9"/>
    <col min="11265" max="11265" width="4.28515625" style="9" customWidth="1"/>
    <col min="11266" max="11266" width="9.28515625" style="9" customWidth="1"/>
    <col min="11267" max="11267" width="36.7109375" style="9" customWidth="1"/>
    <col min="11268" max="11269" width="6.7109375" style="9" customWidth="1"/>
    <col min="11270" max="11271" width="8.28515625" style="9" customWidth="1"/>
    <col min="11272" max="11273" width="10.28515625" style="9" customWidth="1"/>
    <col min="11274" max="11274" width="15.7109375" style="9" customWidth="1"/>
    <col min="11275" max="11520" width="9.140625" style="9"/>
    <col min="11521" max="11521" width="4.28515625" style="9" customWidth="1"/>
    <col min="11522" max="11522" width="9.28515625" style="9" customWidth="1"/>
    <col min="11523" max="11523" width="36.7109375" style="9" customWidth="1"/>
    <col min="11524" max="11525" width="6.7109375" style="9" customWidth="1"/>
    <col min="11526" max="11527" width="8.28515625" style="9" customWidth="1"/>
    <col min="11528" max="11529" width="10.28515625" style="9" customWidth="1"/>
    <col min="11530" max="11530" width="15.7109375" style="9" customWidth="1"/>
    <col min="11531" max="11776" width="9.140625" style="9"/>
    <col min="11777" max="11777" width="4.28515625" style="9" customWidth="1"/>
    <col min="11778" max="11778" width="9.28515625" style="9" customWidth="1"/>
    <col min="11779" max="11779" width="36.7109375" style="9" customWidth="1"/>
    <col min="11780" max="11781" width="6.7109375" style="9" customWidth="1"/>
    <col min="11782" max="11783" width="8.28515625" style="9" customWidth="1"/>
    <col min="11784" max="11785" width="10.28515625" style="9" customWidth="1"/>
    <col min="11786" max="11786" width="15.7109375" style="9" customWidth="1"/>
    <col min="11787" max="12032" width="9.140625" style="9"/>
    <col min="12033" max="12033" width="4.28515625" style="9" customWidth="1"/>
    <col min="12034" max="12034" width="9.28515625" style="9" customWidth="1"/>
    <col min="12035" max="12035" width="36.7109375" style="9" customWidth="1"/>
    <col min="12036" max="12037" width="6.7109375" style="9" customWidth="1"/>
    <col min="12038" max="12039" width="8.28515625" style="9" customWidth="1"/>
    <col min="12040" max="12041" width="10.28515625" style="9" customWidth="1"/>
    <col min="12042" max="12042" width="15.7109375" style="9" customWidth="1"/>
    <col min="12043" max="12288" width="9.140625" style="9"/>
    <col min="12289" max="12289" width="4.28515625" style="9" customWidth="1"/>
    <col min="12290" max="12290" width="9.28515625" style="9" customWidth="1"/>
    <col min="12291" max="12291" width="36.7109375" style="9" customWidth="1"/>
    <col min="12292" max="12293" width="6.7109375" style="9" customWidth="1"/>
    <col min="12294" max="12295" width="8.28515625" style="9" customWidth="1"/>
    <col min="12296" max="12297" width="10.28515625" style="9" customWidth="1"/>
    <col min="12298" max="12298" width="15.7109375" style="9" customWidth="1"/>
    <col min="12299" max="12544" width="9.140625" style="9"/>
    <col min="12545" max="12545" width="4.28515625" style="9" customWidth="1"/>
    <col min="12546" max="12546" width="9.28515625" style="9" customWidth="1"/>
    <col min="12547" max="12547" width="36.7109375" style="9" customWidth="1"/>
    <col min="12548" max="12549" width="6.7109375" style="9" customWidth="1"/>
    <col min="12550" max="12551" width="8.28515625" style="9" customWidth="1"/>
    <col min="12552" max="12553" width="10.28515625" style="9" customWidth="1"/>
    <col min="12554" max="12554" width="15.7109375" style="9" customWidth="1"/>
    <col min="12555" max="12800" width="9.140625" style="9"/>
    <col min="12801" max="12801" width="4.28515625" style="9" customWidth="1"/>
    <col min="12802" max="12802" width="9.28515625" style="9" customWidth="1"/>
    <col min="12803" max="12803" width="36.7109375" style="9" customWidth="1"/>
    <col min="12804" max="12805" width="6.7109375" style="9" customWidth="1"/>
    <col min="12806" max="12807" width="8.28515625" style="9" customWidth="1"/>
    <col min="12808" max="12809" width="10.28515625" style="9" customWidth="1"/>
    <col min="12810" max="12810" width="15.7109375" style="9" customWidth="1"/>
    <col min="12811" max="13056" width="9.140625" style="9"/>
    <col min="13057" max="13057" width="4.28515625" style="9" customWidth="1"/>
    <col min="13058" max="13058" width="9.28515625" style="9" customWidth="1"/>
    <col min="13059" max="13059" width="36.7109375" style="9" customWidth="1"/>
    <col min="13060" max="13061" width="6.7109375" style="9" customWidth="1"/>
    <col min="13062" max="13063" width="8.28515625" style="9" customWidth="1"/>
    <col min="13064" max="13065" width="10.28515625" style="9" customWidth="1"/>
    <col min="13066" max="13066" width="15.7109375" style="9" customWidth="1"/>
    <col min="13067" max="13312" width="9.140625" style="9"/>
    <col min="13313" max="13313" width="4.28515625" style="9" customWidth="1"/>
    <col min="13314" max="13314" width="9.28515625" style="9" customWidth="1"/>
    <col min="13315" max="13315" width="36.7109375" style="9" customWidth="1"/>
    <col min="13316" max="13317" width="6.7109375" style="9" customWidth="1"/>
    <col min="13318" max="13319" width="8.28515625" style="9" customWidth="1"/>
    <col min="13320" max="13321" width="10.28515625" style="9" customWidth="1"/>
    <col min="13322" max="13322" width="15.7109375" style="9" customWidth="1"/>
    <col min="13323" max="13568" width="9.140625" style="9"/>
    <col min="13569" max="13569" width="4.28515625" style="9" customWidth="1"/>
    <col min="13570" max="13570" width="9.28515625" style="9" customWidth="1"/>
    <col min="13571" max="13571" width="36.7109375" style="9" customWidth="1"/>
    <col min="13572" max="13573" width="6.7109375" style="9" customWidth="1"/>
    <col min="13574" max="13575" width="8.28515625" style="9" customWidth="1"/>
    <col min="13576" max="13577" width="10.28515625" style="9" customWidth="1"/>
    <col min="13578" max="13578" width="15.7109375" style="9" customWidth="1"/>
    <col min="13579" max="13824" width="9.140625" style="9"/>
    <col min="13825" max="13825" width="4.28515625" style="9" customWidth="1"/>
    <col min="13826" max="13826" width="9.28515625" style="9" customWidth="1"/>
    <col min="13827" max="13827" width="36.7109375" style="9" customWidth="1"/>
    <col min="13828" max="13829" width="6.7109375" style="9" customWidth="1"/>
    <col min="13830" max="13831" width="8.28515625" style="9" customWidth="1"/>
    <col min="13832" max="13833" width="10.28515625" style="9" customWidth="1"/>
    <col min="13834" max="13834" width="15.7109375" style="9" customWidth="1"/>
    <col min="13835" max="14080" width="9.140625" style="9"/>
    <col min="14081" max="14081" width="4.28515625" style="9" customWidth="1"/>
    <col min="14082" max="14082" width="9.28515625" style="9" customWidth="1"/>
    <col min="14083" max="14083" width="36.7109375" style="9" customWidth="1"/>
    <col min="14084" max="14085" width="6.7109375" style="9" customWidth="1"/>
    <col min="14086" max="14087" width="8.28515625" style="9" customWidth="1"/>
    <col min="14088" max="14089" width="10.28515625" style="9" customWidth="1"/>
    <col min="14090" max="14090" width="15.7109375" style="9" customWidth="1"/>
    <col min="14091" max="14336" width="9.140625" style="9"/>
    <col min="14337" max="14337" width="4.28515625" style="9" customWidth="1"/>
    <col min="14338" max="14338" width="9.28515625" style="9" customWidth="1"/>
    <col min="14339" max="14339" width="36.7109375" style="9" customWidth="1"/>
    <col min="14340" max="14341" width="6.7109375" style="9" customWidth="1"/>
    <col min="14342" max="14343" width="8.28515625" style="9" customWidth="1"/>
    <col min="14344" max="14345" width="10.28515625" style="9" customWidth="1"/>
    <col min="14346" max="14346" width="15.7109375" style="9" customWidth="1"/>
    <col min="14347" max="14592" width="9.140625" style="9"/>
    <col min="14593" max="14593" width="4.28515625" style="9" customWidth="1"/>
    <col min="14594" max="14594" width="9.28515625" style="9" customWidth="1"/>
    <col min="14595" max="14595" width="36.7109375" style="9" customWidth="1"/>
    <col min="14596" max="14597" width="6.7109375" style="9" customWidth="1"/>
    <col min="14598" max="14599" width="8.28515625" style="9" customWidth="1"/>
    <col min="14600" max="14601" width="10.28515625" style="9" customWidth="1"/>
    <col min="14602" max="14602" width="15.7109375" style="9" customWidth="1"/>
    <col min="14603" max="14848" width="9.140625" style="9"/>
    <col min="14849" max="14849" width="4.28515625" style="9" customWidth="1"/>
    <col min="14850" max="14850" width="9.28515625" style="9" customWidth="1"/>
    <col min="14851" max="14851" width="36.7109375" style="9" customWidth="1"/>
    <col min="14852" max="14853" width="6.7109375" style="9" customWidth="1"/>
    <col min="14854" max="14855" width="8.28515625" style="9" customWidth="1"/>
    <col min="14856" max="14857" width="10.28515625" style="9" customWidth="1"/>
    <col min="14858" max="14858" width="15.7109375" style="9" customWidth="1"/>
    <col min="14859" max="15104" width="9.140625" style="9"/>
    <col min="15105" max="15105" width="4.28515625" style="9" customWidth="1"/>
    <col min="15106" max="15106" width="9.28515625" style="9" customWidth="1"/>
    <col min="15107" max="15107" width="36.7109375" style="9" customWidth="1"/>
    <col min="15108" max="15109" width="6.7109375" style="9" customWidth="1"/>
    <col min="15110" max="15111" width="8.28515625" style="9" customWidth="1"/>
    <col min="15112" max="15113" width="10.28515625" style="9" customWidth="1"/>
    <col min="15114" max="15114" width="15.7109375" style="9" customWidth="1"/>
    <col min="15115" max="15360" width="9.140625" style="9"/>
    <col min="15361" max="15361" width="4.28515625" style="9" customWidth="1"/>
    <col min="15362" max="15362" width="9.28515625" style="9" customWidth="1"/>
    <col min="15363" max="15363" width="36.7109375" style="9" customWidth="1"/>
    <col min="15364" max="15365" width="6.7109375" style="9" customWidth="1"/>
    <col min="15366" max="15367" width="8.28515625" style="9" customWidth="1"/>
    <col min="15368" max="15369" width="10.28515625" style="9" customWidth="1"/>
    <col min="15370" max="15370" width="15.7109375" style="9" customWidth="1"/>
    <col min="15371" max="15616" width="9.140625" style="9"/>
    <col min="15617" max="15617" width="4.28515625" style="9" customWidth="1"/>
    <col min="15618" max="15618" width="9.28515625" style="9" customWidth="1"/>
    <col min="15619" max="15619" width="36.7109375" style="9" customWidth="1"/>
    <col min="15620" max="15621" width="6.7109375" style="9" customWidth="1"/>
    <col min="15622" max="15623" width="8.28515625" style="9" customWidth="1"/>
    <col min="15624" max="15625" width="10.28515625" style="9" customWidth="1"/>
    <col min="15626" max="15626" width="15.7109375" style="9" customWidth="1"/>
    <col min="15627" max="15872" width="9.140625" style="9"/>
    <col min="15873" max="15873" width="4.28515625" style="9" customWidth="1"/>
    <col min="15874" max="15874" width="9.28515625" style="9" customWidth="1"/>
    <col min="15875" max="15875" width="36.7109375" style="9" customWidth="1"/>
    <col min="15876" max="15877" width="6.7109375" style="9" customWidth="1"/>
    <col min="15878" max="15879" width="8.28515625" style="9" customWidth="1"/>
    <col min="15880" max="15881" width="10.28515625" style="9" customWidth="1"/>
    <col min="15882" max="15882" width="15.7109375" style="9" customWidth="1"/>
    <col min="15883" max="16128" width="9.140625" style="9"/>
    <col min="16129" max="16129" width="4.28515625" style="9" customWidth="1"/>
    <col min="16130" max="16130" width="9.28515625" style="9" customWidth="1"/>
    <col min="16131" max="16131" width="36.7109375" style="9" customWidth="1"/>
    <col min="16132" max="16133" width="6.7109375" style="9" customWidth="1"/>
    <col min="16134" max="16135" width="8.28515625" style="9" customWidth="1"/>
    <col min="16136" max="16137" width="10.28515625" style="9" customWidth="1"/>
    <col min="16138" max="16138" width="15.7109375" style="9" customWidth="1"/>
    <col min="16139" max="16384" width="9.140625" style="9"/>
  </cols>
  <sheetData>
    <row r="1" spans="1:9" s="7" customFormat="1" ht="25.5">
      <c r="A1" s="4" t="s">
        <v>6</v>
      </c>
      <c r="B1" s="5" t="s">
        <v>7</v>
      </c>
      <c r="C1" s="5" t="s">
        <v>8</v>
      </c>
      <c r="D1" s="6" t="s">
        <v>9</v>
      </c>
      <c r="E1" s="5" t="s">
        <v>10</v>
      </c>
      <c r="F1" s="6" t="s">
        <v>11</v>
      </c>
      <c r="G1" s="6" t="s">
        <v>12</v>
      </c>
      <c r="H1" s="6" t="s">
        <v>13</v>
      </c>
      <c r="I1" s="6" t="s">
        <v>14</v>
      </c>
    </row>
    <row r="2" spans="1:9" ht="25.5">
      <c r="A2" s="8">
        <v>1</v>
      </c>
      <c r="B2" s="9" t="s">
        <v>597</v>
      </c>
      <c r="C2" s="10" t="s">
        <v>598</v>
      </c>
      <c r="D2" s="11">
        <v>1012</v>
      </c>
      <c r="E2" s="9" t="s">
        <v>1</v>
      </c>
      <c r="H2" s="11">
        <f>ROUND(D2*F2, 0)</f>
        <v>0</v>
      </c>
      <c r="I2" s="11">
        <f>ROUND(D2*G2, 0)</f>
        <v>0</v>
      </c>
    </row>
    <row r="4" spans="1:9" s="12" customFormat="1">
      <c r="A4" s="4"/>
      <c r="B4" s="5"/>
      <c r="C4" s="5" t="s">
        <v>17</v>
      </c>
      <c r="D4" s="6"/>
      <c r="E4" s="5"/>
      <c r="F4" s="6"/>
      <c r="G4" s="6"/>
      <c r="H4" s="6">
        <f>ROUND(SUM(H2:H3),0)</f>
        <v>0</v>
      </c>
      <c r="I4" s="6">
        <f>ROUND(SUM(I2:I3),0)</f>
        <v>0</v>
      </c>
    </row>
  </sheetData>
  <pageMargins left="0.2361111111111111" right="0.2361111111111111" top="0.69444444444444442" bottom="0.69444444444444442" header="0.41666666666666669" footer="0.41666666666666669"/>
  <pageSetup paperSize="9" orientation="portrait" useFirstPageNumber="1" r:id="rId1"/>
  <headerFooter>
    <oddHeader>&amp;L&amp;"Times New Roman CE,bold"&amp;10 Közműcsatorna-építés</oddHeader>
  </headerFooter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2"/>
  <sheetViews>
    <sheetView topLeftCell="A22" workbookViewId="0">
      <selection activeCell="F2" sqref="F2:G30"/>
    </sheetView>
  </sheetViews>
  <sheetFormatPr defaultRowHeight="12.75"/>
  <cols>
    <col min="1" max="1" width="4.28515625" style="8" customWidth="1"/>
    <col min="2" max="2" width="9.28515625" style="9" customWidth="1"/>
    <col min="3" max="3" width="36.7109375" style="9" customWidth="1"/>
    <col min="4" max="4" width="6.7109375" style="11" customWidth="1"/>
    <col min="5" max="5" width="6.7109375" style="9" customWidth="1"/>
    <col min="6" max="7" width="8.28515625" style="11" customWidth="1"/>
    <col min="8" max="9" width="10.28515625" style="11" customWidth="1"/>
    <col min="10" max="10" width="15.7109375" style="9" customWidth="1"/>
    <col min="11" max="256" width="9.140625" style="9"/>
    <col min="257" max="257" width="4.28515625" style="9" customWidth="1"/>
    <col min="258" max="258" width="9.28515625" style="9" customWidth="1"/>
    <col min="259" max="259" width="36.7109375" style="9" customWidth="1"/>
    <col min="260" max="261" width="6.7109375" style="9" customWidth="1"/>
    <col min="262" max="263" width="8.28515625" style="9" customWidth="1"/>
    <col min="264" max="265" width="10.28515625" style="9" customWidth="1"/>
    <col min="266" max="266" width="15.7109375" style="9" customWidth="1"/>
    <col min="267" max="512" width="9.140625" style="9"/>
    <col min="513" max="513" width="4.28515625" style="9" customWidth="1"/>
    <col min="514" max="514" width="9.28515625" style="9" customWidth="1"/>
    <col min="515" max="515" width="36.7109375" style="9" customWidth="1"/>
    <col min="516" max="517" width="6.7109375" style="9" customWidth="1"/>
    <col min="518" max="519" width="8.28515625" style="9" customWidth="1"/>
    <col min="520" max="521" width="10.28515625" style="9" customWidth="1"/>
    <col min="522" max="522" width="15.7109375" style="9" customWidth="1"/>
    <col min="523" max="768" width="9.140625" style="9"/>
    <col min="769" max="769" width="4.28515625" style="9" customWidth="1"/>
    <col min="770" max="770" width="9.28515625" style="9" customWidth="1"/>
    <col min="771" max="771" width="36.7109375" style="9" customWidth="1"/>
    <col min="772" max="773" width="6.7109375" style="9" customWidth="1"/>
    <col min="774" max="775" width="8.28515625" style="9" customWidth="1"/>
    <col min="776" max="777" width="10.28515625" style="9" customWidth="1"/>
    <col min="778" max="778" width="15.7109375" style="9" customWidth="1"/>
    <col min="779" max="1024" width="9.140625" style="9"/>
    <col min="1025" max="1025" width="4.28515625" style="9" customWidth="1"/>
    <col min="1026" max="1026" width="9.28515625" style="9" customWidth="1"/>
    <col min="1027" max="1027" width="36.7109375" style="9" customWidth="1"/>
    <col min="1028" max="1029" width="6.7109375" style="9" customWidth="1"/>
    <col min="1030" max="1031" width="8.28515625" style="9" customWidth="1"/>
    <col min="1032" max="1033" width="10.28515625" style="9" customWidth="1"/>
    <col min="1034" max="1034" width="15.7109375" style="9" customWidth="1"/>
    <col min="1035" max="1280" width="9.140625" style="9"/>
    <col min="1281" max="1281" width="4.28515625" style="9" customWidth="1"/>
    <col min="1282" max="1282" width="9.28515625" style="9" customWidth="1"/>
    <col min="1283" max="1283" width="36.7109375" style="9" customWidth="1"/>
    <col min="1284" max="1285" width="6.7109375" style="9" customWidth="1"/>
    <col min="1286" max="1287" width="8.28515625" style="9" customWidth="1"/>
    <col min="1288" max="1289" width="10.28515625" style="9" customWidth="1"/>
    <col min="1290" max="1290" width="15.7109375" style="9" customWidth="1"/>
    <col min="1291" max="1536" width="9.140625" style="9"/>
    <col min="1537" max="1537" width="4.28515625" style="9" customWidth="1"/>
    <col min="1538" max="1538" width="9.28515625" style="9" customWidth="1"/>
    <col min="1539" max="1539" width="36.7109375" style="9" customWidth="1"/>
    <col min="1540" max="1541" width="6.7109375" style="9" customWidth="1"/>
    <col min="1542" max="1543" width="8.28515625" style="9" customWidth="1"/>
    <col min="1544" max="1545" width="10.28515625" style="9" customWidth="1"/>
    <col min="1546" max="1546" width="15.7109375" style="9" customWidth="1"/>
    <col min="1547" max="1792" width="9.140625" style="9"/>
    <col min="1793" max="1793" width="4.28515625" style="9" customWidth="1"/>
    <col min="1794" max="1794" width="9.28515625" style="9" customWidth="1"/>
    <col min="1795" max="1795" width="36.7109375" style="9" customWidth="1"/>
    <col min="1796" max="1797" width="6.7109375" style="9" customWidth="1"/>
    <col min="1798" max="1799" width="8.28515625" style="9" customWidth="1"/>
    <col min="1800" max="1801" width="10.28515625" style="9" customWidth="1"/>
    <col min="1802" max="1802" width="15.7109375" style="9" customWidth="1"/>
    <col min="1803" max="2048" width="9.140625" style="9"/>
    <col min="2049" max="2049" width="4.28515625" style="9" customWidth="1"/>
    <col min="2050" max="2050" width="9.28515625" style="9" customWidth="1"/>
    <col min="2051" max="2051" width="36.7109375" style="9" customWidth="1"/>
    <col min="2052" max="2053" width="6.7109375" style="9" customWidth="1"/>
    <col min="2054" max="2055" width="8.28515625" style="9" customWidth="1"/>
    <col min="2056" max="2057" width="10.28515625" style="9" customWidth="1"/>
    <col min="2058" max="2058" width="15.7109375" style="9" customWidth="1"/>
    <col min="2059" max="2304" width="9.140625" style="9"/>
    <col min="2305" max="2305" width="4.28515625" style="9" customWidth="1"/>
    <col min="2306" max="2306" width="9.28515625" style="9" customWidth="1"/>
    <col min="2307" max="2307" width="36.7109375" style="9" customWidth="1"/>
    <col min="2308" max="2309" width="6.7109375" style="9" customWidth="1"/>
    <col min="2310" max="2311" width="8.28515625" style="9" customWidth="1"/>
    <col min="2312" max="2313" width="10.28515625" style="9" customWidth="1"/>
    <col min="2314" max="2314" width="15.7109375" style="9" customWidth="1"/>
    <col min="2315" max="2560" width="9.140625" style="9"/>
    <col min="2561" max="2561" width="4.28515625" style="9" customWidth="1"/>
    <col min="2562" max="2562" width="9.28515625" style="9" customWidth="1"/>
    <col min="2563" max="2563" width="36.7109375" style="9" customWidth="1"/>
    <col min="2564" max="2565" width="6.7109375" style="9" customWidth="1"/>
    <col min="2566" max="2567" width="8.28515625" style="9" customWidth="1"/>
    <col min="2568" max="2569" width="10.28515625" style="9" customWidth="1"/>
    <col min="2570" max="2570" width="15.7109375" style="9" customWidth="1"/>
    <col min="2571" max="2816" width="9.140625" style="9"/>
    <col min="2817" max="2817" width="4.28515625" style="9" customWidth="1"/>
    <col min="2818" max="2818" width="9.28515625" style="9" customWidth="1"/>
    <col min="2819" max="2819" width="36.7109375" style="9" customWidth="1"/>
    <col min="2820" max="2821" width="6.7109375" style="9" customWidth="1"/>
    <col min="2822" max="2823" width="8.28515625" style="9" customWidth="1"/>
    <col min="2824" max="2825" width="10.28515625" style="9" customWidth="1"/>
    <col min="2826" max="2826" width="15.7109375" style="9" customWidth="1"/>
    <col min="2827" max="3072" width="9.140625" style="9"/>
    <col min="3073" max="3073" width="4.28515625" style="9" customWidth="1"/>
    <col min="3074" max="3074" width="9.28515625" style="9" customWidth="1"/>
    <col min="3075" max="3075" width="36.7109375" style="9" customWidth="1"/>
    <col min="3076" max="3077" width="6.7109375" style="9" customWidth="1"/>
    <col min="3078" max="3079" width="8.28515625" style="9" customWidth="1"/>
    <col min="3080" max="3081" width="10.28515625" style="9" customWidth="1"/>
    <col min="3082" max="3082" width="15.7109375" style="9" customWidth="1"/>
    <col min="3083" max="3328" width="9.140625" style="9"/>
    <col min="3329" max="3329" width="4.28515625" style="9" customWidth="1"/>
    <col min="3330" max="3330" width="9.28515625" style="9" customWidth="1"/>
    <col min="3331" max="3331" width="36.7109375" style="9" customWidth="1"/>
    <col min="3332" max="3333" width="6.7109375" style="9" customWidth="1"/>
    <col min="3334" max="3335" width="8.28515625" style="9" customWidth="1"/>
    <col min="3336" max="3337" width="10.28515625" style="9" customWidth="1"/>
    <col min="3338" max="3338" width="15.7109375" style="9" customWidth="1"/>
    <col min="3339" max="3584" width="9.140625" style="9"/>
    <col min="3585" max="3585" width="4.28515625" style="9" customWidth="1"/>
    <col min="3586" max="3586" width="9.28515625" style="9" customWidth="1"/>
    <col min="3587" max="3587" width="36.7109375" style="9" customWidth="1"/>
    <col min="3588" max="3589" width="6.7109375" style="9" customWidth="1"/>
    <col min="3590" max="3591" width="8.28515625" style="9" customWidth="1"/>
    <col min="3592" max="3593" width="10.28515625" style="9" customWidth="1"/>
    <col min="3594" max="3594" width="15.7109375" style="9" customWidth="1"/>
    <col min="3595" max="3840" width="9.140625" style="9"/>
    <col min="3841" max="3841" width="4.28515625" style="9" customWidth="1"/>
    <col min="3842" max="3842" width="9.28515625" style="9" customWidth="1"/>
    <col min="3843" max="3843" width="36.7109375" style="9" customWidth="1"/>
    <col min="3844" max="3845" width="6.7109375" style="9" customWidth="1"/>
    <col min="3846" max="3847" width="8.28515625" style="9" customWidth="1"/>
    <col min="3848" max="3849" width="10.28515625" style="9" customWidth="1"/>
    <col min="3850" max="3850" width="15.7109375" style="9" customWidth="1"/>
    <col min="3851" max="4096" width="9.140625" style="9"/>
    <col min="4097" max="4097" width="4.28515625" style="9" customWidth="1"/>
    <col min="4098" max="4098" width="9.28515625" style="9" customWidth="1"/>
    <col min="4099" max="4099" width="36.7109375" style="9" customWidth="1"/>
    <col min="4100" max="4101" width="6.7109375" style="9" customWidth="1"/>
    <col min="4102" max="4103" width="8.28515625" style="9" customWidth="1"/>
    <col min="4104" max="4105" width="10.28515625" style="9" customWidth="1"/>
    <col min="4106" max="4106" width="15.7109375" style="9" customWidth="1"/>
    <col min="4107" max="4352" width="9.140625" style="9"/>
    <col min="4353" max="4353" width="4.28515625" style="9" customWidth="1"/>
    <col min="4354" max="4354" width="9.28515625" style="9" customWidth="1"/>
    <col min="4355" max="4355" width="36.7109375" style="9" customWidth="1"/>
    <col min="4356" max="4357" width="6.7109375" style="9" customWidth="1"/>
    <col min="4358" max="4359" width="8.28515625" style="9" customWidth="1"/>
    <col min="4360" max="4361" width="10.28515625" style="9" customWidth="1"/>
    <col min="4362" max="4362" width="15.7109375" style="9" customWidth="1"/>
    <col min="4363" max="4608" width="9.140625" style="9"/>
    <col min="4609" max="4609" width="4.28515625" style="9" customWidth="1"/>
    <col min="4610" max="4610" width="9.28515625" style="9" customWidth="1"/>
    <col min="4611" max="4611" width="36.7109375" style="9" customWidth="1"/>
    <col min="4612" max="4613" width="6.7109375" style="9" customWidth="1"/>
    <col min="4614" max="4615" width="8.28515625" style="9" customWidth="1"/>
    <col min="4616" max="4617" width="10.28515625" style="9" customWidth="1"/>
    <col min="4618" max="4618" width="15.7109375" style="9" customWidth="1"/>
    <col min="4619" max="4864" width="9.140625" style="9"/>
    <col min="4865" max="4865" width="4.28515625" style="9" customWidth="1"/>
    <col min="4866" max="4866" width="9.28515625" style="9" customWidth="1"/>
    <col min="4867" max="4867" width="36.7109375" style="9" customWidth="1"/>
    <col min="4868" max="4869" width="6.7109375" style="9" customWidth="1"/>
    <col min="4870" max="4871" width="8.28515625" style="9" customWidth="1"/>
    <col min="4872" max="4873" width="10.28515625" style="9" customWidth="1"/>
    <col min="4874" max="4874" width="15.7109375" style="9" customWidth="1"/>
    <col min="4875" max="5120" width="9.140625" style="9"/>
    <col min="5121" max="5121" width="4.28515625" style="9" customWidth="1"/>
    <col min="5122" max="5122" width="9.28515625" style="9" customWidth="1"/>
    <col min="5123" max="5123" width="36.7109375" style="9" customWidth="1"/>
    <col min="5124" max="5125" width="6.7109375" style="9" customWidth="1"/>
    <col min="5126" max="5127" width="8.28515625" style="9" customWidth="1"/>
    <col min="5128" max="5129" width="10.28515625" style="9" customWidth="1"/>
    <col min="5130" max="5130" width="15.7109375" style="9" customWidth="1"/>
    <col min="5131" max="5376" width="9.140625" style="9"/>
    <col min="5377" max="5377" width="4.28515625" style="9" customWidth="1"/>
    <col min="5378" max="5378" width="9.28515625" style="9" customWidth="1"/>
    <col min="5379" max="5379" width="36.7109375" style="9" customWidth="1"/>
    <col min="5380" max="5381" width="6.7109375" style="9" customWidth="1"/>
    <col min="5382" max="5383" width="8.28515625" style="9" customWidth="1"/>
    <col min="5384" max="5385" width="10.28515625" style="9" customWidth="1"/>
    <col min="5386" max="5386" width="15.7109375" style="9" customWidth="1"/>
    <col min="5387" max="5632" width="9.140625" style="9"/>
    <col min="5633" max="5633" width="4.28515625" style="9" customWidth="1"/>
    <col min="5634" max="5634" width="9.28515625" style="9" customWidth="1"/>
    <col min="5635" max="5635" width="36.7109375" style="9" customWidth="1"/>
    <col min="5636" max="5637" width="6.7109375" style="9" customWidth="1"/>
    <col min="5638" max="5639" width="8.28515625" style="9" customWidth="1"/>
    <col min="5640" max="5641" width="10.28515625" style="9" customWidth="1"/>
    <col min="5642" max="5642" width="15.7109375" style="9" customWidth="1"/>
    <col min="5643" max="5888" width="9.140625" style="9"/>
    <col min="5889" max="5889" width="4.28515625" style="9" customWidth="1"/>
    <col min="5890" max="5890" width="9.28515625" style="9" customWidth="1"/>
    <col min="5891" max="5891" width="36.7109375" style="9" customWidth="1"/>
    <col min="5892" max="5893" width="6.7109375" style="9" customWidth="1"/>
    <col min="5894" max="5895" width="8.28515625" style="9" customWidth="1"/>
    <col min="5896" max="5897" width="10.28515625" style="9" customWidth="1"/>
    <col min="5898" max="5898" width="15.7109375" style="9" customWidth="1"/>
    <col min="5899" max="6144" width="9.140625" style="9"/>
    <col min="6145" max="6145" width="4.28515625" style="9" customWidth="1"/>
    <col min="6146" max="6146" width="9.28515625" style="9" customWidth="1"/>
    <col min="6147" max="6147" width="36.7109375" style="9" customWidth="1"/>
    <col min="6148" max="6149" width="6.7109375" style="9" customWidth="1"/>
    <col min="6150" max="6151" width="8.28515625" style="9" customWidth="1"/>
    <col min="6152" max="6153" width="10.28515625" style="9" customWidth="1"/>
    <col min="6154" max="6154" width="15.7109375" style="9" customWidth="1"/>
    <col min="6155" max="6400" width="9.140625" style="9"/>
    <col min="6401" max="6401" width="4.28515625" style="9" customWidth="1"/>
    <col min="6402" max="6402" width="9.28515625" style="9" customWidth="1"/>
    <col min="6403" max="6403" width="36.7109375" style="9" customWidth="1"/>
    <col min="6404" max="6405" width="6.7109375" style="9" customWidth="1"/>
    <col min="6406" max="6407" width="8.28515625" style="9" customWidth="1"/>
    <col min="6408" max="6409" width="10.28515625" style="9" customWidth="1"/>
    <col min="6410" max="6410" width="15.7109375" style="9" customWidth="1"/>
    <col min="6411" max="6656" width="9.140625" style="9"/>
    <col min="6657" max="6657" width="4.28515625" style="9" customWidth="1"/>
    <col min="6658" max="6658" width="9.28515625" style="9" customWidth="1"/>
    <col min="6659" max="6659" width="36.7109375" style="9" customWidth="1"/>
    <col min="6660" max="6661" width="6.7109375" style="9" customWidth="1"/>
    <col min="6662" max="6663" width="8.28515625" style="9" customWidth="1"/>
    <col min="6664" max="6665" width="10.28515625" style="9" customWidth="1"/>
    <col min="6666" max="6666" width="15.7109375" style="9" customWidth="1"/>
    <col min="6667" max="6912" width="9.140625" style="9"/>
    <col min="6913" max="6913" width="4.28515625" style="9" customWidth="1"/>
    <col min="6914" max="6914" width="9.28515625" style="9" customWidth="1"/>
    <col min="6915" max="6915" width="36.7109375" style="9" customWidth="1"/>
    <col min="6916" max="6917" width="6.7109375" style="9" customWidth="1"/>
    <col min="6918" max="6919" width="8.28515625" style="9" customWidth="1"/>
    <col min="6920" max="6921" width="10.28515625" style="9" customWidth="1"/>
    <col min="6922" max="6922" width="15.7109375" style="9" customWidth="1"/>
    <col min="6923" max="7168" width="9.140625" style="9"/>
    <col min="7169" max="7169" width="4.28515625" style="9" customWidth="1"/>
    <col min="7170" max="7170" width="9.28515625" style="9" customWidth="1"/>
    <col min="7171" max="7171" width="36.7109375" style="9" customWidth="1"/>
    <col min="7172" max="7173" width="6.7109375" style="9" customWidth="1"/>
    <col min="7174" max="7175" width="8.28515625" style="9" customWidth="1"/>
    <col min="7176" max="7177" width="10.28515625" style="9" customWidth="1"/>
    <col min="7178" max="7178" width="15.7109375" style="9" customWidth="1"/>
    <col min="7179" max="7424" width="9.140625" style="9"/>
    <col min="7425" max="7425" width="4.28515625" style="9" customWidth="1"/>
    <col min="7426" max="7426" width="9.28515625" style="9" customWidth="1"/>
    <col min="7427" max="7427" width="36.7109375" style="9" customWidth="1"/>
    <col min="7428" max="7429" width="6.7109375" style="9" customWidth="1"/>
    <col min="7430" max="7431" width="8.28515625" style="9" customWidth="1"/>
    <col min="7432" max="7433" width="10.28515625" style="9" customWidth="1"/>
    <col min="7434" max="7434" width="15.7109375" style="9" customWidth="1"/>
    <col min="7435" max="7680" width="9.140625" style="9"/>
    <col min="7681" max="7681" width="4.28515625" style="9" customWidth="1"/>
    <col min="7682" max="7682" width="9.28515625" style="9" customWidth="1"/>
    <col min="7683" max="7683" width="36.7109375" style="9" customWidth="1"/>
    <col min="7684" max="7685" width="6.7109375" style="9" customWidth="1"/>
    <col min="7686" max="7687" width="8.28515625" style="9" customWidth="1"/>
    <col min="7688" max="7689" width="10.28515625" style="9" customWidth="1"/>
    <col min="7690" max="7690" width="15.7109375" style="9" customWidth="1"/>
    <col min="7691" max="7936" width="9.140625" style="9"/>
    <col min="7937" max="7937" width="4.28515625" style="9" customWidth="1"/>
    <col min="7938" max="7938" width="9.28515625" style="9" customWidth="1"/>
    <col min="7939" max="7939" width="36.7109375" style="9" customWidth="1"/>
    <col min="7940" max="7941" width="6.7109375" style="9" customWidth="1"/>
    <col min="7942" max="7943" width="8.28515625" style="9" customWidth="1"/>
    <col min="7944" max="7945" width="10.28515625" style="9" customWidth="1"/>
    <col min="7946" max="7946" width="15.7109375" style="9" customWidth="1"/>
    <col min="7947" max="8192" width="9.140625" style="9"/>
    <col min="8193" max="8193" width="4.28515625" style="9" customWidth="1"/>
    <col min="8194" max="8194" width="9.28515625" style="9" customWidth="1"/>
    <col min="8195" max="8195" width="36.7109375" style="9" customWidth="1"/>
    <col min="8196" max="8197" width="6.7109375" style="9" customWidth="1"/>
    <col min="8198" max="8199" width="8.28515625" style="9" customWidth="1"/>
    <col min="8200" max="8201" width="10.28515625" style="9" customWidth="1"/>
    <col min="8202" max="8202" width="15.7109375" style="9" customWidth="1"/>
    <col min="8203" max="8448" width="9.140625" style="9"/>
    <col min="8449" max="8449" width="4.28515625" style="9" customWidth="1"/>
    <col min="8450" max="8450" width="9.28515625" style="9" customWidth="1"/>
    <col min="8451" max="8451" width="36.7109375" style="9" customWidth="1"/>
    <col min="8452" max="8453" width="6.7109375" style="9" customWidth="1"/>
    <col min="8454" max="8455" width="8.28515625" style="9" customWidth="1"/>
    <col min="8456" max="8457" width="10.28515625" style="9" customWidth="1"/>
    <col min="8458" max="8458" width="15.7109375" style="9" customWidth="1"/>
    <col min="8459" max="8704" width="9.140625" style="9"/>
    <col min="8705" max="8705" width="4.28515625" style="9" customWidth="1"/>
    <col min="8706" max="8706" width="9.28515625" style="9" customWidth="1"/>
    <col min="8707" max="8707" width="36.7109375" style="9" customWidth="1"/>
    <col min="8708" max="8709" width="6.7109375" style="9" customWidth="1"/>
    <col min="8710" max="8711" width="8.28515625" style="9" customWidth="1"/>
    <col min="8712" max="8713" width="10.28515625" style="9" customWidth="1"/>
    <col min="8714" max="8714" width="15.7109375" style="9" customWidth="1"/>
    <col min="8715" max="8960" width="9.140625" style="9"/>
    <col min="8961" max="8961" width="4.28515625" style="9" customWidth="1"/>
    <col min="8962" max="8962" width="9.28515625" style="9" customWidth="1"/>
    <col min="8963" max="8963" width="36.7109375" style="9" customWidth="1"/>
    <col min="8964" max="8965" width="6.7109375" style="9" customWidth="1"/>
    <col min="8966" max="8967" width="8.28515625" style="9" customWidth="1"/>
    <col min="8968" max="8969" width="10.28515625" style="9" customWidth="1"/>
    <col min="8970" max="8970" width="15.7109375" style="9" customWidth="1"/>
    <col min="8971" max="9216" width="9.140625" style="9"/>
    <col min="9217" max="9217" width="4.28515625" style="9" customWidth="1"/>
    <col min="9218" max="9218" width="9.28515625" style="9" customWidth="1"/>
    <col min="9219" max="9219" width="36.7109375" style="9" customWidth="1"/>
    <col min="9220" max="9221" width="6.7109375" style="9" customWidth="1"/>
    <col min="9222" max="9223" width="8.28515625" style="9" customWidth="1"/>
    <col min="9224" max="9225" width="10.28515625" style="9" customWidth="1"/>
    <col min="9226" max="9226" width="15.7109375" style="9" customWidth="1"/>
    <col min="9227" max="9472" width="9.140625" style="9"/>
    <col min="9473" max="9473" width="4.28515625" style="9" customWidth="1"/>
    <col min="9474" max="9474" width="9.28515625" style="9" customWidth="1"/>
    <col min="9475" max="9475" width="36.7109375" style="9" customWidth="1"/>
    <col min="9476" max="9477" width="6.7109375" style="9" customWidth="1"/>
    <col min="9478" max="9479" width="8.28515625" style="9" customWidth="1"/>
    <col min="9480" max="9481" width="10.28515625" style="9" customWidth="1"/>
    <col min="9482" max="9482" width="15.7109375" style="9" customWidth="1"/>
    <col min="9483" max="9728" width="9.140625" style="9"/>
    <col min="9729" max="9729" width="4.28515625" style="9" customWidth="1"/>
    <col min="9730" max="9730" width="9.28515625" style="9" customWidth="1"/>
    <col min="9731" max="9731" width="36.7109375" style="9" customWidth="1"/>
    <col min="9732" max="9733" width="6.7109375" style="9" customWidth="1"/>
    <col min="9734" max="9735" width="8.28515625" style="9" customWidth="1"/>
    <col min="9736" max="9737" width="10.28515625" style="9" customWidth="1"/>
    <col min="9738" max="9738" width="15.7109375" style="9" customWidth="1"/>
    <col min="9739" max="9984" width="9.140625" style="9"/>
    <col min="9985" max="9985" width="4.28515625" style="9" customWidth="1"/>
    <col min="9986" max="9986" width="9.28515625" style="9" customWidth="1"/>
    <col min="9987" max="9987" width="36.7109375" style="9" customWidth="1"/>
    <col min="9988" max="9989" width="6.7109375" style="9" customWidth="1"/>
    <col min="9990" max="9991" width="8.28515625" style="9" customWidth="1"/>
    <col min="9992" max="9993" width="10.28515625" style="9" customWidth="1"/>
    <col min="9994" max="9994" width="15.7109375" style="9" customWidth="1"/>
    <col min="9995" max="10240" width="9.140625" style="9"/>
    <col min="10241" max="10241" width="4.28515625" style="9" customWidth="1"/>
    <col min="10242" max="10242" width="9.28515625" style="9" customWidth="1"/>
    <col min="10243" max="10243" width="36.7109375" style="9" customWidth="1"/>
    <col min="10244" max="10245" width="6.7109375" style="9" customWidth="1"/>
    <col min="10246" max="10247" width="8.28515625" style="9" customWidth="1"/>
    <col min="10248" max="10249" width="10.28515625" style="9" customWidth="1"/>
    <col min="10250" max="10250" width="15.7109375" style="9" customWidth="1"/>
    <col min="10251" max="10496" width="9.140625" style="9"/>
    <col min="10497" max="10497" width="4.28515625" style="9" customWidth="1"/>
    <col min="10498" max="10498" width="9.28515625" style="9" customWidth="1"/>
    <col min="10499" max="10499" width="36.7109375" style="9" customWidth="1"/>
    <col min="10500" max="10501" width="6.7109375" style="9" customWidth="1"/>
    <col min="10502" max="10503" width="8.28515625" style="9" customWidth="1"/>
    <col min="10504" max="10505" width="10.28515625" style="9" customWidth="1"/>
    <col min="10506" max="10506" width="15.7109375" style="9" customWidth="1"/>
    <col min="10507" max="10752" width="9.140625" style="9"/>
    <col min="10753" max="10753" width="4.28515625" style="9" customWidth="1"/>
    <col min="10754" max="10754" width="9.28515625" style="9" customWidth="1"/>
    <col min="10755" max="10755" width="36.7109375" style="9" customWidth="1"/>
    <col min="10756" max="10757" width="6.7109375" style="9" customWidth="1"/>
    <col min="10758" max="10759" width="8.28515625" style="9" customWidth="1"/>
    <col min="10760" max="10761" width="10.28515625" style="9" customWidth="1"/>
    <col min="10762" max="10762" width="15.7109375" style="9" customWidth="1"/>
    <col min="10763" max="11008" width="9.140625" style="9"/>
    <col min="11009" max="11009" width="4.28515625" style="9" customWidth="1"/>
    <col min="11010" max="11010" width="9.28515625" style="9" customWidth="1"/>
    <col min="11011" max="11011" width="36.7109375" style="9" customWidth="1"/>
    <col min="11012" max="11013" width="6.7109375" style="9" customWidth="1"/>
    <col min="11014" max="11015" width="8.28515625" style="9" customWidth="1"/>
    <col min="11016" max="11017" width="10.28515625" style="9" customWidth="1"/>
    <col min="11018" max="11018" width="15.7109375" style="9" customWidth="1"/>
    <col min="11019" max="11264" width="9.140625" style="9"/>
    <col min="11265" max="11265" width="4.28515625" style="9" customWidth="1"/>
    <col min="11266" max="11266" width="9.28515625" style="9" customWidth="1"/>
    <col min="11267" max="11267" width="36.7109375" style="9" customWidth="1"/>
    <col min="11268" max="11269" width="6.7109375" style="9" customWidth="1"/>
    <col min="11270" max="11271" width="8.28515625" style="9" customWidth="1"/>
    <col min="11272" max="11273" width="10.28515625" style="9" customWidth="1"/>
    <col min="11274" max="11274" width="15.7109375" style="9" customWidth="1"/>
    <col min="11275" max="11520" width="9.140625" style="9"/>
    <col min="11521" max="11521" width="4.28515625" style="9" customWidth="1"/>
    <col min="11522" max="11522" width="9.28515625" style="9" customWidth="1"/>
    <col min="11523" max="11523" width="36.7109375" style="9" customWidth="1"/>
    <col min="11524" max="11525" width="6.7109375" style="9" customWidth="1"/>
    <col min="11526" max="11527" width="8.28515625" style="9" customWidth="1"/>
    <col min="11528" max="11529" width="10.28515625" style="9" customWidth="1"/>
    <col min="11530" max="11530" width="15.7109375" style="9" customWidth="1"/>
    <col min="11531" max="11776" width="9.140625" style="9"/>
    <col min="11777" max="11777" width="4.28515625" style="9" customWidth="1"/>
    <col min="11778" max="11778" width="9.28515625" style="9" customWidth="1"/>
    <col min="11779" max="11779" width="36.7109375" style="9" customWidth="1"/>
    <col min="11780" max="11781" width="6.7109375" style="9" customWidth="1"/>
    <col min="11782" max="11783" width="8.28515625" style="9" customWidth="1"/>
    <col min="11784" max="11785" width="10.28515625" style="9" customWidth="1"/>
    <col min="11786" max="11786" width="15.7109375" style="9" customWidth="1"/>
    <col min="11787" max="12032" width="9.140625" style="9"/>
    <col min="12033" max="12033" width="4.28515625" style="9" customWidth="1"/>
    <col min="12034" max="12034" width="9.28515625" style="9" customWidth="1"/>
    <col min="12035" max="12035" width="36.7109375" style="9" customWidth="1"/>
    <col min="12036" max="12037" width="6.7109375" style="9" customWidth="1"/>
    <col min="12038" max="12039" width="8.28515625" style="9" customWidth="1"/>
    <col min="12040" max="12041" width="10.28515625" style="9" customWidth="1"/>
    <col min="12042" max="12042" width="15.7109375" style="9" customWidth="1"/>
    <col min="12043" max="12288" width="9.140625" style="9"/>
    <col min="12289" max="12289" width="4.28515625" style="9" customWidth="1"/>
    <col min="12290" max="12290" width="9.28515625" style="9" customWidth="1"/>
    <col min="12291" max="12291" width="36.7109375" style="9" customWidth="1"/>
    <col min="12292" max="12293" width="6.7109375" style="9" customWidth="1"/>
    <col min="12294" max="12295" width="8.28515625" style="9" customWidth="1"/>
    <col min="12296" max="12297" width="10.28515625" style="9" customWidth="1"/>
    <col min="12298" max="12298" width="15.7109375" style="9" customWidth="1"/>
    <col min="12299" max="12544" width="9.140625" style="9"/>
    <col min="12545" max="12545" width="4.28515625" style="9" customWidth="1"/>
    <col min="12546" max="12546" width="9.28515625" style="9" customWidth="1"/>
    <col min="12547" max="12547" width="36.7109375" style="9" customWidth="1"/>
    <col min="12548" max="12549" width="6.7109375" style="9" customWidth="1"/>
    <col min="12550" max="12551" width="8.28515625" style="9" customWidth="1"/>
    <col min="12552" max="12553" width="10.28515625" style="9" customWidth="1"/>
    <col min="12554" max="12554" width="15.7109375" style="9" customWidth="1"/>
    <col min="12555" max="12800" width="9.140625" style="9"/>
    <col min="12801" max="12801" width="4.28515625" style="9" customWidth="1"/>
    <col min="12802" max="12802" width="9.28515625" style="9" customWidth="1"/>
    <col min="12803" max="12803" width="36.7109375" style="9" customWidth="1"/>
    <col min="12804" max="12805" width="6.7109375" style="9" customWidth="1"/>
    <col min="12806" max="12807" width="8.28515625" style="9" customWidth="1"/>
    <col min="12808" max="12809" width="10.28515625" style="9" customWidth="1"/>
    <col min="12810" max="12810" width="15.7109375" style="9" customWidth="1"/>
    <col min="12811" max="13056" width="9.140625" style="9"/>
    <col min="13057" max="13057" width="4.28515625" style="9" customWidth="1"/>
    <col min="13058" max="13058" width="9.28515625" style="9" customWidth="1"/>
    <col min="13059" max="13059" width="36.7109375" style="9" customWidth="1"/>
    <col min="13060" max="13061" width="6.7109375" style="9" customWidth="1"/>
    <col min="13062" max="13063" width="8.28515625" style="9" customWidth="1"/>
    <col min="13064" max="13065" width="10.28515625" style="9" customWidth="1"/>
    <col min="13066" max="13066" width="15.7109375" style="9" customWidth="1"/>
    <col min="13067" max="13312" width="9.140625" style="9"/>
    <col min="13313" max="13313" width="4.28515625" style="9" customWidth="1"/>
    <col min="13314" max="13314" width="9.28515625" style="9" customWidth="1"/>
    <col min="13315" max="13315" width="36.7109375" style="9" customWidth="1"/>
    <col min="13316" max="13317" width="6.7109375" style="9" customWidth="1"/>
    <col min="13318" max="13319" width="8.28515625" style="9" customWidth="1"/>
    <col min="13320" max="13321" width="10.28515625" style="9" customWidth="1"/>
    <col min="13322" max="13322" width="15.7109375" style="9" customWidth="1"/>
    <col min="13323" max="13568" width="9.140625" style="9"/>
    <col min="13569" max="13569" width="4.28515625" style="9" customWidth="1"/>
    <col min="13570" max="13570" width="9.28515625" style="9" customWidth="1"/>
    <col min="13571" max="13571" width="36.7109375" style="9" customWidth="1"/>
    <col min="13572" max="13573" width="6.7109375" style="9" customWidth="1"/>
    <col min="13574" max="13575" width="8.28515625" style="9" customWidth="1"/>
    <col min="13576" max="13577" width="10.28515625" style="9" customWidth="1"/>
    <col min="13578" max="13578" width="15.7109375" style="9" customWidth="1"/>
    <col min="13579" max="13824" width="9.140625" style="9"/>
    <col min="13825" max="13825" width="4.28515625" style="9" customWidth="1"/>
    <col min="13826" max="13826" width="9.28515625" style="9" customWidth="1"/>
    <col min="13827" max="13827" width="36.7109375" style="9" customWidth="1"/>
    <col min="13828" max="13829" width="6.7109375" style="9" customWidth="1"/>
    <col min="13830" max="13831" width="8.28515625" style="9" customWidth="1"/>
    <col min="13832" max="13833" width="10.28515625" style="9" customWidth="1"/>
    <col min="13834" max="13834" width="15.7109375" style="9" customWidth="1"/>
    <col min="13835" max="14080" width="9.140625" style="9"/>
    <col min="14081" max="14081" width="4.28515625" style="9" customWidth="1"/>
    <col min="14082" max="14082" width="9.28515625" style="9" customWidth="1"/>
    <col min="14083" max="14083" width="36.7109375" style="9" customWidth="1"/>
    <col min="14084" max="14085" width="6.7109375" style="9" customWidth="1"/>
    <col min="14086" max="14087" width="8.28515625" style="9" customWidth="1"/>
    <col min="14088" max="14089" width="10.28515625" style="9" customWidth="1"/>
    <col min="14090" max="14090" width="15.7109375" style="9" customWidth="1"/>
    <col min="14091" max="14336" width="9.140625" style="9"/>
    <col min="14337" max="14337" width="4.28515625" style="9" customWidth="1"/>
    <col min="14338" max="14338" width="9.28515625" style="9" customWidth="1"/>
    <col min="14339" max="14339" width="36.7109375" style="9" customWidth="1"/>
    <col min="14340" max="14341" width="6.7109375" style="9" customWidth="1"/>
    <col min="14342" max="14343" width="8.28515625" style="9" customWidth="1"/>
    <col min="14344" max="14345" width="10.28515625" style="9" customWidth="1"/>
    <col min="14346" max="14346" width="15.7109375" style="9" customWidth="1"/>
    <col min="14347" max="14592" width="9.140625" style="9"/>
    <col min="14593" max="14593" width="4.28515625" style="9" customWidth="1"/>
    <col min="14594" max="14594" width="9.28515625" style="9" customWidth="1"/>
    <col min="14595" max="14595" width="36.7109375" style="9" customWidth="1"/>
    <col min="14596" max="14597" width="6.7109375" style="9" customWidth="1"/>
    <col min="14598" max="14599" width="8.28515625" style="9" customWidth="1"/>
    <col min="14600" max="14601" width="10.28515625" style="9" customWidth="1"/>
    <col min="14602" max="14602" width="15.7109375" style="9" customWidth="1"/>
    <col min="14603" max="14848" width="9.140625" style="9"/>
    <col min="14849" max="14849" width="4.28515625" style="9" customWidth="1"/>
    <col min="14850" max="14850" width="9.28515625" style="9" customWidth="1"/>
    <col min="14851" max="14851" width="36.7109375" style="9" customWidth="1"/>
    <col min="14852" max="14853" width="6.7109375" style="9" customWidth="1"/>
    <col min="14854" max="14855" width="8.28515625" style="9" customWidth="1"/>
    <col min="14856" max="14857" width="10.28515625" style="9" customWidth="1"/>
    <col min="14858" max="14858" width="15.7109375" style="9" customWidth="1"/>
    <col min="14859" max="15104" width="9.140625" style="9"/>
    <col min="15105" max="15105" width="4.28515625" style="9" customWidth="1"/>
    <col min="15106" max="15106" width="9.28515625" style="9" customWidth="1"/>
    <col min="15107" max="15107" width="36.7109375" style="9" customWidth="1"/>
    <col min="15108" max="15109" width="6.7109375" style="9" customWidth="1"/>
    <col min="15110" max="15111" width="8.28515625" style="9" customWidth="1"/>
    <col min="15112" max="15113" width="10.28515625" style="9" customWidth="1"/>
    <col min="15114" max="15114" width="15.7109375" style="9" customWidth="1"/>
    <col min="15115" max="15360" width="9.140625" style="9"/>
    <col min="15361" max="15361" width="4.28515625" style="9" customWidth="1"/>
    <col min="15362" max="15362" width="9.28515625" style="9" customWidth="1"/>
    <col min="15363" max="15363" width="36.7109375" style="9" customWidth="1"/>
    <col min="15364" max="15365" width="6.7109375" style="9" customWidth="1"/>
    <col min="15366" max="15367" width="8.28515625" style="9" customWidth="1"/>
    <col min="15368" max="15369" width="10.28515625" style="9" customWidth="1"/>
    <col min="15370" max="15370" width="15.7109375" style="9" customWidth="1"/>
    <col min="15371" max="15616" width="9.140625" style="9"/>
    <col min="15617" max="15617" width="4.28515625" style="9" customWidth="1"/>
    <col min="15618" max="15618" width="9.28515625" style="9" customWidth="1"/>
    <col min="15619" max="15619" width="36.7109375" style="9" customWidth="1"/>
    <col min="15620" max="15621" width="6.7109375" style="9" customWidth="1"/>
    <col min="15622" max="15623" width="8.28515625" style="9" customWidth="1"/>
    <col min="15624" max="15625" width="10.28515625" style="9" customWidth="1"/>
    <col min="15626" max="15626" width="15.7109375" style="9" customWidth="1"/>
    <col min="15627" max="15872" width="9.140625" style="9"/>
    <col min="15873" max="15873" width="4.28515625" style="9" customWidth="1"/>
    <col min="15874" max="15874" width="9.28515625" style="9" customWidth="1"/>
    <col min="15875" max="15875" width="36.7109375" style="9" customWidth="1"/>
    <col min="15876" max="15877" width="6.7109375" style="9" customWidth="1"/>
    <col min="15878" max="15879" width="8.28515625" style="9" customWidth="1"/>
    <col min="15880" max="15881" width="10.28515625" style="9" customWidth="1"/>
    <col min="15882" max="15882" width="15.7109375" style="9" customWidth="1"/>
    <col min="15883" max="16128" width="9.140625" style="9"/>
    <col min="16129" max="16129" width="4.28515625" style="9" customWidth="1"/>
    <col min="16130" max="16130" width="9.28515625" style="9" customWidth="1"/>
    <col min="16131" max="16131" width="36.7109375" style="9" customWidth="1"/>
    <col min="16132" max="16133" width="6.7109375" style="9" customWidth="1"/>
    <col min="16134" max="16135" width="8.28515625" style="9" customWidth="1"/>
    <col min="16136" max="16137" width="10.28515625" style="9" customWidth="1"/>
    <col min="16138" max="16138" width="15.7109375" style="9" customWidth="1"/>
    <col min="16139" max="16384" width="9.140625" style="9"/>
  </cols>
  <sheetData>
    <row r="1" spans="1:9" s="7" customFormat="1" ht="25.5">
      <c r="A1" s="4" t="s">
        <v>6</v>
      </c>
      <c r="B1" s="5" t="s">
        <v>7</v>
      </c>
      <c r="C1" s="5" t="s">
        <v>8</v>
      </c>
      <c r="D1" s="6" t="s">
        <v>9</v>
      </c>
      <c r="E1" s="5" t="s">
        <v>10</v>
      </c>
      <c r="F1" s="6" t="s">
        <v>11</v>
      </c>
      <c r="G1" s="6" t="s">
        <v>12</v>
      </c>
      <c r="H1" s="6" t="s">
        <v>13</v>
      </c>
      <c r="I1" s="6" t="s">
        <v>14</v>
      </c>
    </row>
    <row r="2" spans="1:9" ht="63.75">
      <c r="A2" s="8">
        <v>1</v>
      </c>
      <c r="B2" s="9" t="s">
        <v>716</v>
      </c>
      <c r="C2" s="10" t="s">
        <v>717</v>
      </c>
      <c r="D2" s="11">
        <v>54</v>
      </c>
      <c r="E2" s="9" t="s">
        <v>1</v>
      </c>
      <c r="H2" s="11">
        <f>ROUND(D2*F2, 0)</f>
        <v>0</v>
      </c>
      <c r="I2" s="11">
        <f>ROUND(D2*G2, 0)</f>
        <v>0</v>
      </c>
    </row>
    <row r="4" spans="1:9" ht="63.75">
      <c r="A4" s="8">
        <v>2</v>
      </c>
      <c r="B4" s="9" t="s">
        <v>718</v>
      </c>
      <c r="C4" s="10" t="s">
        <v>719</v>
      </c>
      <c r="D4" s="11">
        <v>45</v>
      </c>
      <c r="E4" s="9" t="s">
        <v>1</v>
      </c>
      <c r="H4" s="11">
        <f>ROUND(D4*F4, 0)</f>
        <v>0</v>
      </c>
      <c r="I4" s="11">
        <f>ROUND(D4*G4, 0)</f>
        <v>0</v>
      </c>
    </row>
    <row r="6" spans="1:9" ht="63.75">
      <c r="A6" s="8">
        <v>3</v>
      </c>
      <c r="B6" s="9" t="s">
        <v>720</v>
      </c>
      <c r="C6" s="10" t="s">
        <v>721</v>
      </c>
      <c r="D6" s="11">
        <v>5</v>
      </c>
      <c r="E6" s="9" t="s">
        <v>1</v>
      </c>
      <c r="H6" s="11">
        <f>ROUND(D6*F6, 0)</f>
        <v>0</v>
      </c>
      <c r="I6" s="11">
        <f>ROUND(D6*G6, 0)</f>
        <v>0</v>
      </c>
    </row>
    <row r="8" spans="1:9" ht="76.5">
      <c r="A8" s="8">
        <v>4</v>
      </c>
      <c r="B8" s="9" t="s">
        <v>722</v>
      </c>
      <c r="C8" s="10" t="s">
        <v>723</v>
      </c>
      <c r="D8" s="11">
        <v>909</v>
      </c>
      <c r="E8" s="9" t="s">
        <v>1</v>
      </c>
      <c r="H8" s="11">
        <f>ROUND(D8*F8, 0)</f>
        <v>0</v>
      </c>
      <c r="I8" s="11">
        <f>ROUND(D8*G8, 0)</f>
        <v>0</v>
      </c>
    </row>
    <row r="10" spans="1:9" ht="63.75">
      <c r="A10" s="8">
        <v>5</v>
      </c>
      <c r="B10" s="9" t="s">
        <v>724</v>
      </c>
      <c r="C10" s="10" t="s">
        <v>725</v>
      </c>
      <c r="D10" s="11">
        <v>12</v>
      </c>
      <c r="E10" s="9" t="s">
        <v>2</v>
      </c>
      <c r="H10" s="11">
        <f>ROUND(D10*F10, 0)</f>
        <v>0</v>
      </c>
      <c r="I10" s="11">
        <f>ROUND(D10*G10, 0)</f>
        <v>0</v>
      </c>
    </row>
    <row r="12" spans="1:9" ht="38.25">
      <c r="A12" s="8">
        <v>6</v>
      </c>
      <c r="B12" s="9" t="s">
        <v>726</v>
      </c>
      <c r="C12" s="10" t="s">
        <v>727</v>
      </c>
      <c r="D12" s="11">
        <v>25</v>
      </c>
      <c r="E12" s="9" t="s">
        <v>1</v>
      </c>
      <c r="H12" s="11">
        <f>ROUND(D12*F12, 0)</f>
        <v>0</v>
      </c>
      <c r="I12" s="11">
        <f>ROUND(D12*G12, 0)</f>
        <v>0</v>
      </c>
    </row>
    <row r="14" spans="1:9" ht="38.25">
      <c r="A14" s="8">
        <v>7</v>
      </c>
      <c r="B14" s="9" t="s">
        <v>728</v>
      </c>
      <c r="C14" s="10" t="s">
        <v>729</v>
      </c>
      <c r="D14" s="11">
        <v>8</v>
      </c>
      <c r="E14" s="9" t="s">
        <v>1</v>
      </c>
      <c r="H14" s="11">
        <f>ROUND(D14*F14, 0)</f>
        <v>0</v>
      </c>
      <c r="I14" s="11">
        <f>ROUND(D14*G14, 0)</f>
        <v>0</v>
      </c>
    </row>
    <row r="16" spans="1:9" ht="38.25">
      <c r="A16" s="8">
        <v>8</v>
      </c>
      <c r="B16" s="9" t="s">
        <v>730</v>
      </c>
      <c r="C16" s="10" t="s">
        <v>731</v>
      </c>
      <c r="D16" s="11">
        <v>70</v>
      </c>
      <c r="E16" s="9" t="s">
        <v>1</v>
      </c>
      <c r="H16" s="11">
        <f>ROUND(D16*F16, 0)</f>
        <v>0</v>
      </c>
      <c r="I16" s="11">
        <f>ROUND(D16*G16, 0)</f>
        <v>0</v>
      </c>
    </row>
    <row r="18" spans="1:9" ht="25.5">
      <c r="A18" s="8">
        <v>9</v>
      </c>
      <c r="B18" s="9" t="s">
        <v>732</v>
      </c>
      <c r="C18" s="10" t="s">
        <v>733</v>
      </c>
      <c r="D18" s="11">
        <v>4</v>
      </c>
      <c r="E18" s="9" t="s">
        <v>2</v>
      </c>
      <c r="H18" s="11">
        <f>ROUND(D18*F18, 0)</f>
        <v>0</v>
      </c>
      <c r="I18" s="11">
        <f>ROUND(D18*G18, 0)</f>
        <v>0</v>
      </c>
    </row>
    <row r="20" spans="1:9" ht="25.5">
      <c r="A20" s="8">
        <v>10</v>
      </c>
      <c r="B20" s="9" t="s">
        <v>734</v>
      </c>
      <c r="C20" s="10" t="s">
        <v>735</v>
      </c>
      <c r="D20" s="11">
        <v>14</v>
      </c>
      <c r="E20" s="9" t="s">
        <v>2</v>
      </c>
      <c r="H20" s="11">
        <f>ROUND(D20*F20, 0)</f>
        <v>0</v>
      </c>
      <c r="I20" s="11">
        <f>ROUND(D20*G20, 0)</f>
        <v>0</v>
      </c>
    </row>
    <row r="22" spans="1:9" ht="25.5">
      <c r="A22" s="8">
        <v>11</v>
      </c>
      <c r="B22" s="9" t="s">
        <v>736</v>
      </c>
      <c r="C22" s="10" t="s">
        <v>737</v>
      </c>
      <c r="D22" s="11">
        <v>102</v>
      </c>
      <c r="E22" s="9" t="s">
        <v>1</v>
      </c>
      <c r="H22" s="11">
        <f>ROUND(D22*F22, 0)</f>
        <v>0</v>
      </c>
      <c r="I22" s="11">
        <f>ROUND(D22*G22, 0)</f>
        <v>0</v>
      </c>
    </row>
    <row r="24" spans="1:9" ht="38.25">
      <c r="A24" s="8">
        <v>12</v>
      </c>
      <c r="B24" s="9" t="s">
        <v>738</v>
      </c>
      <c r="C24" s="10" t="s">
        <v>739</v>
      </c>
      <c r="D24" s="11">
        <v>1</v>
      </c>
      <c r="E24" s="9" t="s">
        <v>2</v>
      </c>
      <c r="H24" s="11">
        <f>ROUND(D24*F24, 0)</f>
        <v>0</v>
      </c>
      <c r="I24" s="11">
        <f>ROUND(D24*G24, 0)</f>
        <v>0</v>
      </c>
    </row>
    <row r="26" spans="1:9" ht="25.5">
      <c r="A26" s="8">
        <v>13</v>
      </c>
      <c r="B26" s="9" t="s">
        <v>604</v>
      </c>
      <c r="C26" s="10" t="s">
        <v>605</v>
      </c>
      <c r="D26" s="11">
        <v>1012</v>
      </c>
      <c r="E26" s="9" t="s">
        <v>1</v>
      </c>
      <c r="H26" s="11">
        <f>ROUND(D26*F26, 0)</f>
        <v>0</v>
      </c>
      <c r="I26" s="11">
        <f>ROUND(D26*G26, 0)</f>
        <v>0</v>
      </c>
    </row>
    <row r="28" spans="1:9" ht="25.5">
      <c r="A28" s="8">
        <v>14</v>
      </c>
      <c r="B28" s="9" t="s">
        <v>606</v>
      </c>
      <c r="C28" s="10" t="s">
        <v>740</v>
      </c>
      <c r="D28" s="11">
        <v>1012</v>
      </c>
      <c r="E28" s="9" t="s">
        <v>1</v>
      </c>
      <c r="H28" s="11">
        <f>ROUND(D28*F28, 0)</f>
        <v>0</v>
      </c>
      <c r="I28" s="11">
        <f>ROUND(D28*G28, 0)</f>
        <v>0</v>
      </c>
    </row>
    <row r="30" spans="1:9">
      <c r="A30" s="8">
        <v>15</v>
      </c>
      <c r="B30" s="9" t="s">
        <v>741</v>
      </c>
      <c r="C30" s="10" t="s">
        <v>742</v>
      </c>
      <c r="D30" s="11">
        <v>1012</v>
      </c>
      <c r="E30" s="9" t="s">
        <v>1</v>
      </c>
      <c r="H30" s="11">
        <f>ROUND(D30*F30, 0)</f>
        <v>0</v>
      </c>
      <c r="I30" s="11">
        <f>ROUND(D30*G30, 0)</f>
        <v>0</v>
      </c>
    </row>
    <row r="32" spans="1:9" s="12" customFormat="1">
      <c r="A32" s="4"/>
      <c r="B32" s="5"/>
      <c r="C32" s="5" t="s">
        <v>17</v>
      </c>
      <c r="D32" s="6"/>
      <c r="E32" s="5"/>
      <c r="F32" s="6"/>
      <c r="G32" s="6"/>
      <c r="H32" s="6">
        <f>ROUND(SUM(H2:H31),0)</f>
        <v>0</v>
      </c>
      <c r="I32" s="6">
        <f>ROUND(SUM(I2:I31),0)</f>
        <v>0</v>
      </c>
    </row>
  </sheetData>
  <pageMargins left="0.2361111111111111" right="0.2361111111111111" top="0.69444444444444442" bottom="0.69444444444444442" header="0.41666666666666669" footer="0.41666666666666669"/>
  <pageSetup paperSize="9" orientation="portrait" useFirstPageNumber="1" r:id="rId1"/>
  <headerFooter>
    <oddHeader>&amp;L&amp;"Times New Roman CE,bold"&amp;10 Közműcsővezetékek és -szerelvények szerelése</oddHeader>
  </headerFooter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"/>
  <sheetViews>
    <sheetView workbookViewId="0">
      <selection activeCell="F2" sqref="F2:G2"/>
    </sheetView>
  </sheetViews>
  <sheetFormatPr defaultRowHeight="12.75"/>
  <cols>
    <col min="1" max="1" width="4.28515625" style="8" customWidth="1"/>
    <col min="2" max="2" width="9.28515625" style="9" customWidth="1"/>
    <col min="3" max="3" width="36.7109375" style="9" customWidth="1"/>
    <col min="4" max="4" width="6.7109375" style="11" customWidth="1"/>
    <col min="5" max="5" width="6.7109375" style="9" customWidth="1"/>
    <col min="6" max="7" width="8.28515625" style="11" customWidth="1"/>
    <col min="8" max="9" width="10.28515625" style="11" customWidth="1"/>
    <col min="10" max="10" width="15.7109375" style="9" customWidth="1"/>
    <col min="11" max="256" width="9.140625" style="9"/>
    <col min="257" max="257" width="4.28515625" style="9" customWidth="1"/>
    <col min="258" max="258" width="9.28515625" style="9" customWidth="1"/>
    <col min="259" max="259" width="36.7109375" style="9" customWidth="1"/>
    <col min="260" max="261" width="6.7109375" style="9" customWidth="1"/>
    <col min="262" max="263" width="8.28515625" style="9" customWidth="1"/>
    <col min="264" max="265" width="10.28515625" style="9" customWidth="1"/>
    <col min="266" max="266" width="15.7109375" style="9" customWidth="1"/>
    <col min="267" max="512" width="9.140625" style="9"/>
    <col min="513" max="513" width="4.28515625" style="9" customWidth="1"/>
    <col min="514" max="514" width="9.28515625" style="9" customWidth="1"/>
    <col min="515" max="515" width="36.7109375" style="9" customWidth="1"/>
    <col min="516" max="517" width="6.7109375" style="9" customWidth="1"/>
    <col min="518" max="519" width="8.28515625" style="9" customWidth="1"/>
    <col min="520" max="521" width="10.28515625" style="9" customWidth="1"/>
    <col min="522" max="522" width="15.7109375" style="9" customWidth="1"/>
    <col min="523" max="768" width="9.140625" style="9"/>
    <col min="769" max="769" width="4.28515625" style="9" customWidth="1"/>
    <col min="770" max="770" width="9.28515625" style="9" customWidth="1"/>
    <col min="771" max="771" width="36.7109375" style="9" customWidth="1"/>
    <col min="772" max="773" width="6.7109375" style="9" customWidth="1"/>
    <col min="774" max="775" width="8.28515625" style="9" customWidth="1"/>
    <col min="776" max="777" width="10.28515625" style="9" customWidth="1"/>
    <col min="778" max="778" width="15.7109375" style="9" customWidth="1"/>
    <col min="779" max="1024" width="9.140625" style="9"/>
    <col min="1025" max="1025" width="4.28515625" style="9" customWidth="1"/>
    <col min="1026" max="1026" width="9.28515625" style="9" customWidth="1"/>
    <col min="1027" max="1027" width="36.7109375" style="9" customWidth="1"/>
    <col min="1028" max="1029" width="6.7109375" style="9" customWidth="1"/>
    <col min="1030" max="1031" width="8.28515625" style="9" customWidth="1"/>
    <col min="1032" max="1033" width="10.28515625" style="9" customWidth="1"/>
    <col min="1034" max="1034" width="15.7109375" style="9" customWidth="1"/>
    <col min="1035" max="1280" width="9.140625" style="9"/>
    <col min="1281" max="1281" width="4.28515625" style="9" customWidth="1"/>
    <col min="1282" max="1282" width="9.28515625" style="9" customWidth="1"/>
    <col min="1283" max="1283" width="36.7109375" style="9" customWidth="1"/>
    <col min="1284" max="1285" width="6.7109375" style="9" customWidth="1"/>
    <col min="1286" max="1287" width="8.28515625" style="9" customWidth="1"/>
    <col min="1288" max="1289" width="10.28515625" style="9" customWidth="1"/>
    <col min="1290" max="1290" width="15.7109375" style="9" customWidth="1"/>
    <col min="1291" max="1536" width="9.140625" style="9"/>
    <col min="1537" max="1537" width="4.28515625" style="9" customWidth="1"/>
    <col min="1538" max="1538" width="9.28515625" style="9" customWidth="1"/>
    <col min="1539" max="1539" width="36.7109375" style="9" customWidth="1"/>
    <col min="1540" max="1541" width="6.7109375" style="9" customWidth="1"/>
    <col min="1542" max="1543" width="8.28515625" style="9" customWidth="1"/>
    <col min="1544" max="1545" width="10.28515625" style="9" customWidth="1"/>
    <col min="1546" max="1546" width="15.7109375" style="9" customWidth="1"/>
    <col min="1547" max="1792" width="9.140625" style="9"/>
    <col min="1793" max="1793" width="4.28515625" style="9" customWidth="1"/>
    <col min="1794" max="1794" width="9.28515625" style="9" customWidth="1"/>
    <col min="1795" max="1795" width="36.7109375" style="9" customWidth="1"/>
    <col min="1796" max="1797" width="6.7109375" style="9" customWidth="1"/>
    <col min="1798" max="1799" width="8.28515625" style="9" customWidth="1"/>
    <col min="1800" max="1801" width="10.28515625" style="9" customWidth="1"/>
    <col min="1802" max="1802" width="15.7109375" style="9" customWidth="1"/>
    <col min="1803" max="2048" width="9.140625" style="9"/>
    <col min="2049" max="2049" width="4.28515625" style="9" customWidth="1"/>
    <col min="2050" max="2050" width="9.28515625" style="9" customWidth="1"/>
    <col min="2051" max="2051" width="36.7109375" style="9" customWidth="1"/>
    <col min="2052" max="2053" width="6.7109375" style="9" customWidth="1"/>
    <col min="2054" max="2055" width="8.28515625" style="9" customWidth="1"/>
    <col min="2056" max="2057" width="10.28515625" style="9" customWidth="1"/>
    <col min="2058" max="2058" width="15.7109375" style="9" customWidth="1"/>
    <col min="2059" max="2304" width="9.140625" style="9"/>
    <col min="2305" max="2305" width="4.28515625" style="9" customWidth="1"/>
    <col min="2306" max="2306" width="9.28515625" style="9" customWidth="1"/>
    <col min="2307" max="2307" width="36.7109375" style="9" customWidth="1"/>
    <col min="2308" max="2309" width="6.7109375" style="9" customWidth="1"/>
    <col min="2310" max="2311" width="8.28515625" style="9" customWidth="1"/>
    <col min="2312" max="2313" width="10.28515625" style="9" customWidth="1"/>
    <col min="2314" max="2314" width="15.7109375" style="9" customWidth="1"/>
    <col min="2315" max="2560" width="9.140625" style="9"/>
    <col min="2561" max="2561" width="4.28515625" style="9" customWidth="1"/>
    <col min="2562" max="2562" width="9.28515625" style="9" customWidth="1"/>
    <col min="2563" max="2563" width="36.7109375" style="9" customWidth="1"/>
    <col min="2564" max="2565" width="6.7109375" style="9" customWidth="1"/>
    <col min="2566" max="2567" width="8.28515625" style="9" customWidth="1"/>
    <col min="2568" max="2569" width="10.28515625" style="9" customWidth="1"/>
    <col min="2570" max="2570" width="15.7109375" style="9" customWidth="1"/>
    <col min="2571" max="2816" width="9.140625" style="9"/>
    <col min="2817" max="2817" width="4.28515625" style="9" customWidth="1"/>
    <col min="2818" max="2818" width="9.28515625" style="9" customWidth="1"/>
    <col min="2819" max="2819" width="36.7109375" style="9" customWidth="1"/>
    <col min="2820" max="2821" width="6.7109375" style="9" customWidth="1"/>
    <col min="2822" max="2823" width="8.28515625" style="9" customWidth="1"/>
    <col min="2824" max="2825" width="10.28515625" style="9" customWidth="1"/>
    <col min="2826" max="2826" width="15.7109375" style="9" customWidth="1"/>
    <col min="2827" max="3072" width="9.140625" style="9"/>
    <col min="3073" max="3073" width="4.28515625" style="9" customWidth="1"/>
    <col min="3074" max="3074" width="9.28515625" style="9" customWidth="1"/>
    <col min="3075" max="3075" width="36.7109375" style="9" customWidth="1"/>
    <col min="3076" max="3077" width="6.7109375" style="9" customWidth="1"/>
    <col min="3078" max="3079" width="8.28515625" style="9" customWidth="1"/>
    <col min="3080" max="3081" width="10.28515625" style="9" customWidth="1"/>
    <col min="3082" max="3082" width="15.7109375" style="9" customWidth="1"/>
    <col min="3083" max="3328" width="9.140625" style="9"/>
    <col min="3329" max="3329" width="4.28515625" style="9" customWidth="1"/>
    <col min="3330" max="3330" width="9.28515625" style="9" customWidth="1"/>
    <col min="3331" max="3331" width="36.7109375" style="9" customWidth="1"/>
    <col min="3332" max="3333" width="6.7109375" style="9" customWidth="1"/>
    <col min="3334" max="3335" width="8.28515625" style="9" customWidth="1"/>
    <col min="3336" max="3337" width="10.28515625" style="9" customWidth="1"/>
    <col min="3338" max="3338" width="15.7109375" style="9" customWidth="1"/>
    <col min="3339" max="3584" width="9.140625" style="9"/>
    <col min="3585" max="3585" width="4.28515625" style="9" customWidth="1"/>
    <col min="3586" max="3586" width="9.28515625" style="9" customWidth="1"/>
    <col min="3587" max="3587" width="36.7109375" style="9" customWidth="1"/>
    <col min="3588" max="3589" width="6.7109375" style="9" customWidth="1"/>
    <col min="3590" max="3591" width="8.28515625" style="9" customWidth="1"/>
    <col min="3592" max="3593" width="10.28515625" style="9" customWidth="1"/>
    <col min="3594" max="3594" width="15.7109375" style="9" customWidth="1"/>
    <col min="3595" max="3840" width="9.140625" style="9"/>
    <col min="3841" max="3841" width="4.28515625" style="9" customWidth="1"/>
    <col min="3842" max="3842" width="9.28515625" style="9" customWidth="1"/>
    <col min="3843" max="3843" width="36.7109375" style="9" customWidth="1"/>
    <col min="3844" max="3845" width="6.7109375" style="9" customWidth="1"/>
    <col min="3846" max="3847" width="8.28515625" style="9" customWidth="1"/>
    <col min="3848" max="3849" width="10.28515625" style="9" customWidth="1"/>
    <col min="3850" max="3850" width="15.7109375" style="9" customWidth="1"/>
    <col min="3851" max="4096" width="9.140625" style="9"/>
    <col min="4097" max="4097" width="4.28515625" style="9" customWidth="1"/>
    <col min="4098" max="4098" width="9.28515625" style="9" customWidth="1"/>
    <col min="4099" max="4099" width="36.7109375" style="9" customWidth="1"/>
    <col min="4100" max="4101" width="6.7109375" style="9" customWidth="1"/>
    <col min="4102" max="4103" width="8.28515625" style="9" customWidth="1"/>
    <col min="4104" max="4105" width="10.28515625" style="9" customWidth="1"/>
    <col min="4106" max="4106" width="15.7109375" style="9" customWidth="1"/>
    <col min="4107" max="4352" width="9.140625" style="9"/>
    <col min="4353" max="4353" width="4.28515625" style="9" customWidth="1"/>
    <col min="4354" max="4354" width="9.28515625" style="9" customWidth="1"/>
    <col min="4355" max="4355" width="36.7109375" style="9" customWidth="1"/>
    <col min="4356" max="4357" width="6.7109375" style="9" customWidth="1"/>
    <col min="4358" max="4359" width="8.28515625" style="9" customWidth="1"/>
    <col min="4360" max="4361" width="10.28515625" style="9" customWidth="1"/>
    <col min="4362" max="4362" width="15.7109375" style="9" customWidth="1"/>
    <col min="4363" max="4608" width="9.140625" style="9"/>
    <col min="4609" max="4609" width="4.28515625" style="9" customWidth="1"/>
    <col min="4610" max="4610" width="9.28515625" style="9" customWidth="1"/>
    <col min="4611" max="4611" width="36.7109375" style="9" customWidth="1"/>
    <col min="4612" max="4613" width="6.7109375" style="9" customWidth="1"/>
    <col min="4614" max="4615" width="8.28515625" style="9" customWidth="1"/>
    <col min="4616" max="4617" width="10.28515625" style="9" customWidth="1"/>
    <col min="4618" max="4618" width="15.7109375" style="9" customWidth="1"/>
    <col min="4619" max="4864" width="9.140625" style="9"/>
    <col min="4865" max="4865" width="4.28515625" style="9" customWidth="1"/>
    <col min="4866" max="4866" width="9.28515625" style="9" customWidth="1"/>
    <col min="4867" max="4867" width="36.7109375" style="9" customWidth="1"/>
    <col min="4868" max="4869" width="6.7109375" style="9" customWidth="1"/>
    <col min="4870" max="4871" width="8.28515625" style="9" customWidth="1"/>
    <col min="4872" max="4873" width="10.28515625" style="9" customWidth="1"/>
    <col min="4874" max="4874" width="15.7109375" style="9" customWidth="1"/>
    <col min="4875" max="5120" width="9.140625" style="9"/>
    <col min="5121" max="5121" width="4.28515625" style="9" customWidth="1"/>
    <col min="5122" max="5122" width="9.28515625" style="9" customWidth="1"/>
    <col min="5123" max="5123" width="36.7109375" style="9" customWidth="1"/>
    <col min="5124" max="5125" width="6.7109375" style="9" customWidth="1"/>
    <col min="5126" max="5127" width="8.28515625" style="9" customWidth="1"/>
    <col min="5128" max="5129" width="10.28515625" style="9" customWidth="1"/>
    <col min="5130" max="5130" width="15.7109375" style="9" customWidth="1"/>
    <col min="5131" max="5376" width="9.140625" style="9"/>
    <col min="5377" max="5377" width="4.28515625" style="9" customWidth="1"/>
    <col min="5378" max="5378" width="9.28515625" style="9" customWidth="1"/>
    <col min="5379" max="5379" width="36.7109375" style="9" customWidth="1"/>
    <col min="5380" max="5381" width="6.7109375" style="9" customWidth="1"/>
    <col min="5382" max="5383" width="8.28515625" style="9" customWidth="1"/>
    <col min="5384" max="5385" width="10.28515625" style="9" customWidth="1"/>
    <col min="5386" max="5386" width="15.7109375" style="9" customWidth="1"/>
    <col min="5387" max="5632" width="9.140625" style="9"/>
    <col min="5633" max="5633" width="4.28515625" style="9" customWidth="1"/>
    <col min="5634" max="5634" width="9.28515625" style="9" customWidth="1"/>
    <col min="5635" max="5635" width="36.7109375" style="9" customWidth="1"/>
    <col min="5636" max="5637" width="6.7109375" style="9" customWidth="1"/>
    <col min="5638" max="5639" width="8.28515625" style="9" customWidth="1"/>
    <col min="5640" max="5641" width="10.28515625" style="9" customWidth="1"/>
    <col min="5642" max="5642" width="15.7109375" style="9" customWidth="1"/>
    <col min="5643" max="5888" width="9.140625" style="9"/>
    <col min="5889" max="5889" width="4.28515625" style="9" customWidth="1"/>
    <col min="5890" max="5890" width="9.28515625" style="9" customWidth="1"/>
    <col min="5891" max="5891" width="36.7109375" style="9" customWidth="1"/>
    <col min="5892" max="5893" width="6.7109375" style="9" customWidth="1"/>
    <col min="5894" max="5895" width="8.28515625" style="9" customWidth="1"/>
    <col min="5896" max="5897" width="10.28515625" style="9" customWidth="1"/>
    <col min="5898" max="5898" width="15.7109375" style="9" customWidth="1"/>
    <col min="5899" max="6144" width="9.140625" style="9"/>
    <col min="6145" max="6145" width="4.28515625" style="9" customWidth="1"/>
    <col min="6146" max="6146" width="9.28515625" style="9" customWidth="1"/>
    <col min="6147" max="6147" width="36.7109375" style="9" customWidth="1"/>
    <col min="6148" max="6149" width="6.7109375" style="9" customWidth="1"/>
    <col min="6150" max="6151" width="8.28515625" style="9" customWidth="1"/>
    <col min="6152" max="6153" width="10.28515625" style="9" customWidth="1"/>
    <col min="6154" max="6154" width="15.7109375" style="9" customWidth="1"/>
    <col min="6155" max="6400" width="9.140625" style="9"/>
    <col min="6401" max="6401" width="4.28515625" style="9" customWidth="1"/>
    <col min="6402" max="6402" width="9.28515625" style="9" customWidth="1"/>
    <col min="6403" max="6403" width="36.7109375" style="9" customWidth="1"/>
    <col min="6404" max="6405" width="6.7109375" style="9" customWidth="1"/>
    <col min="6406" max="6407" width="8.28515625" style="9" customWidth="1"/>
    <col min="6408" max="6409" width="10.28515625" style="9" customWidth="1"/>
    <col min="6410" max="6410" width="15.7109375" style="9" customWidth="1"/>
    <col min="6411" max="6656" width="9.140625" style="9"/>
    <col min="6657" max="6657" width="4.28515625" style="9" customWidth="1"/>
    <col min="6658" max="6658" width="9.28515625" style="9" customWidth="1"/>
    <col min="6659" max="6659" width="36.7109375" style="9" customWidth="1"/>
    <col min="6660" max="6661" width="6.7109375" style="9" customWidth="1"/>
    <col min="6662" max="6663" width="8.28515625" style="9" customWidth="1"/>
    <col min="6664" max="6665" width="10.28515625" style="9" customWidth="1"/>
    <col min="6666" max="6666" width="15.7109375" style="9" customWidth="1"/>
    <col min="6667" max="6912" width="9.140625" style="9"/>
    <col min="6913" max="6913" width="4.28515625" style="9" customWidth="1"/>
    <col min="6914" max="6914" width="9.28515625" style="9" customWidth="1"/>
    <col min="6915" max="6915" width="36.7109375" style="9" customWidth="1"/>
    <col min="6916" max="6917" width="6.7109375" style="9" customWidth="1"/>
    <col min="6918" max="6919" width="8.28515625" style="9" customWidth="1"/>
    <col min="6920" max="6921" width="10.28515625" style="9" customWidth="1"/>
    <col min="6922" max="6922" width="15.7109375" style="9" customWidth="1"/>
    <col min="6923" max="7168" width="9.140625" style="9"/>
    <col min="7169" max="7169" width="4.28515625" style="9" customWidth="1"/>
    <col min="7170" max="7170" width="9.28515625" style="9" customWidth="1"/>
    <col min="7171" max="7171" width="36.7109375" style="9" customWidth="1"/>
    <col min="7172" max="7173" width="6.7109375" style="9" customWidth="1"/>
    <col min="7174" max="7175" width="8.28515625" style="9" customWidth="1"/>
    <col min="7176" max="7177" width="10.28515625" style="9" customWidth="1"/>
    <col min="7178" max="7178" width="15.7109375" style="9" customWidth="1"/>
    <col min="7179" max="7424" width="9.140625" style="9"/>
    <col min="7425" max="7425" width="4.28515625" style="9" customWidth="1"/>
    <col min="7426" max="7426" width="9.28515625" style="9" customWidth="1"/>
    <col min="7427" max="7427" width="36.7109375" style="9" customWidth="1"/>
    <col min="7428" max="7429" width="6.7109375" style="9" customWidth="1"/>
    <col min="7430" max="7431" width="8.28515625" style="9" customWidth="1"/>
    <col min="7432" max="7433" width="10.28515625" style="9" customWidth="1"/>
    <col min="7434" max="7434" width="15.7109375" style="9" customWidth="1"/>
    <col min="7435" max="7680" width="9.140625" style="9"/>
    <col min="7681" max="7681" width="4.28515625" style="9" customWidth="1"/>
    <col min="7682" max="7682" width="9.28515625" style="9" customWidth="1"/>
    <col min="7683" max="7683" width="36.7109375" style="9" customWidth="1"/>
    <col min="7684" max="7685" width="6.7109375" style="9" customWidth="1"/>
    <col min="7686" max="7687" width="8.28515625" style="9" customWidth="1"/>
    <col min="7688" max="7689" width="10.28515625" style="9" customWidth="1"/>
    <col min="7690" max="7690" width="15.7109375" style="9" customWidth="1"/>
    <col min="7691" max="7936" width="9.140625" style="9"/>
    <col min="7937" max="7937" width="4.28515625" style="9" customWidth="1"/>
    <col min="7938" max="7938" width="9.28515625" style="9" customWidth="1"/>
    <col min="7939" max="7939" width="36.7109375" style="9" customWidth="1"/>
    <col min="7940" max="7941" width="6.7109375" style="9" customWidth="1"/>
    <col min="7942" max="7943" width="8.28515625" style="9" customWidth="1"/>
    <col min="7944" max="7945" width="10.28515625" style="9" customWidth="1"/>
    <col min="7946" max="7946" width="15.7109375" style="9" customWidth="1"/>
    <col min="7947" max="8192" width="9.140625" style="9"/>
    <col min="8193" max="8193" width="4.28515625" style="9" customWidth="1"/>
    <col min="8194" max="8194" width="9.28515625" style="9" customWidth="1"/>
    <col min="8195" max="8195" width="36.7109375" style="9" customWidth="1"/>
    <col min="8196" max="8197" width="6.7109375" style="9" customWidth="1"/>
    <col min="8198" max="8199" width="8.28515625" style="9" customWidth="1"/>
    <col min="8200" max="8201" width="10.28515625" style="9" customWidth="1"/>
    <col min="8202" max="8202" width="15.7109375" style="9" customWidth="1"/>
    <col min="8203" max="8448" width="9.140625" style="9"/>
    <col min="8449" max="8449" width="4.28515625" style="9" customWidth="1"/>
    <col min="8450" max="8450" width="9.28515625" style="9" customWidth="1"/>
    <col min="8451" max="8451" width="36.7109375" style="9" customWidth="1"/>
    <col min="8452" max="8453" width="6.7109375" style="9" customWidth="1"/>
    <col min="8454" max="8455" width="8.28515625" style="9" customWidth="1"/>
    <col min="8456" max="8457" width="10.28515625" style="9" customWidth="1"/>
    <col min="8458" max="8458" width="15.7109375" style="9" customWidth="1"/>
    <col min="8459" max="8704" width="9.140625" style="9"/>
    <col min="8705" max="8705" width="4.28515625" style="9" customWidth="1"/>
    <col min="8706" max="8706" width="9.28515625" style="9" customWidth="1"/>
    <col min="8707" max="8707" width="36.7109375" style="9" customWidth="1"/>
    <col min="8708" max="8709" width="6.7109375" style="9" customWidth="1"/>
    <col min="8710" max="8711" width="8.28515625" style="9" customWidth="1"/>
    <col min="8712" max="8713" width="10.28515625" style="9" customWidth="1"/>
    <col min="8714" max="8714" width="15.7109375" style="9" customWidth="1"/>
    <col min="8715" max="8960" width="9.140625" style="9"/>
    <col min="8961" max="8961" width="4.28515625" style="9" customWidth="1"/>
    <col min="8962" max="8962" width="9.28515625" style="9" customWidth="1"/>
    <col min="8963" max="8963" width="36.7109375" style="9" customWidth="1"/>
    <col min="8964" max="8965" width="6.7109375" style="9" customWidth="1"/>
    <col min="8966" max="8967" width="8.28515625" style="9" customWidth="1"/>
    <col min="8968" max="8969" width="10.28515625" style="9" customWidth="1"/>
    <col min="8970" max="8970" width="15.7109375" style="9" customWidth="1"/>
    <col min="8971" max="9216" width="9.140625" style="9"/>
    <col min="9217" max="9217" width="4.28515625" style="9" customWidth="1"/>
    <col min="9218" max="9218" width="9.28515625" style="9" customWidth="1"/>
    <col min="9219" max="9219" width="36.7109375" style="9" customWidth="1"/>
    <col min="9220" max="9221" width="6.7109375" style="9" customWidth="1"/>
    <col min="9222" max="9223" width="8.28515625" style="9" customWidth="1"/>
    <col min="9224" max="9225" width="10.28515625" style="9" customWidth="1"/>
    <col min="9226" max="9226" width="15.7109375" style="9" customWidth="1"/>
    <col min="9227" max="9472" width="9.140625" style="9"/>
    <col min="9473" max="9473" width="4.28515625" style="9" customWidth="1"/>
    <col min="9474" max="9474" width="9.28515625" style="9" customWidth="1"/>
    <col min="9475" max="9475" width="36.7109375" style="9" customWidth="1"/>
    <col min="9476" max="9477" width="6.7109375" style="9" customWidth="1"/>
    <col min="9478" max="9479" width="8.28515625" style="9" customWidth="1"/>
    <col min="9480" max="9481" width="10.28515625" style="9" customWidth="1"/>
    <col min="9482" max="9482" width="15.7109375" style="9" customWidth="1"/>
    <col min="9483" max="9728" width="9.140625" style="9"/>
    <col min="9729" max="9729" width="4.28515625" style="9" customWidth="1"/>
    <col min="9730" max="9730" width="9.28515625" style="9" customWidth="1"/>
    <col min="9731" max="9731" width="36.7109375" style="9" customWidth="1"/>
    <col min="9732" max="9733" width="6.7109375" style="9" customWidth="1"/>
    <col min="9734" max="9735" width="8.28515625" style="9" customWidth="1"/>
    <col min="9736" max="9737" width="10.28515625" style="9" customWidth="1"/>
    <col min="9738" max="9738" width="15.7109375" style="9" customWidth="1"/>
    <col min="9739" max="9984" width="9.140625" style="9"/>
    <col min="9985" max="9985" width="4.28515625" style="9" customWidth="1"/>
    <col min="9986" max="9986" width="9.28515625" style="9" customWidth="1"/>
    <col min="9987" max="9987" width="36.7109375" style="9" customWidth="1"/>
    <col min="9988" max="9989" width="6.7109375" style="9" customWidth="1"/>
    <col min="9990" max="9991" width="8.28515625" style="9" customWidth="1"/>
    <col min="9992" max="9993" width="10.28515625" style="9" customWidth="1"/>
    <col min="9994" max="9994" width="15.7109375" style="9" customWidth="1"/>
    <col min="9995" max="10240" width="9.140625" style="9"/>
    <col min="10241" max="10241" width="4.28515625" style="9" customWidth="1"/>
    <col min="10242" max="10242" width="9.28515625" style="9" customWidth="1"/>
    <col min="10243" max="10243" width="36.7109375" style="9" customWidth="1"/>
    <col min="10244" max="10245" width="6.7109375" style="9" customWidth="1"/>
    <col min="10246" max="10247" width="8.28515625" style="9" customWidth="1"/>
    <col min="10248" max="10249" width="10.28515625" style="9" customWidth="1"/>
    <col min="10250" max="10250" width="15.7109375" style="9" customWidth="1"/>
    <col min="10251" max="10496" width="9.140625" style="9"/>
    <col min="10497" max="10497" width="4.28515625" style="9" customWidth="1"/>
    <col min="10498" max="10498" width="9.28515625" style="9" customWidth="1"/>
    <col min="10499" max="10499" width="36.7109375" style="9" customWidth="1"/>
    <col min="10500" max="10501" width="6.7109375" style="9" customWidth="1"/>
    <col min="10502" max="10503" width="8.28515625" style="9" customWidth="1"/>
    <col min="10504" max="10505" width="10.28515625" style="9" customWidth="1"/>
    <col min="10506" max="10506" width="15.7109375" style="9" customWidth="1"/>
    <col min="10507" max="10752" width="9.140625" style="9"/>
    <col min="10753" max="10753" width="4.28515625" style="9" customWidth="1"/>
    <col min="10754" max="10754" width="9.28515625" style="9" customWidth="1"/>
    <col min="10755" max="10755" width="36.7109375" style="9" customWidth="1"/>
    <col min="10756" max="10757" width="6.7109375" style="9" customWidth="1"/>
    <col min="10758" max="10759" width="8.28515625" style="9" customWidth="1"/>
    <col min="10760" max="10761" width="10.28515625" style="9" customWidth="1"/>
    <col min="10762" max="10762" width="15.7109375" style="9" customWidth="1"/>
    <col min="10763" max="11008" width="9.140625" style="9"/>
    <col min="11009" max="11009" width="4.28515625" style="9" customWidth="1"/>
    <col min="11010" max="11010" width="9.28515625" style="9" customWidth="1"/>
    <col min="11011" max="11011" width="36.7109375" style="9" customWidth="1"/>
    <col min="11012" max="11013" width="6.7109375" style="9" customWidth="1"/>
    <col min="11014" max="11015" width="8.28515625" style="9" customWidth="1"/>
    <col min="11016" max="11017" width="10.28515625" style="9" customWidth="1"/>
    <col min="11018" max="11018" width="15.7109375" style="9" customWidth="1"/>
    <col min="11019" max="11264" width="9.140625" style="9"/>
    <col min="11265" max="11265" width="4.28515625" style="9" customWidth="1"/>
    <col min="11266" max="11266" width="9.28515625" style="9" customWidth="1"/>
    <col min="11267" max="11267" width="36.7109375" style="9" customWidth="1"/>
    <col min="11268" max="11269" width="6.7109375" style="9" customWidth="1"/>
    <col min="11270" max="11271" width="8.28515625" style="9" customWidth="1"/>
    <col min="11272" max="11273" width="10.28515625" style="9" customWidth="1"/>
    <col min="11274" max="11274" width="15.7109375" style="9" customWidth="1"/>
    <col min="11275" max="11520" width="9.140625" style="9"/>
    <col min="11521" max="11521" width="4.28515625" style="9" customWidth="1"/>
    <col min="11522" max="11522" width="9.28515625" style="9" customWidth="1"/>
    <col min="11523" max="11523" width="36.7109375" style="9" customWidth="1"/>
    <col min="11524" max="11525" width="6.7109375" style="9" customWidth="1"/>
    <col min="11526" max="11527" width="8.28515625" style="9" customWidth="1"/>
    <col min="11528" max="11529" width="10.28515625" style="9" customWidth="1"/>
    <col min="11530" max="11530" width="15.7109375" style="9" customWidth="1"/>
    <col min="11531" max="11776" width="9.140625" style="9"/>
    <col min="11777" max="11777" width="4.28515625" style="9" customWidth="1"/>
    <col min="11778" max="11778" width="9.28515625" style="9" customWidth="1"/>
    <col min="11779" max="11779" width="36.7109375" style="9" customWidth="1"/>
    <col min="11780" max="11781" width="6.7109375" style="9" customWidth="1"/>
    <col min="11782" max="11783" width="8.28515625" style="9" customWidth="1"/>
    <col min="11784" max="11785" width="10.28515625" style="9" customWidth="1"/>
    <col min="11786" max="11786" width="15.7109375" style="9" customWidth="1"/>
    <col min="11787" max="12032" width="9.140625" style="9"/>
    <col min="12033" max="12033" width="4.28515625" style="9" customWidth="1"/>
    <col min="12034" max="12034" width="9.28515625" style="9" customWidth="1"/>
    <col min="12035" max="12035" width="36.7109375" style="9" customWidth="1"/>
    <col min="12036" max="12037" width="6.7109375" style="9" customWidth="1"/>
    <col min="12038" max="12039" width="8.28515625" style="9" customWidth="1"/>
    <col min="12040" max="12041" width="10.28515625" style="9" customWidth="1"/>
    <col min="12042" max="12042" width="15.7109375" style="9" customWidth="1"/>
    <col min="12043" max="12288" width="9.140625" style="9"/>
    <col min="12289" max="12289" width="4.28515625" style="9" customWidth="1"/>
    <col min="12290" max="12290" width="9.28515625" style="9" customWidth="1"/>
    <col min="12291" max="12291" width="36.7109375" style="9" customWidth="1"/>
    <col min="12292" max="12293" width="6.7109375" style="9" customWidth="1"/>
    <col min="12294" max="12295" width="8.28515625" style="9" customWidth="1"/>
    <col min="12296" max="12297" width="10.28515625" style="9" customWidth="1"/>
    <col min="12298" max="12298" width="15.7109375" style="9" customWidth="1"/>
    <col min="12299" max="12544" width="9.140625" style="9"/>
    <col min="12545" max="12545" width="4.28515625" style="9" customWidth="1"/>
    <col min="12546" max="12546" width="9.28515625" style="9" customWidth="1"/>
    <col min="12547" max="12547" width="36.7109375" style="9" customWidth="1"/>
    <col min="12548" max="12549" width="6.7109375" style="9" customWidth="1"/>
    <col min="12550" max="12551" width="8.28515625" style="9" customWidth="1"/>
    <col min="12552" max="12553" width="10.28515625" style="9" customWidth="1"/>
    <col min="12554" max="12554" width="15.7109375" style="9" customWidth="1"/>
    <col min="12555" max="12800" width="9.140625" style="9"/>
    <col min="12801" max="12801" width="4.28515625" style="9" customWidth="1"/>
    <col min="12802" max="12802" width="9.28515625" style="9" customWidth="1"/>
    <col min="12803" max="12803" width="36.7109375" style="9" customWidth="1"/>
    <col min="12804" max="12805" width="6.7109375" style="9" customWidth="1"/>
    <col min="12806" max="12807" width="8.28515625" style="9" customWidth="1"/>
    <col min="12808" max="12809" width="10.28515625" style="9" customWidth="1"/>
    <col min="12810" max="12810" width="15.7109375" style="9" customWidth="1"/>
    <col min="12811" max="13056" width="9.140625" style="9"/>
    <col min="13057" max="13057" width="4.28515625" style="9" customWidth="1"/>
    <col min="13058" max="13058" width="9.28515625" style="9" customWidth="1"/>
    <col min="13059" max="13059" width="36.7109375" style="9" customWidth="1"/>
    <col min="13060" max="13061" width="6.7109375" style="9" customWidth="1"/>
    <col min="13062" max="13063" width="8.28515625" style="9" customWidth="1"/>
    <col min="13064" max="13065" width="10.28515625" style="9" customWidth="1"/>
    <col min="13066" max="13066" width="15.7109375" style="9" customWidth="1"/>
    <col min="13067" max="13312" width="9.140625" style="9"/>
    <col min="13313" max="13313" width="4.28515625" style="9" customWidth="1"/>
    <col min="13314" max="13314" width="9.28515625" style="9" customWidth="1"/>
    <col min="13315" max="13315" width="36.7109375" style="9" customWidth="1"/>
    <col min="13316" max="13317" width="6.7109375" style="9" customWidth="1"/>
    <col min="13318" max="13319" width="8.28515625" style="9" customWidth="1"/>
    <col min="13320" max="13321" width="10.28515625" style="9" customWidth="1"/>
    <col min="13322" max="13322" width="15.7109375" style="9" customWidth="1"/>
    <col min="13323" max="13568" width="9.140625" style="9"/>
    <col min="13569" max="13569" width="4.28515625" style="9" customWidth="1"/>
    <col min="13570" max="13570" width="9.28515625" style="9" customWidth="1"/>
    <col min="13571" max="13571" width="36.7109375" style="9" customWidth="1"/>
    <col min="13572" max="13573" width="6.7109375" style="9" customWidth="1"/>
    <col min="13574" max="13575" width="8.28515625" style="9" customWidth="1"/>
    <col min="13576" max="13577" width="10.28515625" style="9" customWidth="1"/>
    <col min="13578" max="13578" width="15.7109375" style="9" customWidth="1"/>
    <col min="13579" max="13824" width="9.140625" style="9"/>
    <col min="13825" max="13825" width="4.28515625" style="9" customWidth="1"/>
    <col min="13826" max="13826" width="9.28515625" style="9" customWidth="1"/>
    <col min="13827" max="13827" width="36.7109375" style="9" customWidth="1"/>
    <col min="13828" max="13829" width="6.7109375" style="9" customWidth="1"/>
    <col min="13830" max="13831" width="8.28515625" style="9" customWidth="1"/>
    <col min="13832" max="13833" width="10.28515625" style="9" customWidth="1"/>
    <col min="13834" max="13834" width="15.7109375" style="9" customWidth="1"/>
    <col min="13835" max="14080" width="9.140625" style="9"/>
    <col min="14081" max="14081" width="4.28515625" style="9" customWidth="1"/>
    <col min="14082" max="14082" width="9.28515625" style="9" customWidth="1"/>
    <col min="14083" max="14083" width="36.7109375" style="9" customWidth="1"/>
    <col min="14084" max="14085" width="6.7109375" style="9" customWidth="1"/>
    <col min="14086" max="14087" width="8.28515625" style="9" customWidth="1"/>
    <col min="14088" max="14089" width="10.28515625" style="9" customWidth="1"/>
    <col min="14090" max="14090" width="15.7109375" style="9" customWidth="1"/>
    <col min="14091" max="14336" width="9.140625" style="9"/>
    <col min="14337" max="14337" width="4.28515625" style="9" customWidth="1"/>
    <col min="14338" max="14338" width="9.28515625" style="9" customWidth="1"/>
    <col min="14339" max="14339" width="36.7109375" style="9" customWidth="1"/>
    <col min="14340" max="14341" width="6.7109375" style="9" customWidth="1"/>
    <col min="14342" max="14343" width="8.28515625" style="9" customWidth="1"/>
    <col min="14344" max="14345" width="10.28515625" style="9" customWidth="1"/>
    <col min="14346" max="14346" width="15.7109375" style="9" customWidth="1"/>
    <col min="14347" max="14592" width="9.140625" style="9"/>
    <col min="14593" max="14593" width="4.28515625" style="9" customWidth="1"/>
    <col min="14594" max="14594" width="9.28515625" style="9" customWidth="1"/>
    <col min="14595" max="14595" width="36.7109375" style="9" customWidth="1"/>
    <col min="14596" max="14597" width="6.7109375" style="9" customWidth="1"/>
    <col min="14598" max="14599" width="8.28515625" style="9" customWidth="1"/>
    <col min="14600" max="14601" width="10.28515625" style="9" customWidth="1"/>
    <col min="14602" max="14602" width="15.7109375" style="9" customWidth="1"/>
    <col min="14603" max="14848" width="9.140625" style="9"/>
    <col min="14849" max="14849" width="4.28515625" style="9" customWidth="1"/>
    <col min="14850" max="14850" width="9.28515625" style="9" customWidth="1"/>
    <col min="14851" max="14851" width="36.7109375" style="9" customWidth="1"/>
    <col min="14852" max="14853" width="6.7109375" style="9" customWidth="1"/>
    <col min="14854" max="14855" width="8.28515625" style="9" customWidth="1"/>
    <col min="14856" max="14857" width="10.28515625" style="9" customWidth="1"/>
    <col min="14858" max="14858" width="15.7109375" style="9" customWidth="1"/>
    <col min="14859" max="15104" width="9.140625" style="9"/>
    <col min="15105" max="15105" width="4.28515625" style="9" customWidth="1"/>
    <col min="15106" max="15106" width="9.28515625" style="9" customWidth="1"/>
    <col min="15107" max="15107" width="36.7109375" style="9" customWidth="1"/>
    <col min="15108" max="15109" width="6.7109375" style="9" customWidth="1"/>
    <col min="15110" max="15111" width="8.28515625" style="9" customWidth="1"/>
    <col min="15112" max="15113" width="10.28515625" style="9" customWidth="1"/>
    <col min="15114" max="15114" width="15.7109375" style="9" customWidth="1"/>
    <col min="15115" max="15360" width="9.140625" style="9"/>
    <col min="15361" max="15361" width="4.28515625" style="9" customWidth="1"/>
    <col min="15362" max="15362" width="9.28515625" style="9" customWidth="1"/>
    <col min="15363" max="15363" width="36.7109375" style="9" customWidth="1"/>
    <col min="15364" max="15365" width="6.7109375" style="9" customWidth="1"/>
    <col min="15366" max="15367" width="8.28515625" style="9" customWidth="1"/>
    <col min="15368" max="15369" width="10.28515625" style="9" customWidth="1"/>
    <col min="15370" max="15370" width="15.7109375" style="9" customWidth="1"/>
    <col min="15371" max="15616" width="9.140625" style="9"/>
    <col min="15617" max="15617" width="4.28515625" style="9" customWidth="1"/>
    <col min="15618" max="15618" width="9.28515625" style="9" customWidth="1"/>
    <col min="15619" max="15619" width="36.7109375" style="9" customWidth="1"/>
    <col min="15620" max="15621" width="6.7109375" style="9" customWidth="1"/>
    <col min="15622" max="15623" width="8.28515625" style="9" customWidth="1"/>
    <col min="15624" max="15625" width="10.28515625" style="9" customWidth="1"/>
    <col min="15626" max="15626" width="15.7109375" style="9" customWidth="1"/>
    <col min="15627" max="15872" width="9.140625" style="9"/>
    <col min="15873" max="15873" width="4.28515625" style="9" customWidth="1"/>
    <col min="15874" max="15874" width="9.28515625" style="9" customWidth="1"/>
    <col min="15875" max="15875" width="36.7109375" style="9" customWidth="1"/>
    <col min="15876" max="15877" width="6.7109375" style="9" customWidth="1"/>
    <col min="15878" max="15879" width="8.28515625" style="9" customWidth="1"/>
    <col min="15880" max="15881" width="10.28515625" style="9" customWidth="1"/>
    <col min="15882" max="15882" width="15.7109375" style="9" customWidth="1"/>
    <col min="15883" max="16128" width="9.140625" style="9"/>
    <col min="16129" max="16129" width="4.28515625" style="9" customWidth="1"/>
    <col min="16130" max="16130" width="9.28515625" style="9" customWidth="1"/>
    <col min="16131" max="16131" width="36.7109375" style="9" customWidth="1"/>
    <col min="16132" max="16133" width="6.7109375" style="9" customWidth="1"/>
    <col min="16134" max="16135" width="8.28515625" style="9" customWidth="1"/>
    <col min="16136" max="16137" width="10.28515625" style="9" customWidth="1"/>
    <col min="16138" max="16138" width="15.7109375" style="9" customWidth="1"/>
    <col min="16139" max="16384" width="9.140625" style="9"/>
  </cols>
  <sheetData>
    <row r="1" spans="1:9" s="7" customFormat="1" ht="25.5">
      <c r="A1" s="4" t="s">
        <v>6</v>
      </c>
      <c r="B1" s="5" t="s">
        <v>7</v>
      </c>
      <c r="C1" s="5" t="s">
        <v>8</v>
      </c>
      <c r="D1" s="6" t="s">
        <v>9</v>
      </c>
      <c r="E1" s="5" t="s">
        <v>10</v>
      </c>
      <c r="F1" s="6" t="s">
        <v>11</v>
      </c>
      <c r="G1" s="6" t="s">
        <v>12</v>
      </c>
      <c r="H1" s="6" t="s">
        <v>13</v>
      </c>
      <c r="I1" s="6" t="s">
        <v>14</v>
      </c>
    </row>
    <row r="2" spans="1:9" ht="25.5">
      <c r="A2" s="8">
        <v>1</v>
      </c>
      <c r="B2" s="9" t="s">
        <v>608</v>
      </c>
      <c r="C2" s="10" t="s">
        <v>743</v>
      </c>
      <c r="D2" s="11">
        <v>30</v>
      </c>
      <c r="E2" s="9" t="s">
        <v>22</v>
      </c>
      <c r="H2" s="11">
        <f>ROUND(D2*F2, 0)</f>
        <v>0</v>
      </c>
      <c r="I2" s="11">
        <f>ROUND(D2*G2, 0)</f>
        <v>0</v>
      </c>
    </row>
    <row r="4" spans="1:9" s="12" customFormat="1">
      <c r="A4" s="4"/>
      <c r="B4" s="5"/>
      <c r="C4" s="5" t="s">
        <v>17</v>
      </c>
      <c r="D4" s="6"/>
      <c r="E4" s="5"/>
      <c r="F4" s="6"/>
      <c r="G4" s="6"/>
      <c r="H4" s="6">
        <f>ROUND(SUM(H2:H3),0)</f>
        <v>0</v>
      </c>
      <c r="I4" s="6">
        <f>ROUND(SUM(I2:I3),0)</f>
        <v>0</v>
      </c>
    </row>
  </sheetData>
  <pageMargins left="0.2361111111111111" right="0.2361111111111111" top="0.69444444444444442" bottom="0.69444444444444442" header="0.41666666666666669" footer="0.41666666666666669"/>
  <pageSetup paperSize="9" orientation="portrait" useFirstPageNumber="1" r:id="rId1"/>
  <headerFooter>
    <oddHeader>&amp;L&amp;"Times New Roman CE,bold"&amp;10 Betonpálya-burkolat készítése</oddHeader>
  </headerFooter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"/>
  <sheetViews>
    <sheetView workbookViewId="0">
      <selection activeCell="F2" sqref="F2:G2"/>
    </sheetView>
  </sheetViews>
  <sheetFormatPr defaultRowHeight="12.75"/>
  <cols>
    <col min="1" max="1" width="4.28515625" style="8" customWidth="1"/>
    <col min="2" max="2" width="9.28515625" style="9" customWidth="1"/>
    <col min="3" max="3" width="36.7109375" style="9" customWidth="1"/>
    <col min="4" max="4" width="6.7109375" style="11" customWidth="1"/>
    <col min="5" max="5" width="6.7109375" style="9" customWidth="1"/>
    <col min="6" max="7" width="8.28515625" style="11" customWidth="1"/>
    <col min="8" max="9" width="10.28515625" style="11" customWidth="1"/>
    <col min="10" max="10" width="15.7109375" style="9" customWidth="1"/>
    <col min="11" max="256" width="9.140625" style="9"/>
    <col min="257" max="257" width="4.28515625" style="9" customWidth="1"/>
    <col min="258" max="258" width="9.28515625" style="9" customWidth="1"/>
    <col min="259" max="259" width="36.7109375" style="9" customWidth="1"/>
    <col min="260" max="261" width="6.7109375" style="9" customWidth="1"/>
    <col min="262" max="263" width="8.28515625" style="9" customWidth="1"/>
    <col min="264" max="265" width="10.28515625" style="9" customWidth="1"/>
    <col min="266" max="266" width="15.7109375" style="9" customWidth="1"/>
    <col min="267" max="512" width="9.140625" style="9"/>
    <col min="513" max="513" width="4.28515625" style="9" customWidth="1"/>
    <col min="514" max="514" width="9.28515625" style="9" customWidth="1"/>
    <col min="515" max="515" width="36.7109375" style="9" customWidth="1"/>
    <col min="516" max="517" width="6.7109375" style="9" customWidth="1"/>
    <col min="518" max="519" width="8.28515625" style="9" customWidth="1"/>
    <col min="520" max="521" width="10.28515625" style="9" customWidth="1"/>
    <col min="522" max="522" width="15.7109375" style="9" customWidth="1"/>
    <col min="523" max="768" width="9.140625" style="9"/>
    <col min="769" max="769" width="4.28515625" style="9" customWidth="1"/>
    <col min="770" max="770" width="9.28515625" style="9" customWidth="1"/>
    <col min="771" max="771" width="36.7109375" style="9" customWidth="1"/>
    <col min="772" max="773" width="6.7109375" style="9" customWidth="1"/>
    <col min="774" max="775" width="8.28515625" style="9" customWidth="1"/>
    <col min="776" max="777" width="10.28515625" style="9" customWidth="1"/>
    <col min="778" max="778" width="15.7109375" style="9" customWidth="1"/>
    <col min="779" max="1024" width="9.140625" style="9"/>
    <col min="1025" max="1025" width="4.28515625" style="9" customWidth="1"/>
    <col min="1026" max="1026" width="9.28515625" style="9" customWidth="1"/>
    <col min="1027" max="1027" width="36.7109375" style="9" customWidth="1"/>
    <col min="1028" max="1029" width="6.7109375" style="9" customWidth="1"/>
    <col min="1030" max="1031" width="8.28515625" style="9" customWidth="1"/>
    <col min="1032" max="1033" width="10.28515625" style="9" customWidth="1"/>
    <col min="1034" max="1034" width="15.7109375" style="9" customWidth="1"/>
    <col min="1035" max="1280" width="9.140625" style="9"/>
    <col min="1281" max="1281" width="4.28515625" style="9" customWidth="1"/>
    <col min="1282" max="1282" width="9.28515625" style="9" customWidth="1"/>
    <col min="1283" max="1283" width="36.7109375" style="9" customWidth="1"/>
    <col min="1284" max="1285" width="6.7109375" style="9" customWidth="1"/>
    <col min="1286" max="1287" width="8.28515625" style="9" customWidth="1"/>
    <col min="1288" max="1289" width="10.28515625" style="9" customWidth="1"/>
    <col min="1290" max="1290" width="15.7109375" style="9" customWidth="1"/>
    <col min="1291" max="1536" width="9.140625" style="9"/>
    <col min="1537" max="1537" width="4.28515625" style="9" customWidth="1"/>
    <col min="1538" max="1538" width="9.28515625" style="9" customWidth="1"/>
    <col min="1539" max="1539" width="36.7109375" style="9" customWidth="1"/>
    <col min="1540" max="1541" width="6.7109375" style="9" customWidth="1"/>
    <col min="1542" max="1543" width="8.28515625" style="9" customWidth="1"/>
    <col min="1544" max="1545" width="10.28515625" style="9" customWidth="1"/>
    <col min="1546" max="1546" width="15.7109375" style="9" customWidth="1"/>
    <col min="1547" max="1792" width="9.140625" style="9"/>
    <col min="1793" max="1793" width="4.28515625" style="9" customWidth="1"/>
    <col min="1794" max="1794" width="9.28515625" style="9" customWidth="1"/>
    <col min="1795" max="1795" width="36.7109375" style="9" customWidth="1"/>
    <col min="1796" max="1797" width="6.7109375" style="9" customWidth="1"/>
    <col min="1798" max="1799" width="8.28515625" style="9" customWidth="1"/>
    <col min="1800" max="1801" width="10.28515625" style="9" customWidth="1"/>
    <col min="1802" max="1802" width="15.7109375" style="9" customWidth="1"/>
    <col min="1803" max="2048" width="9.140625" style="9"/>
    <col min="2049" max="2049" width="4.28515625" style="9" customWidth="1"/>
    <col min="2050" max="2050" width="9.28515625" style="9" customWidth="1"/>
    <col min="2051" max="2051" width="36.7109375" style="9" customWidth="1"/>
    <col min="2052" max="2053" width="6.7109375" style="9" customWidth="1"/>
    <col min="2054" max="2055" width="8.28515625" style="9" customWidth="1"/>
    <col min="2056" max="2057" width="10.28515625" style="9" customWidth="1"/>
    <col min="2058" max="2058" width="15.7109375" style="9" customWidth="1"/>
    <col min="2059" max="2304" width="9.140625" style="9"/>
    <col min="2305" max="2305" width="4.28515625" style="9" customWidth="1"/>
    <col min="2306" max="2306" width="9.28515625" style="9" customWidth="1"/>
    <col min="2307" max="2307" width="36.7109375" style="9" customWidth="1"/>
    <col min="2308" max="2309" width="6.7109375" style="9" customWidth="1"/>
    <col min="2310" max="2311" width="8.28515625" style="9" customWidth="1"/>
    <col min="2312" max="2313" width="10.28515625" style="9" customWidth="1"/>
    <col min="2314" max="2314" width="15.7109375" style="9" customWidth="1"/>
    <col min="2315" max="2560" width="9.140625" style="9"/>
    <col min="2561" max="2561" width="4.28515625" style="9" customWidth="1"/>
    <col min="2562" max="2562" width="9.28515625" style="9" customWidth="1"/>
    <col min="2563" max="2563" width="36.7109375" style="9" customWidth="1"/>
    <col min="2564" max="2565" width="6.7109375" style="9" customWidth="1"/>
    <col min="2566" max="2567" width="8.28515625" style="9" customWidth="1"/>
    <col min="2568" max="2569" width="10.28515625" style="9" customWidth="1"/>
    <col min="2570" max="2570" width="15.7109375" style="9" customWidth="1"/>
    <col min="2571" max="2816" width="9.140625" style="9"/>
    <col min="2817" max="2817" width="4.28515625" style="9" customWidth="1"/>
    <col min="2818" max="2818" width="9.28515625" style="9" customWidth="1"/>
    <col min="2819" max="2819" width="36.7109375" style="9" customWidth="1"/>
    <col min="2820" max="2821" width="6.7109375" style="9" customWidth="1"/>
    <col min="2822" max="2823" width="8.28515625" style="9" customWidth="1"/>
    <col min="2824" max="2825" width="10.28515625" style="9" customWidth="1"/>
    <col min="2826" max="2826" width="15.7109375" style="9" customWidth="1"/>
    <col min="2827" max="3072" width="9.140625" style="9"/>
    <col min="3073" max="3073" width="4.28515625" style="9" customWidth="1"/>
    <col min="3074" max="3074" width="9.28515625" style="9" customWidth="1"/>
    <col min="3075" max="3075" width="36.7109375" style="9" customWidth="1"/>
    <col min="3076" max="3077" width="6.7109375" style="9" customWidth="1"/>
    <col min="3078" max="3079" width="8.28515625" style="9" customWidth="1"/>
    <col min="3080" max="3081" width="10.28515625" style="9" customWidth="1"/>
    <col min="3082" max="3082" width="15.7109375" style="9" customWidth="1"/>
    <col min="3083" max="3328" width="9.140625" style="9"/>
    <col min="3329" max="3329" width="4.28515625" style="9" customWidth="1"/>
    <col min="3330" max="3330" width="9.28515625" style="9" customWidth="1"/>
    <col min="3331" max="3331" width="36.7109375" style="9" customWidth="1"/>
    <col min="3332" max="3333" width="6.7109375" style="9" customWidth="1"/>
    <col min="3334" max="3335" width="8.28515625" style="9" customWidth="1"/>
    <col min="3336" max="3337" width="10.28515625" style="9" customWidth="1"/>
    <col min="3338" max="3338" width="15.7109375" style="9" customWidth="1"/>
    <col min="3339" max="3584" width="9.140625" style="9"/>
    <col min="3585" max="3585" width="4.28515625" style="9" customWidth="1"/>
    <col min="3586" max="3586" width="9.28515625" style="9" customWidth="1"/>
    <col min="3587" max="3587" width="36.7109375" style="9" customWidth="1"/>
    <col min="3588" max="3589" width="6.7109375" style="9" customWidth="1"/>
    <col min="3590" max="3591" width="8.28515625" style="9" customWidth="1"/>
    <col min="3592" max="3593" width="10.28515625" style="9" customWidth="1"/>
    <col min="3594" max="3594" width="15.7109375" style="9" customWidth="1"/>
    <col min="3595" max="3840" width="9.140625" style="9"/>
    <col min="3841" max="3841" width="4.28515625" style="9" customWidth="1"/>
    <col min="3842" max="3842" width="9.28515625" style="9" customWidth="1"/>
    <col min="3843" max="3843" width="36.7109375" style="9" customWidth="1"/>
    <col min="3844" max="3845" width="6.7109375" style="9" customWidth="1"/>
    <col min="3846" max="3847" width="8.28515625" style="9" customWidth="1"/>
    <col min="3848" max="3849" width="10.28515625" style="9" customWidth="1"/>
    <col min="3850" max="3850" width="15.7109375" style="9" customWidth="1"/>
    <col min="3851" max="4096" width="9.140625" style="9"/>
    <col min="4097" max="4097" width="4.28515625" style="9" customWidth="1"/>
    <col min="4098" max="4098" width="9.28515625" style="9" customWidth="1"/>
    <col min="4099" max="4099" width="36.7109375" style="9" customWidth="1"/>
    <col min="4100" max="4101" width="6.7109375" style="9" customWidth="1"/>
    <col min="4102" max="4103" width="8.28515625" style="9" customWidth="1"/>
    <col min="4104" max="4105" width="10.28515625" style="9" customWidth="1"/>
    <col min="4106" max="4106" width="15.7109375" style="9" customWidth="1"/>
    <col min="4107" max="4352" width="9.140625" style="9"/>
    <col min="4353" max="4353" width="4.28515625" style="9" customWidth="1"/>
    <col min="4354" max="4354" width="9.28515625" style="9" customWidth="1"/>
    <col min="4355" max="4355" width="36.7109375" style="9" customWidth="1"/>
    <col min="4356" max="4357" width="6.7109375" style="9" customWidth="1"/>
    <col min="4358" max="4359" width="8.28515625" style="9" customWidth="1"/>
    <col min="4360" max="4361" width="10.28515625" style="9" customWidth="1"/>
    <col min="4362" max="4362" width="15.7109375" style="9" customWidth="1"/>
    <col min="4363" max="4608" width="9.140625" style="9"/>
    <col min="4609" max="4609" width="4.28515625" style="9" customWidth="1"/>
    <col min="4610" max="4610" width="9.28515625" style="9" customWidth="1"/>
    <col min="4611" max="4611" width="36.7109375" style="9" customWidth="1"/>
    <col min="4612" max="4613" width="6.7109375" style="9" customWidth="1"/>
    <col min="4614" max="4615" width="8.28515625" style="9" customWidth="1"/>
    <col min="4616" max="4617" width="10.28515625" style="9" customWidth="1"/>
    <col min="4618" max="4618" width="15.7109375" style="9" customWidth="1"/>
    <col min="4619" max="4864" width="9.140625" style="9"/>
    <col min="4865" max="4865" width="4.28515625" style="9" customWidth="1"/>
    <col min="4866" max="4866" width="9.28515625" style="9" customWidth="1"/>
    <col min="4867" max="4867" width="36.7109375" style="9" customWidth="1"/>
    <col min="4868" max="4869" width="6.7109375" style="9" customWidth="1"/>
    <col min="4870" max="4871" width="8.28515625" style="9" customWidth="1"/>
    <col min="4872" max="4873" width="10.28515625" style="9" customWidth="1"/>
    <col min="4874" max="4874" width="15.7109375" style="9" customWidth="1"/>
    <col min="4875" max="5120" width="9.140625" style="9"/>
    <col min="5121" max="5121" width="4.28515625" style="9" customWidth="1"/>
    <col min="5122" max="5122" width="9.28515625" style="9" customWidth="1"/>
    <col min="5123" max="5123" width="36.7109375" style="9" customWidth="1"/>
    <col min="5124" max="5125" width="6.7109375" style="9" customWidth="1"/>
    <col min="5126" max="5127" width="8.28515625" style="9" customWidth="1"/>
    <col min="5128" max="5129" width="10.28515625" style="9" customWidth="1"/>
    <col min="5130" max="5130" width="15.7109375" style="9" customWidth="1"/>
    <col min="5131" max="5376" width="9.140625" style="9"/>
    <col min="5377" max="5377" width="4.28515625" style="9" customWidth="1"/>
    <col min="5378" max="5378" width="9.28515625" style="9" customWidth="1"/>
    <col min="5379" max="5379" width="36.7109375" style="9" customWidth="1"/>
    <col min="5380" max="5381" width="6.7109375" style="9" customWidth="1"/>
    <col min="5382" max="5383" width="8.28515625" style="9" customWidth="1"/>
    <col min="5384" max="5385" width="10.28515625" style="9" customWidth="1"/>
    <col min="5386" max="5386" width="15.7109375" style="9" customWidth="1"/>
    <col min="5387" max="5632" width="9.140625" style="9"/>
    <col min="5633" max="5633" width="4.28515625" style="9" customWidth="1"/>
    <col min="5634" max="5634" width="9.28515625" style="9" customWidth="1"/>
    <col min="5635" max="5635" width="36.7109375" style="9" customWidth="1"/>
    <col min="5636" max="5637" width="6.7109375" style="9" customWidth="1"/>
    <col min="5638" max="5639" width="8.28515625" style="9" customWidth="1"/>
    <col min="5640" max="5641" width="10.28515625" style="9" customWidth="1"/>
    <col min="5642" max="5642" width="15.7109375" style="9" customWidth="1"/>
    <col min="5643" max="5888" width="9.140625" style="9"/>
    <col min="5889" max="5889" width="4.28515625" style="9" customWidth="1"/>
    <col min="5890" max="5890" width="9.28515625" style="9" customWidth="1"/>
    <col min="5891" max="5891" width="36.7109375" style="9" customWidth="1"/>
    <col min="5892" max="5893" width="6.7109375" style="9" customWidth="1"/>
    <col min="5894" max="5895" width="8.28515625" style="9" customWidth="1"/>
    <col min="5896" max="5897" width="10.28515625" style="9" customWidth="1"/>
    <col min="5898" max="5898" width="15.7109375" style="9" customWidth="1"/>
    <col min="5899" max="6144" width="9.140625" style="9"/>
    <col min="6145" max="6145" width="4.28515625" style="9" customWidth="1"/>
    <col min="6146" max="6146" width="9.28515625" style="9" customWidth="1"/>
    <col min="6147" max="6147" width="36.7109375" style="9" customWidth="1"/>
    <col min="6148" max="6149" width="6.7109375" style="9" customWidth="1"/>
    <col min="6150" max="6151" width="8.28515625" style="9" customWidth="1"/>
    <col min="6152" max="6153" width="10.28515625" style="9" customWidth="1"/>
    <col min="6154" max="6154" width="15.7109375" style="9" customWidth="1"/>
    <col min="6155" max="6400" width="9.140625" style="9"/>
    <col min="6401" max="6401" width="4.28515625" style="9" customWidth="1"/>
    <col min="6402" max="6402" width="9.28515625" style="9" customWidth="1"/>
    <col min="6403" max="6403" width="36.7109375" style="9" customWidth="1"/>
    <col min="6404" max="6405" width="6.7109375" style="9" customWidth="1"/>
    <col min="6406" max="6407" width="8.28515625" style="9" customWidth="1"/>
    <col min="6408" max="6409" width="10.28515625" style="9" customWidth="1"/>
    <col min="6410" max="6410" width="15.7109375" style="9" customWidth="1"/>
    <col min="6411" max="6656" width="9.140625" style="9"/>
    <col min="6657" max="6657" width="4.28515625" style="9" customWidth="1"/>
    <col min="6658" max="6658" width="9.28515625" style="9" customWidth="1"/>
    <col min="6659" max="6659" width="36.7109375" style="9" customWidth="1"/>
    <col min="6660" max="6661" width="6.7109375" style="9" customWidth="1"/>
    <col min="6662" max="6663" width="8.28515625" style="9" customWidth="1"/>
    <col min="6664" max="6665" width="10.28515625" style="9" customWidth="1"/>
    <col min="6666" max="6666" width="15.7109375" style="9" customWidth="1"/>
    <col min="6667" max="6912" width="9.140625" style="9"/>
    <col min="6913" max="6913" width="4.28515625" style="9" customWidth="1"/>
    <col min="6914" max="6914" width="9.28515625" style="9" customWidth="1"/>
    <col min="6915" max="6915" width="36.7109375" style="9" customWidth="1"/>
    <col min="6916" max="6917" width="6.7109375" style="9" customWidth="1"/>
    <col min="6918" max="6919" width="8.28515625" style="9" customWidth="1"/>
    <col min="6920" max="6921" width="10.28515625" style="9" customWidth="1"/>
    <col min="6922" max="6922" width="15.7109375" style="9" customWidth="1"/>
    <col min="6923" max="7168" width="9.140625" style="9"/>
    <col min="7169" max="7169" width="4.28515625" style="9" customWidth="1"/>
    <col min="7170" max="7170" width="9.28515625" style="9" customWidth="1"/>
    <col min="7171" max="7171" width="36.7109375" style="9" customWidth="1"/>
    <col min="7172" max="7173" width="6.7109375" style="9" customWidth="1"/>
    <col min="7174" max="7175" width="8.28515625" style="9" customWidth="1"/>
    <col min="7176" max="7177" width="10.28515625" style="9" customWidth="1"/>
    <col min="7178" max="7178" width="15.7109375" style="9" customWidth="1"/>
    <col min="7179" max="7424" width="9.140625" style="9"/>
    <col min="7425" max="7425" width="4.28515625" style="9" customWidth="1"/>
    <col min="7426" max="7426" width="9.28515625" style="9" customWidth="1"/>
    <col min="7427" max="7427" width="36.7109375" style="9" customWidth="1"/>
    <col min="7428" max="7429" width="6.7109375" style="9" customWidth="1"/>
    <col min="7430" max="7431" width="8.28515625" style="9" customWidth="1"/>
    <col min="7432" max="7433" width="10.28515625" style="9" customWidth="1"/>
    <col min="7434" max="7434" width="15.7109375" style="9" customWidth="1"/>
    <col min="7435" max="7680" width="9.140625" style="9"/>
    <col min="7681" max="7681" width="4.28515625" style="9" customWidth="1"/>
    <col min="7682" max="7682" width="9.28515625" style="9" customWidth="1"/>
    <col min="7683" max="7683" width="36.7109375" style="9" customWidth="1"/>
    <col min="7684" max="7685" width="6.7109375" style="9" customWidth="1"/>
    <col min="7686" max="7687" width="8.28515625" style="9" customWidth="1"/>
    <col min="7688" max="7689" width="10.28515625" style="9" customWidth="1"/>
    <col min="7690" max="7690" width="15.7109375" style="9" customWidth="1"/>
    <col min="7691" max="7936" width="9.140625" style="9"/>
    <col min="7937" max="7937" width="4.28515625" style="9" customWidth="1"/>
    <col min="7938" max="7938" width="9.28515625" style="9" customWidth="1"/>
    <col min="7939" max="7939" width="36.7109375" style="9" customWidth="1"/>
    <col min="7940" max="7941" width="6.7109375" style="9" customWidth="1"/>
    <col min="7942" max="7943" width="8.28515625" style="9" customWidth="1"/>
    <col min="7944" max="7945" width="10.28515625" style="9" customWidth="1"/>
    <col min="7946" max="7946" width="15.7109375" style="9" customWidth="1"/>
    <col min="7947" max="8192" width="9.140625" style="9"/>
    <col min="8193" max="8193" width="4.28515625" style="9" customWidth="1"/>
    <col min="8194" max="8194" width="9.28515625" style="9" customWidth="1"/>
    <col min="8195" max="8195" width="36.7109375" style="9" customWidth="1"/>
    <col min="8196" max="8197" width="6.7109375" style="9" customWidth="1"/>
    <col min="8198" max="8199" width="8.28515625" style="9" customWidth="1"/>
    <col min="8200" max="8201" width="10.28515625" style="9" customWidth="1"/>
    <col min="8202" max="8202" width="15.7109375" style="9" customWidth="1"/>
    <col min="8203" max="8448" width="9.140625" style="9"/>
    <col min="8449" max="8449" width="4.28515625" style="9" customWidth="1"/>
    <col min="8450" max="8450" width="9.28515625" style="9" customWidth="1"/>
    <col min="8451" max="8451" width="36.7109375" style="9" customWidth="1"/>
    <col min="8452" max="8453" width="6.7109375" style="9" customWidth="1"/>
    <col min="8454" max="8455" width="8.28515625" style="9" customWidth="1"/>
    <col min="8456" max="8457" width="10.28515625" style="9" customWidth="1"/>
    <col min="8458" max="8458" width="15.7109375" style="9" customWidth="1"/>
    <col min="8459" max="8704" width="9.140625" style="9"/>
    <col min="8705" max="8705" width="4.28515625" style="9" customWidth="1"/>
    <col min="8706" max="8706" width="9.28515625" style="9" customWidth="1"/>
    <col min="8707" max="8707" width="36.7109375" style="9" customWidth="1"/>
    <col min="8708" max="8709" width="6.7109375" style="9" customWidth="1"/>
    <col min="8710" max="8711" width="8.28515625" style="9" customWidth="1"/>
    <col min="8712" max="8713" width="10.28515625" style="9" customWidth="1"/>
    <col min="8714" max="8714" width="15.7109375" style="9" customWidth="1"/>
    <col min="8715" max="8960" width="9.140625" style="9"/>
    <col min="8961" max="8961" width="4.28515625" style="9" customWidth="1"/>
    <col min="8962" max="8962" width="9.28515625" style="9" customWidth="1"/>
    <col min="8963" max="8963" width="36.7109375" style="9" customWidth="1"/>
    <col min="8964" max="8965" width="6.7109375" style="9" customWidth="1"/>
    <col min="8966" max="8967" width="8.28515625" style="9" customWidth="1"/>
    <col min="8968" max="8969" width="10.28515625" style="9" customWidth="1"/>
    <col min="8970" max="8970" width="15.7109375" style="9" customWidth="1"/>
    <col min="8971" max="9216" width="9.140625" style="9"/>
    <col min="9217" max="9217" width="4.28515625" style="9" customWidth="1"/>
    <col min="9218" max="9218" width="9.28515625" style="9" customWidth="1"/>
    <col min="9219" max="9219" width="36.7109375" style="9" customWidth="1"/>
    <col min="9220" max="9221" width="6.7109375" style="9" customWidth="1"/>
    <col min="9222" max="9223" width="8.28515625" style="9" customWidth="1"/>
    <col min="9224" max="9225" width="10.28515625" style="9" customWidth="1"/>
    <col min="9226" max="9226" width="15.7109375" style="9" customWidth="1"/>
    <col min="9227" max="9472" width="9.140625" style="9"/>
    <col min="9473" max="9473" width="4.28515625" style="9" customWidth="1"/>
    <col min="9474" max="9474" width="9.28515625" style="9" customWidth="1"/>
    <col min="9475" max="9475" width="36.7109375" style="9" customWidth="1"/>
    <col min="9476" max="9477" width="6.7109375" style="9" customWidth="1"/>
    <col min="9478" max="9479" width="8.28515625" style="9" customWidth="1"/>
    <col min="9480" max="9481" width="10.28515625" style="9" customWidth="1"/>
    <col min="9482" max="9482" width="15.7109375" style="9" customWidth="1"/>
    <col min="9483" max="9728" width="9.140625" style="9"/>
    <col min="9729" max="9729" width="4.28515625" style="9" customWidth="1"/>
    <col min="9730" max="9730" width="9.28515625" style="9" customWidth="1"/>
    <col min="9731" max="9731" width="36.7109375" style="9" customWidth="1"/>
    <col min="9732" max="9733" width="6.7109375" style="9" customWidth="1"/>
    <col min="9734" max="9735" width="8.28515625" style="9" customWidth="1"/>
    <col min="9736" max="9737" width="10.28515625" style="9" customWidth="1"/>
    <col min="9738" max="9738" width="15.7109375" style="9" customWidth="1"/>
    <col min="9739" max="9984" width="9.140625" style="9"/>
    <col min="9985" max="9985" width="4.28515625" style="9" customWidth="1"/>
    <col min="9986" max="9986" width="9.28515625" style="9" customWidth="1"/>
    <col min="9987" max="9987" width="36.7109375" style="9" customWidth="1"/>
    <col min="9988" max="9989" width="6.7109375" style="9" customWidth="1"/>
    <col min="9990" max="9991" width="8.28515625" style="9" customWidth="1"/>
    <col min="9992" max="9993" width="10.28515625" style="9" customWidth="1"/>
    <col min="9994" max="9994" width="15.7109375" style="9" customWidth="1"/>
    <col min="9995" max="10240" width="9.140625" style="9"/>
    <col min="10241" max="10241" width="4.28515625" style="9" customWidth="1"/>
    <col min="10242" max="10242" width="9.28515625" style="9" customWidth="1"/>
    <col min="10243" max="10243" width="36.7109375" style="9" customWidth="1"/>
    <col min="10244" max="10245" width="6.7109375" style="9" customWidth="1"/>
    <col min="10246" max="10247" width="8.28515625" style="9" customWidth="1"/>
    <col min="10248" max="10249" width="10.28515625" style="9" customWidth="1"/>
    <col min="10250" max="10250" width="15.7109375" style="9" customWidth="1"/>
    <col min="10251" max="10496" width="9.140625" style="9"/>
    <col min="10497" max="10497" width="4.28515625" style="9" customWidth="1"/>
    <col min="10498" max="10498" width="9.28515625" style="9" customWidth="1"/>
    <col min="10499" max="10499" width="36.7109375" style="9" customWidth="1"/>
    <col min="10500" max="10501" width="6.7109375" style="9" customWidth="1"/>
    <col min="10502" max="10503" width="8.28515625" style="9" customWidth="1"/>
    <col min="10504" max="10505" width="10.28515625" style="9" customWidth="1"/>
    <col min="10506" max="10506" width="15.7109375" style="9" customWidth="1"/>
    <col min="10507" max="10752" width="9.140625" style="9"/>
    <col min="10753" max="10753" width="4.28515625" style="9" customWidth="1"/>
    <col min="10754" max="10754" width="9.28515625" style="9" customWidth="1"/>
    <col min="10755" max="10755" width="36.7109375" style="9" customWidth="1"/>
    <col min="10756" max="10757" width="6.7109375" style="9" customWidth="1"/>
    <col min="10758" max="10759" width="8.28515625" style="9" customWidth="1"/>
    <col min="10760" max="10761" width="10.28515625" style="9" customWidth="1"/>
    <col min="10762" max="10762" width="15.7109375" style="9" customWidth="1"/>
    <col min="10763" max="11008" width="9.140625" style="9"/>
    <col min="11009" max="11009" width="4.28515625" style="9" customWidth="1"/>
    <col min="11010" max="11010" width="9.28515625" style="9" customWidth="1"/>
    <col min="11011" max="11011" width="36.7109375" style="9" customWidth="1"/>
    <col min="11012" max="11013" width="6.7109375" style="9" customWidth="1"/>
    <col min="11014" max="11015" width="8.28515625" style="9" customWidth="1"/>
    <col min="11016" max="11017" width="10.28515625" style="9" customWidth="1"/>
    <col min="11018" max="11018" width="15.7109375" style="9" customWidth="1"/>
    <col min="11019" max="11264" width="9.140625" style="9"/>
    <col min="11265" max="11265" width="4.28515625" style="9" customWidth="1"/>
    <col min="11266" max="11266" width="9.28515625" style="9" customWidth="1"/>
    <col min="11267" max="11267" width="36.7109375" style="9" customWidth="1"/>
    <col min="11268" max="11269" width="6.7109375" style="9" customWidth="1"/>
    <col min="11270" max="11271" width="8.28515625" style="9" customWidth="1"/>
    <col min="11272" max="11273" width="10.28515625" style="9" customWidth="1"/>
    <col min="11274" max="11274" width="15.7109375" style="9" customWidth="1"/>
    <col min="11275" max="11520" width="9.140625" style="9"/>
    <col min="11521" max="11521" width="4.28515625" style="9" customWidth="1"/>
    <col min="11522" max="11522" width="9.28515625" style="9" customWidth="1"/>
    <col min="11523" max="11523" width="36.7109375" style="9" customWidth="1"/>
    <col min="11524" max="11525" width="6.7109375" style="9" customWidth="1"/>
    <col min="11526" max="11527" width="8.28515625" style="9" customWidth="1"/>
    <col min="11528" max="11529" width="10.28515625" style="9" customWidth="1"/>
    <col min="11530" max="11530" width="15.7109375" style="9" customWidth="1"/>
    <col min="11531" max="11776" width="9.140625" style="9"/>
    <col min="11777" max="11777" width="4.28515625" style="9" customWidth="1"/>
    <col min="11778" max="11778" width="9.28515625" style="9" customWidth="1"/>
    <col min="11779" max="11779" width="36.7109375" style="9" customWidth="1"/>
    <col min="11780" max="11781" width="6.7109375" style="9" customWidth="1"/>
    <col min="11782" max="11783" width="8.28515625" style="9" customWidth="1"/>
    <col min="11784" max="11785" width="10.28515625" style="9" customWidth="1"/>
    <col min="11786" max="11786" width="15.7109375" style="9" customWidth="1"/>
    <col min="11787" max="12032" width="9.140625" style="9"/>
    <col min="12033" max="12033" width="4.28515625" style="9" customWidth="1"/>
    <col min="12034" max="12034" width="9.28515625" style="9" customWidth="1"/>
    <col min="12035" max="12035" width="36.7109375" style="9" customWidth="1"/>
    <col min="12036" max="12037" width="6.7109375" style="9" customWidth="1"/>
    <col min="12038" max="12039" width="8.28515625" style="9" customWidth="1"/>
    <col min="12040" max="12041" width="10.28515625" style="9" customWidth="1"/>
    <col min="12042" max="12042" width="15.7109375" style="9" customWidth="1"/>
    <col min="12043" max="12288" width="9.140625" style="9"/>
    <col min="12289" max="12289" width="4.28515625" style="9" customWidth="1"/>
    <col min="12290" max="12290" width="9.28515625" style="9" customWidth="1"/>
    <col min="12291" max="12291" width="36.7109375" style="9" customWidth="1"/>
    <col min="12292" max="12293" width="6.7109375" style="9" customWidth="1"/>
    <col min="12294" max="12295" width="8.28515625" style="9" customWidth="1"/>
    <col min="12296" max="12297" width="10.28515625" style="9" customWidth="1"/>
    <col min="12298" max="12298" width="15.7109375" style="9" customWidth="1"/>
    <col min="12299" max="12544" width="9.140625" style="9"/>
    <col min="12545" max="12545" width="4.28515625" style="9" customWidth="1"/>
    <col min="12546" max="12546" width="9.28515625" style="9" customWidth="1"/>
    <col min="12547" max="12547" width="36.7109375" style="9" customWidth="1"/>
    <col min="12548" max="12549" width="6.7109375" style="9" customWidth="1"/>
    <col min="12550" max="12551" width="8.28515625" style="9" customWidth="1"/>
    <col min="12552" max="12553" width="10.28515625" style="9" customWidth="1"/>
    <col min="12554" max="12554" width="15.7109375" style="9" customWidth="1"/>
    <col min="12555" max="12800" width="9.140625" style="9"/>
    <col min="12801" max="12801" width="4.28515625" style="9" customWidth="1"/>
    <col min="12802" max="12802" width="9.28515625" style="9" customWidth="1"/>
    <col min="12803" max="12803" width="36.7109375" style="9" customWidth="1"/>
    <col min="12804" max="12805" width="6.7109375" style="9" customWidth="1"/>
    <col min="12806" max="12807" width="8.28515625" style="9" customWidth="1"/>
    <col min="12808" max="12809" width="10.28515625" style="9" customWidth="1"/>
    <col min="12810" max="12810" width="15.7109375" style="9" customWidth="1"/>
    <col min="12811" max="13056" width="9.140625" style="9"/>
    <col min="13057" max="13057" width="4.28515625" style="9" customWidth="1"/>
    <col min="13058" max="13058" width="9.28515625" style="9" customWidth="1"/>
    <col min="13059" max="13059" width="36.7109375" style="9" customWidth="1"/>
    <col min="13060" max="13061" width="6.7109375" style="9" customWidth="1"/>
    <col min="13062" max="13063" width="8.28515625" style="9" customWidth="1"/>
    <col min="13064" max="13065" width="10.28515625" style="9" customWidth="1"/>
    <col min="13066" max="13066" width="15.7109375" style="9" customWidth="1"/>
    <col min="13067" max="13312" width="9.140625" style="9"/>
    <col min="13313" max="13313" width="4.28515625" style="9" customWidth="1"/>
    <col min="13314" max="13314" width="9.28515625" style="9" customWidth="1"/>
    <col min="13315" max="13315" width="36.7109375" style="9" customWidth="1"/>
    <col min="13316" max="13317" width="6.7109375" style="9" customWidth="1"/>
    <col min="13318" max="13319" width="8.28515625" style="9" customWidth="1"/>
    <col min="13320" max="13321" width="10.28515625" style="9" customWidth="1"/>
    <col min="13322" max="13322" width="15.7109375" style="9" customWidth="1"/>
    <col min="13323" max="13568" width="9.140625" style="9"/>
    <col min="13569" max="13569" width="4.28515625" style="9" customWidth="1"/>
    <col min="13570" max="13570" width="9.28515625" style="9" customWidth="1"/>
    <col min="13571" max="13571" width="36.7109375" style="9" customWidth="1"/>
    <col min="13572" max="13573" width="6.7109375" style="9" customWidth="1"/>
    <col min="13574" max="13575" width="8.28515625" style="9" customWidth="1"/>
    <col min="13576" max="13577" width="10.28515625" style="9" customWidth="1"/>
    <col min="13578" max="13578" width="15.7109375" style="9" customWidth="1"/>
    <col min="13579" max="13824" width="9.140625" style="9"/>
    <col min="13825" max="13825" width="4.28515625" style="9" customWidth="1"/>
    <col min="13826" max="13826" width="9.28515625" style="9" customWidth="1"/>
    <col min="13827" max="13827" width="36.7109375" style="9" customWidth="1"/>
    <col min="13828" max="13829" width="6.7109375" style="9" customWidth="1"/>
    <col min="13830" max="13831" width="8.28515625" style="9" customWidth="1"/>
    <col min="13832" max="13833" width="10.28515625" style="9" customWidth="1"/>
    <col min="13834" max="13834" width="15.7109375" style="9" customWidth="1"/>
    <col min="13835" max="14080" width="9.140625" style="9"/>
    <col min="14081" max="14081" width="4.28515625" style="9" customWidth="1"/>
    <col min="14082" max="14082" width="9.28515625" style="9" customWidth="1"/>
    <col min="14083" max="14083" width="36.7109375" style="9" customWidth="1"/>
    <col min="14084" max="14085" width="6.7109375" style="9" customWidth="1"/>
    <col min="14086" max="14087" width="8.28515625" style="9" customWidth="1"/>
    <col min="14088" max="14089" width="10.28515625" style="9" customWidth="1"/>
    <col min="14090" max="14090" width="15.7109375" style="9" customWidth="1"/>
    <col min="14091" max="14336" width="9.140625" style="9"/>
    <col min="14337" max="14337" width="4.28515625" style="9" customWidth="1"/>
    <col min="14338" max="14338" width="9.28515625" style="9" customWidth="1"/>
    <col min="14339" max="14339" width="36.7109375" style="9" customWidth="1"/>
    <col min="14340" max="14341" width="6.7109375" style="9" customWidth="1"/>
    <col min="14342" max="14343" width="8.28515625" style="9" customWidth="1"/>
    <col min="14344" max="14345" width="10.28515625" style="9" customWidth="1"/>
    <col min="14346" max="14346" width="15.7109375" style="9" customWidth="1"/>
    <col min="14347" max="14592" width="9.140625" style="9"/>
    <col min="14593" max="14593" width="4.28515625" style="9" customWidth="1"/>
    <col min="14594" max="14594" width="9.28515625" style="9" customWidth="1"/>
    <col min="14595" max="14595" width="36.7109375" style="9" customWidth="1"/>
    <col min="14596" max="14597" width="6.7109375" style="9" customWidth="1"/>
    <col min="14598" max="14599" width="8.28515625" style="9" customWidth="1"/>
    <col min="14600" max="14601" width="10.28515625" style="9" customWidth="1"/>
    <col min="14602" max="14602" width="15.7109375" style="9" customWidth="1"/>
    <col min="14603" max="14848" width="9.140625" style="9"/>
    <col min="14849" max="14849" width="4.28515625" style="9" customWidth="1"/>
    <col min="14850" max="14850" width="9.28515625" style="9" customWidth="1"/>
    <col min="14851" max="14851" width="36.7109375" style="9" customWidth="1"/>
    <col min="14852" max="14853" width="6.7109375" style="9" customWidth="1"/>
    <col min="14854" max="14855" width="8.28515625" style="9" customWidth="1"/>
    <col min="14856" max="14857" width="10.28515625" style="9" customWidth="1"/>
    <col min="14858" max="14858" width="15.7109375" style="9" customWidth="1"/>
    <col min="14859" max="15104" width="9.140625" style="9"/>
    <col min="15105" max="15105" width="4.28515625" style="9" customWidth="1"/>
    <col min="15106" max="15106" width="9.28515625" style="9" customWidth="1"/>
    <col min="15107" max="15107" width="36.7109375" style="9" customWidth="1"/>
    <col min="15108" max="15109" width="6.7109375" style="9" customWidth="1"/>
    <col min="15110" max="15111" width="8.28515625" style="9" customWidth="1"/>
    <col min="15112" max="15113" width="10.28515625" style="9" customWidth="1"/>
    <col min="15114" max="15114" width="15.7109375" style="9" customWidth="1"/>
    <col min="15115" max="15360" width="9.140625" style="9"/>
    <col min="15361" max="15361" width="4.28515625" style="9" customWidth="1"/>
    <col min="15362" max="15362" width="9.28515625" style="9" customWidth="1"/>
    <col min="15363" max="15363" width="36.7109375" style="9" customWidth="1"/>
    <col min="15364" max="15365" width="6.7109375" style="9" customWidth="1"/>
    <col min="15366" max="15367" width="8.28515625" style="9" customWidth="1"/>
    <col min="15368" max="15369" width="10.28515625" style="9" customWidth="1"/>
    <col min="15370" max="15370" width="15.7109375" style="9" customWidth="1"/>
    <col min="15371" max="15616" width="9.140625" style="9"/>
    <col min="15617" max="15617" width="4.28515625" style="9" customWidth="1"/>
    <col min="15618" max="15618" width="9.28515625" style="9" customWidth="1"/>
    <col min="15619" max="15619" width="36.7109375" style="9" customWidth="1"/>
    <col min="15620" max="15621" width="6.7109375" style="9" customWidth="1"/>
    <col min="15622" max="15623" width="8.28515625" style="9" customWidth="1"/>
    <col min="15624" max="15625" width="10.28515625" style="9" customWidth="1"/>
    <col min="15626" max="15626" width="15.7109375" style="9" customWidth="1"/>
    <col min="15627" max="15872" width="9.140625" style="9"/>
    <col min="15873" max="15873" width="4.28515625" style="9" customWidth="1"/>
    <col min="15874" max="15874" width="9.28515625" style="9" customWidth="1"/>
    <col min="15875" max="15875" width="36.7109375" style="9" customWidth="1"/>
    <col min="15876" max="15877" width="6.7109375" style="9" customWidth="1"/>
    <col min="15878" max="15879" width="8.28515625" style="9" customWidth="1"/>
    <col min="15880" max="15881" width="10.28515625" style="9" customWidth="1"/>
    <col min="15882" max="15882" width="15.7109375" style="9" customWidth="1"/>
    <col min="15883" max="16128" width="9.140625" style="9"/>
    <col min="16129" max="16129" width="4.28515625" style="9" customWidth="1"/>
    <col min="16130" max="16130" width="9.28515625" style="9" customWidth="1"/>
    <col min="16131" max="16131" width="36.7109375" style="9" customWidth="1"/>
    <col min="16132" max="16133" width="6.7109375" style="9" customWidth="1"/>
    <col min="16134" max="16135" width="8.28515625" style="9" customWidth="1"/>
    <col min="16136" max="16137" width="10.28515625" style="9" customWidth="1"/>
    <col min="16138" max="16138" width="15.7109375" style="9" customWidth="1"/>
    <col min="16139" max="16384" width="9.140625" style="9"/>
  </cols>
  <sheetData>
    <row r="1" spans="1:9" s="7" customFormat="1" ht="25.5">
      <c r="A1" s="4" t="s">
        <v>6</v>
      </c>
      <c r="B1" s="5" t="s">
        <v>7</v>
      </c>
      <c r="C1" s="5" t="s">
        <v>8</v>
      </c>
      <c r="D1" s="6" t="s">
        <v>9</v>
      </c>
      <c r="E1" s="5" t="s">
        <v>10</v>
      </c>
      <c r="F1" s="6" t="s">
        <v>11</v>
      </c>
      <c r="G1" s="6" t="s">
        <v>12</v>
      </c>
      <c r="H1" s="6" t="s">
        <v>13</v>
      </c>
      <c r="I1" s="6" t="s">
        <v>14</v>
      </c>
    </row>
    <row r="2" spans="1:9" ht="38.25">
      <c r="A2" s="8">
        <v>1</v>
      </c>
      <c r="B2" s="9" t="s">
        <v>744</v>
      </c>
      <c r="C2" s="10" t="s">
        <v>745</v>
      </c>
      <c r="D2" s="11">
        <v>7</v>
      </c>
      <c r="E2" s="9" t="s">
        <v>2</v>
      </c>
      <c r="H2" s="11">
        <f>ROUND(D2*F2, 0)</f>
        <v>0</v>
      </c>
      <c r="I2" s="11">
        <f>ROUND(D2*G2, 0)</f>
        <v>0</v>
      </c>
    </row>
    <row r="4" spans="1:9" s="12" customFormat="1">
      <c r="A4" s="4"/>
      <c r="B4" s="5"/>
      <c r="C4" s="5" t="s">
        <v>17</v>
      </c>
      <c r="D4" s="6"/>
      <c r="E4" s="5"/>
      <c r="F4" s="6"/>
      <c r="G4" s="6"/>
      <c r="H4" s="6">
        <f>ROUND(SUM(H2:H3),0)</f>
        <v>0</v>
      </c>
      <c r="I4" s="6">
        <f>ROUND(SUM(I2:I3),0)</f>
        <v>0</v>
      </c>
    </row>
  </sheetData>
  <pageMargins left="0.2361111111111111" right="0.2361111111111111" top="0.69444444444444442" bottom="0.69444444444444442" header="0.41666666666666669" footer="0.41666666666666669"/>
  <pageSetup paperSize="9" orientation="portrait" useFirstPageNumber="1" r:id="rId1"/>
  <headerFooter>
    <oddHeader>&amp;L&amp;"Times New Roman CE,bold"&amp;10 Épületgépészeti szerelvények és berendezések szerelése</oddHeader>
  </headerFooter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"/>
  <sheetViews>
    <sheetView workbookViewId="0">
      <selection activeCell="F2" sqref="F2:G2"/>
    </sheetView>
  </sheetViews>
  <sheetFormatPr defaultRowHeight="12.75"/>
  <cols>
    <col min="1" max="1" width="4.28515625" style="8" customWidth="1"/>
    <col min="2" max="2" width="9.28515625" style="9" customWidth="1"/>
    <col min="3" max="3" width="36.7109375" style="9" customWidth="1"/>
    <col min="4" max="4" width="6.7109375" style="11" customWidth="1"/>
    <col min="5" max="5" width="6.7109375" style="9" customWidth="1"/>
    <col min="6" max="7" width="8.28515625" style="11" customWidth="1"/>
    <col min="8" max="9" width="10.28515625" style="11" customWidth="1"/>
    <col min="10" max="10" width="15.7109375" style="9" customWidth="1"/>
    <col min="11" max="256" width="9.140625" style="9"/>
    <col min="257" max="257" width="4.28515625" style="9" customWidth="1"/>
    <col min="258" max="258" width="9.28515625" style="9" customWidth="1"/>
    <col min="259" max="259" width="36.7109375" style="9" customWidth="1"/>
    <col min="260" max="261" width="6.7109375" style="9" customWidth="1"/>
    <col min="262" max="263" width="8.28515625" style="9" customWidth="1"/>
    <col min="264" max="265" width="10.28515625" style="9" customWidth="1"/>
    <col min="266" max="266" width="15.7109375" style="9" customWidth="1"/>
    <col min="267" max="512" width="9.140625" style="9"/>
    <col min="513" max="513" width="4.28515625" style="9" customWidth="1"/>
    <col min="514" max="514" width="9.28515625" style="9" customWidth="1"/>
    <col min="515" max="515" width="36.7109375" style="9" customWidth="1"/>
    <col min="516" max="517" width="6.7109375" style="9" customWidth="1"/>
    <col min="518" max="519" width="8.28515625" style="9" customWidth="1"/>
    <col min="520" max="521" width="10.28515625" style="9" customWidth="1"/>
    <col min="522" max="522" width="15.7109375" style="9" customWidth="1"/>
    <col min="523" max="768" width="9.140625" style="9"/>
    <col min="769" max="769" width="4.28515625" style="9" customWidth="1"/>
    <col min="770" max="770" width="9.28515625" style="9" customWidth="1"/>
    <col min="771" max="771" width="36.7109375" style="9" customWidth="1"/>
    <col min="772" max="773" width="6.7109375" style="9" customWidth="1"/>
    <col min="774" max="775" width="8.28515625" style="9" customWidth="1"/>
    <col min="776" max="777" width="10.28515625" style="9" customWidth="1"/>
    <col min="778" max="778" width="15.7109375" style="9" customWidth="1"/>
    <col min="779" max="1024" width="9.140625" style="9"/>
    <col min="1025" max="1025" width="4.28515625" style="9" customWidth="1"/>
    <col min="1026" max="1026" width="9.28515625" style="9" customWidth="1"/>
    <col min="1027" max="1027" width="36.7109375" style="9" customWidth="1"/>
    <col min="1028" max="1029" width="6.7109375" style="9" customWidth="1"/>
    <col min="1030" max="1031" width="8.28515625" style="9" customWidth="1"/>
    <col min="1032" max="1033" width="10.28515625" style="9" customWidth="1"/>
    <col min="1034" max="1034" width="15.7109375" style="9" customWidth="1"/>
    <col min="1035" max="1280" width="9.140625" style="9"/>
    <col min="1281" max="1281" width="4.28515625" style="9" customWidth="1"/>
    <col min="1282" max="1282" width="9.28515625" style="9" customWidth="1"/>
    <col min="1283" max="1283" width="36.7109375" style="9" customWidth="1"/>
    <col min="1284" max="1285" width="6.7109375" style="9" customWidth="1"/>
    <col min="1286" max="1287" width="8.28515625" style="9" customWidth="1"/>
    <col min="1288" max="1289" width="10.28515625" style="9" customWidth="1"/>
    <col min="1290" max="1290" width="15.7109375" style="9" customWidth="1"/>
    <col min="1291" max="1536" width="9.140625" style="9"/>
    <col min="1537" max="1537" width="4.28515625" style="9" customWidth="1"/>
    <col min="1538" max="1538" width="9.28515625" style="9" customWidth="1"/>
    <col min="1539" max="1539" width="36.7109375" style="9" customWidth="1"/>
    <col min="1540" max="1541" width="6.7109375" style="9" customWidth="1"/>
    <col min="1542" max="1543" width="8.28515625" style="9" customWidth="1"/>
    <col min="1544" max="1545" width="10.28515625" style="9" customWidth="1"/>
    <col min="1546" max="1546" width="15.7109375" style="9" customWidth="1"/>
    <col min="1547" max="1792" width="9.140625" style="9"/>
    <col min="1793" max="1793" width="4.28515625" style="9" customWidth="1"/>
    <col min="1794" max="1794" width="9.28515625" style="9" customWidth="1"/>
    <col min="1795" max="1795" width="36.7109375" style="9" customWidth="1"/>
    <col min="1796" max="1797" width="6.7109375" style="9" customWidth="1"/>
    <col min="1798" max="1799" width="8.28515625" style="9" customWidth="1"/>
    <col min="1800" max="1801" width="10.28515625" style="9" customWidth="1"/>
    <col min="1802" max="1802" width="15.7109375" style="9" customWidth="1"/>
    <col min="1803" max="2048" width="9.140625" style="9"/>
    <col min="2049" max="2049" width="4.28515625" style="9" customWidth="1"/>
    <col min="2050" max="2050" width="9.28515625" style="9" customWidth="1"/>
    <col min="2051" max="2051" width="36.7109375" style="9" customWidth="1"/>
    <col min="2052" max="2053" width="6.7109375" style="9" customWidth="1"/>
    <col min="2054" max="2055" width="8.28515625" style="9" customWidth="1"/>
    <col min="2056" max="2057" width="10.28515625" style="9" customWidth="1"/>
    <col min="2058" max="2058" width="15.7109375" style="9" customWidth="1"/>
    <col min="2059" max="2304" width="9.140625" style="9"/>
    <col min="2305" max="2305" width="4.28515625" style="9" customWidth="1"/>
    <col min="2306" max="2306" width="9.28515625" style="9" customWidth="1"/>
    <col min="2307" max="2307" width="36.7109375" style="9" customWidth="1"/>
    <col min="2308" max="2309" width="6.7109375" style="9" customWidth="1"/>
    <col min="2310" max="2311" width="8.28515625" style="9" customWidth="1"/>
    <col min="2312" max="2313" width="10.28515625" style="9" customWidth="1"/>
    <col min="2314" max="2314" width="15.7109375" style="9" customWidth="1"/>
    <col min="2315" max="2560" width="9.140625" style="9"/>
    <col min="2561" max="2561" width="4.28515625" style="9" customWidth="1"/>
    <col min="2562" max="2562" width="9.28515625" style="9" customWidth="1"/>
    <col min="2563" max="2563" width="36.7109375" style="9" customWidth="1"/>
    <col min="2564" max="2565" width="6.7109375" style="9" customWidth="1"/>
    <col min="2566" max="2567" width="8.28515625" style="9" customWidth="1"/>
    <col min="2568" max="2569" width="10.28515625" style="9" customWidth="1"/>
    <col min="2570" max="2570" width="15.7109375" style="9" customWidth="1"/>
    <col min="2571" max="2816" width="9.140625" style="9"/>
    <col min="2817" max="2817" width="4.28515625" style="9" customWidth="1"/>
    <col min="2818" max="2818" width="9.28515625" style="9" customWidth="1"/>
    <col min="2819" max="2819" width="36.7109375" style="9" customWidth="1"/>
    <col min="2820" max="2821" width="6.7109375" style="9" customWidth="1"/>
    <col min="2822" max="2823" width="8.28515625" style="9" customWidth="1"/>
    <col min="2824" max="2825" width="10.28515625" style="9" customWidth="1"/>
    <col min="2826" max="2826" width="15.7109375" style="9" customWidth="1"/>
    <col min="2827" max="3072" width="9.140625" style="9"/>
    <col min="3073" max="3073" width="4.28515625" style="9" customWidth="1"/>
    <col min="3074" max="3074" width="9.28515625" style="9" customWidth="1"/>
    <col min="3075" max="3075" width="36.7109375" style="9" customWidth="1"/>
    <col min="3076" max="3077" width="6.7109375" style="9" customWidth="1"/>
    <col min="3078" max="3079" width="8.28515625" style="9" customWidth="1"/>
    <col min="3080" max="3081" width="10.28515625" style="9" customWidth="1"/>
    <col min="3082" max="3082" width="15.7109375" style="9" customWidth="1"/>
    <col min="3083" max="3328" width="9.140625" style="9"/>
    <col min="3329" max="3329" width="4.28515625" style="9" customWidth="1"/>
    <col min="3330" max="3330" width="9.28515625" style="9" customWidth="1"/>
    <col min="3331" max="3331" width="36.7109375" style="9" customWidth="1"/>
    <col min="3332" max="3333" width="6.7109375" style="9" customWidth="1"/>
    <col min="3334" max="3335" width="8.28515625" style="9" customWidth="1"/>
    <col min="3336" max="3337" width="10.28515625" style="9" customWidth="1"/>
    <col min="3338" max="3338" width="15.7109375" style="9" customWidth="1"/>
    <col min="3339" max="3584" width="9.140625" style="9"/>
    <col min="3585" max="3585" width="4.28515625" style="9" customWidth="1"/>
    <col min="3586" max="3586" width="9.28515625" style="9" customWidth="1"/>
    <col min="3587" max="3587" width="36.7109375" style="9" customWidth="1"/>
    <col min="3588" max="3589" width="6.7109375" style="9" customWidth="1"/>
    <col min="3590" max="3591" width="8.28515625" style="9" customWidth="1"/>
    <col min="3592" max="3593" width="10.28515625" style="9" customWidth="1"/>
    <col min="3594" max="3594" width="15.7109375" style="9" customWidth="1"/>
    <col min="3595" max="3840" width="9.140625" style="9"/>
    <col min="3841" max="3841" width="4.28515625" style="9" customWidth="1"/>
    <col min="3842" max="3842" width="9.28515625" style="9" customWidth="1"/>
    <col min="3843" max="3843" width="36.7109375" style="9" customWidth="1"/>
    <col min="3844" max="3845" width="6.7109375" style="9" customWidth="1"/>
    <col min="3846" max="3847" width="8.28515625" style="9" customWidth="1"/>
    <col min="3848" max="3849" width="10.28515625" style="9" customWidth="1"/>
    <col min="3850" max="3850" width="15.7109375" style="9" customWidth="1"/>
    <col min="3851" max="4096" width="9.140625" style="9"/>
    <col min="4097" max="4097" width="4.28515625" style="9" customWidth="1"/>
    <col min="4098" max="4098" width="9.28515625" style="9" customWidth="1"/>
    <col min="4099" max="4099" width="36.7109375" style="9" customWidth="1"/>
    <col min="4100" max="4101" width="6.7109375" style="9" customWidth="1"/>
    <col min="4102" max="4103" width="8.28515625" style="9" customWidth="1"/>
    <col min="4104" max="4105" width="10.28515625" style="9" customWidth="1"/>
    <col min="4106" max="4106" width="15.7109375" style="9" customWidth="1"/>
    <col min="4107" max="4352" width="9.140625" style="9"/>
    <col min="4353" max="4353" width="4.28515625" style="9" customWidth="1"/>
    <col min="4354" max="4354" width="9.28515625" style="9" customWidth="1"/>
    <col min="4355" max="4355" width="36.7109375" style="9" customWidth="1"/>
    <col min="4356" max="4357" width="6.7109375" style="9" customWidth="1"/>
    <col min="4358" max="4359" width="8.28515625" style="9" customWidth="1"/>
    <col min="4360" max="4361" width="10.28515625" style="9" customWidth="1"/>
    <col min="4362" max="4362" width="15.7109375" style="9" customWidth="1"/>
    <col min="4363" max="4608" width="9.140625" style="9"/>
    <col min="4609" max="4609" width="4.28515625" style="9" customWidth="1"/>
    <col min="4610" max="4610" width="9.28515625" style="9" customWidth="1"/>
    <col min="4611" max="4611" width="36.7109375" style="9" customWidth="1"/>
    <col min="4612" max="4613" width="6.7109375" style="9" customWidth="1"/>
    <col min="4614" max="4615" width="8.28515625" style="9" customWidth="1"/>
    <col min="4616" max="4617" width="10.28515625" style="9" customWidth="1"/>
    <col min="4618" max="4618" width="15.7109375" style="9" customWidth="1"/>
    <col min="4619" max="4864" width="9.140625" style="9"/>
    <col min="4865" max="4865" width="4.28515625" style="9" customWidth="1"/>
    <col min="4866" max="4866" width="9.28515625" style="9" customWidth="1"/>
    <col min="4867" max="4867" width="36.7109375" style="9" customWidth="1"/>
    <col min="4868" max="4869" width="6.7109375" style="9" customWidth="1"/>
    <col min="4870" max="4871" width="8.28515625" style="9" customWidth="1"/>
    <col min="4872" max="4873" width="10.28515625" style="9" customWidth="1"/>
    <col min="4874" max="4874" width="15.7109375" style="9" customWidth="1"/>
    <col min="4875" max="5120" width="9.140625" style="9"/>
    <col min="5121" max="5121" width="4.28515625" style="9" customWidth="1"/>
    <col min="5122" max="5122" width="9.28515625" style="9" customWidth="1"/>
    <col min="5123" max="5123" width="36.7109375" style="9" customWidth="1"/>
    <col min="5124" max="5125" width="6.7109375" style="9" customWidth="1"/>
    <col min="5126" max="5127" width="8.28515625" style="9" customWidth="1"/>
    <col min="5128" max="5129" width="10.28515625" style="9" customWidth="1"/>
    <col min="5130" max="5130" width="15.7109375" style="9" customWidth="1"/>
    <col min="5131" max="5376" width="9.140625" style="9"/>
    <col min="5377" max="5377" width="4.28515625" style="9" customWidth="1"/>
    <col min="5378" max="5378" width="9.28515625" style="9" customWidth="1"/>
    <col min="5379" max="5379" width="36.7109375" style="9" customWidth="1"/>
    <col min="5380" max="5381" width="6.7109375" style="9" customWidth="1"/>
    <col min="5382" max="5383" width="8.28515625" style="9" customWidth="1"/>
    <col min="5384" max="5385" width="10.28515625" style="9" customWidth="1"/>
    <col min="5386" max="5386" width="15.7109375" style="9" customWidth="1"/>
    <col min="5387" max="5632" width="9.140625" style="9"/>
    <col min="5633" max="5633" width="4.28515625" style="9" customWidth="1"/>
    <col min="5634" max="5634" width="9.28515625" style="9" customWidth="1"/>
    <col min="5635" max="5635" width="36.7109375" style="9" customWidth="1"/>
    <col min="5636" max="5637" width="6.7109375" style="9" customWidth="1"/>
    <col min="5638" max="5639" width="8.28515625" style="9" customWidth="1"/>
    <col min="5640" max="5641" width="10.28515625" style="9" customWidth="1"/>
    <col min="5642" max="5642" width="15.7109375" style="9" customWidth="1"/>
    <col min="5643" max="5888" width="9.140625" style="9"/>
    <col min="5889" max="5889" width="4.28515625" style="9" customWidth="1"/>
    <col min="5890" max="5890" width="9.28515625" style="9" customWidth="1"/>
    <col min="5891" max="5891" width="36.7109375" style="9" customWidth="1"/>
    <col min="5892" max="5893" width="6.7109375" style="9" customWidth="1"/>
    <col min="5894" max="5895" width="8.28515625" style="9" customWidth="1"/>
    <col min="5896" max="5897" width="10.28515625" style="9" customWidth="1"/>
    <col min="5898" max="5898" width="15.7109375" style="9" customWidth="1"/>
    <col min="5899" max="6144" width="9.140625" style="9"/>
    <col min="6145" max="6145" width="4.28515625" style="9" customWidth="1"/>
    <col min="6146" max="6146" width="9.28515625" style="9" customWidth="1"/>
    <col min="6147" max="6147" width="36.7109375" style="9" customWidth="1"/>
    <col min="6148" max="6149" width="6.7109375" style="9" customWidth="1"/>
    <col min="6150" max="6151" width="8.28515625" style="9" customWidth="1"/>
    <col min="6152" max="6153" width="10.28515625" style="9" customWidth="1"/>
    <col min="6154" max="6154" width="15.7109375" style="9" customWidth="1"/>
    <col min="6155" max="6400" width="9.140625" style="9"/>
    <col min="6401" max="6401" width="4.28515625" style="9" customWidth="1"/>
    <col min="6402" max="6402" width="9.28515625" style="9" customWidth="1"/>
    <col min="6403" max="6403" width="36.7109375" style="9" customWidth="1"/>
    <col min="6404" max="6405" width="6.7109375" style="9" customWidth="1"/>
    <col min="6406" max="6407" width="8.28515625" style="9" customWidth="1"/>
    <col min="6408" max="6409" width="10.28515625" style="9" customWidth="1"/>
    <col min="6410" max="6410" width="15.7109375" style="9" customWidth="1"/>
    <col min="6411" max="6656" width="9.140625" style="9"/>
    <col min="6657" max="6657" width="4.28515625" style="9" customWidth="1"/>
    <col min="6658" max="6658" width="9.28515625" style="9" customWidth="1"/>
    <col min="6659" max="6659" width="36.7109375" style="9" customWidth="1"/>
    <col min="6660" max="6661" width="6.7109375" style="9" customWidth="1"/>
    <col min="6662" max="6663" width="8.28515625" style="9" customWidth="1"/>
    <col min="6664" max="6665" width="10.28515625" style="9" customWidth="1"/>
    <col min="6666" max="6666" width="15.7109375" style="9" customWidth="1"/>
    <col min="6667" max="6912" width="9.140625" style="9"/>
    <col min="6913" max="6913" width="4.28515625" style="9" customWidth="1"/>
    <col min="6914" max="6914" width="9.28515625" style="9" customWidth="1"/>
    <col min="6915" max="6915" width="36.7109375" style="9" customWidth="1"/>
    <col min="6916" max="6917" width="6.7109375" style="9" customWidth="1"/>
    <col min="6918" max="6919" width="8.28515625" style="9" customWidth="1"/>
    <col min="6920" max="6921" width="10.28515625" style="9" customWidth="1"/>
    <col min="6922" max="6922" width="15.7109375" style="9" customWidth="1"/>
    <col min="6923" max="7168" width="9.140625" style="9"/>
    <col min="7169" max="7169" width="4.28515625" style="9" customWidth="1"/>
    <col min="7170" max="7170" width="9.28515625" style="9" customWidth="1"/>
    <col min="7171" max="7171" width="36.7109375" style="9" customWidth="1"/>
    <col min="7172" max="7173" width="6.7109375" style="9" customWidth="1"/>
    <col min="7174" max="7175" width="8.28515625" style="9" customWidth="1"/>
    <col min="7176" max="7177" width="10.28515625" style="9" customWidth="1"/>
    <col min="7178" max="7178" width="15.7109375" style="9" customWidth="1"/>
    <col min="7179" max="7424" width="9.140625" style="9"/>
    <col min="7425" max="7425" width="4.28515625" style="9" customWidth="1"/>
    <col min="7426" max="7426" width="9.28515625" style="9" customWidth="1"/>
    <col min="7427" max="7427" width="36.7109375" style="9" customWidth="1"/>
    <col min="7428" max="7429" width="6.7109375" style="9" customWidth="1"/>
    <col min="7430" max="7431" width="8.28515625" style="9" customWidth="1"/>
    <col min="7432" max="7433" width="10.28515625" style="9" customWidth="1"/>
    <col min="7434" max="7434" width="15.7109375" style="9" customWidth="1"/>
    <col min="7435" max="7680" width="9.140625" style="9"/>
    <col min="7681" max="7681" width="4.28515625" style="9" customWidth="1"/>
    <col min="7682" max="7682" width="9.28515625" style="9" customWidth="1"/>
    <col min="7683" max="7683" width="36.7109375" style="9" customWidth="1"/>
    <col min="7684" max="7685" width="6.7109375" style="9" customWidth="1"/>
    <col min="7686" max="7687" width="8.28515625" style="9" customWidth="1"/>
    <col min="7688" max="7689" width="10.28515625" style="9" customWidth="1"/>
    <col min="7690" max="7690" width="15.7109375" style="9" customWidth="1"/>
    <col min="7691" max="7936" width="9.140625" style="9"/>
    <col min="7937" max="7937" width="4.28515625" style="9" customWidth="1"/>
    <col min="7938" max="7938" width="9.28515625" style="9" customWidth="1"/>
    <col min="7939" max="7939" width="36.7109375" style="9" customWidth="1"/>
    <col min="7940" max="7941" width="6.7109375" style="9" customWidth="1"/>
    <col min="7942" max="7943" width="8.28515625" style="9" customWidth="1"/>
    <col min="7944" max="7945" width="10.28515625" style="9" customWidth="1"/>
    <col min="7946" max="7946" width="15.7109375" style="9" customWidth="1"/>
    <col min="7947" max="8192" width="9.140625" style="9"/>
    <col min="8193" max="8193" width="4.28515625" style="9" customWidth="1"/>
    <col min="8194" max="8194" width="9.28515625" style="9" customWidth="1"/>
    <col min="8195" max="8195" width="36.7109375" style="9" customWidth="1"/>
    <col min="8196" max="8197" width="6.7109375" style="9" customWidth="1"/>
    <col min="8198" max="8199" width="8.28515625" style="9" customWidth="1"/>
    <col min="8200" max="8201" width="10.28515625" style="9" customWidth="1"/>
    <col min="8202" max="8202" width="15.7109375" style="9" customWidth="1"/>
    <col min="8203" max="8448" width="9.140625" style="9"/>
    <col min="8449" max="8449" width="4.28515625" style="9" customWidth="1"/>
    <col min="8450" max="8450" width="9.28515625" style="9" customWidth="1"/>
    <col min="8451" max="8451" width="36.7109375" style="9" customWidth="1"/>
    <col min="8452" max="8453" width="6.7109375" style="9" customWidth="1"/>
    <col min="8454" max="8455" width="8.28515625" style="9" customWidth="1"/>
    <col min="8456" max="8457" width="10.28515625" style="9" customWidth="1"/>
    <col min="8458" max="8458" width="15.7109375" style="9" customWidth="1"/>
    <col min="8459" max="8704" width="9.140625" style="9"/>
    <col min="8705" max="8705" width="4.28515625" style="9" customWidth="1"/>
    <col min="8706" max="8706" width="9.28515625" style="9" customWidth="1"/>
    <col min="8707" max="8707" width="36.7109375" style="9" customWidth="1"/>
    <col min="8708" max="8709" width="6.7109375" style="9" customWidth="1"/>
    <col min="8710" max="8711" width="8.28515625" style="9" customWidth="1"/>
    <col min="8712" max="8713" width="10.28515625" style="9" customWidth="1"/>
    <col min="8714" max="8714" width="15.7109375" style="9" customWidth="1"/>
    <col min="8715" max="8960" width="9.140625" style="9"/>
    <col min="8961" max="8961" width="4.28515625" style="9" customWidth="1"/>
    <col min="8962" max="8962" width="9.28515625" style="9" customWidth="1"/>
    <col min="8963" max="8963" width="36.7109375" style="9" customWidth="1"/>
    <col min="8964" max="8965" width="6.7109375" style="9" customWidth="1"/>
    <col min="8966" max="8967" width="8.28515625" style="9" customWidth="1"/>
    <col min="8968" max="8969" width="10.28515625" style="9" customWidth="1"/>
    <col min="8970" max="8970" width="15.7109375" style="9" customWidth="1"/>
    <col min="8971" max="9216" width="9.140625" style="9"/>
    <col min="9217" max="9217" width="4.28515625" style="9" customWidth="1"/>
    <col min="9218" max="9218" width="9.28515625" style="9" customWidth="1"/>
    <col min="9219" max="9219" width="36.7109375" style="9" customWidth="1"/>
    <col min="9220" max="9221" width="6.7109375" style="9" customWidth="1"/>
    <col min="9222" max="9223" width="8.28515625" style="9" customWidth="1"/>
    <col min="9224" max="9225" width="10.28515625" style="9" customWidth="1"/>
    <col min="9226" max="9226" width="15.7109375" style="9" customWidth="1"/>
    <col min="9227" max="9472" width="9.140625" style="9"/>
    <col min="9473" max="9473" width="4.28515625" style="9" customWidth="1"/>
    <col min="9474" max="9474" width="9.28515625" style="9" customWidth="1"/>
    <col min="9475" max="9475" width="36.7109375" style="9" customWidth="1"/>
    <col min="9476" max="9477" width="6.7109375" style="9" customWidth="1"/>
    <col min="9478" max="9479" width="8.28515625" style="9" customWidth="1"/>
    <col min="9480" max="9481" width="10.28515625" style="9" customWidth="1"/>
    <col min="9482" max="9482" width="15.7109375" style="9" customWidth="1"/>
    <col min="9483" max="9728" width="9.140625" style="9"/>
    <col min="9729" max="9729" width="4.28515625" style="9" customWidth="1"/>
    <col min="9730" max="9730" width="9.28515625" style="9" customWidth="1"/>
    <col min="9731" max="9731" width="36.7109375" style="9" customWidth="1"/>
    <col min="9732" max="9733" width="6.7109375" style="9" customWidth="1"/>
    <col min="9734" max="9735" width="8.28515625" style="9" customWidth="1"/>
    <col min="9736" max="9737" width="10.28515625" style="9" customWidth="1"/>
    <col min="9738" max="9738" width="15.7109375" style="9" customWidth="1"/>
    <col min="9739" max="9984" width="9.140625" style="9"/>
    <col min="9985" max="9985" width="4.28515625" style="9" customWidth="1"/>
    <col min="9986" max="9986" width="9.28515625" style="9" customWidth="1"/>
    <col min="9987" max="9987" width="36.7109375" style="9" customWidth="1"/>
    <col min="9988" max="9989" width="6.7109375" style="9" customWidth="1"/>
    <col min="9990" max="9991" width="8.28515625" style="9" customWidth="1"/>
    <col min="9992" max="9993" width="10.28515625" style="9" customWidth="1"/>
    <col min="9994" max="9994" width="15.7109375" style="9" customWidth="1"/>
    <col min="9995" max="10240" width="9.140625" style="9"/>
    <col min="10241" max="10241" width="4.28515625" style="9" customWidth="1"/>
    <col min="10242" max="10242" width="9.28515625" style="9" customWidth="1"/>
    <col min="10243" max="10243" width="36.7109375" style="9" customWidth="1"/>
    <col min="10244" max="10245" width="6.7109375" style="9" customWidth="1"/>
    <col min="10246" max="10247" width="8.28515625" style="9" customWidth="1"/>
    <col min="10248" max="10249" width="10.28515625" style="9" customWidth="1"/>
    <col min="10250" max="10250" width="15.7109375" style="9" customWidth="1"/>
    <col min="10251" max="10496" width="9.140625" style="9"/>
    <col min="10497" max="10497" width="4.28515625" style="9" customWidth="1"/>
    <col min="10498" max="10498" width="9.28515625" style="9" customWidth="1"/>
    <col min="10499" max="10499" width="36.7109375" style="9" customWidth="1"/>
    <col min="10500" max="10501" width="6.7109375" style="9" customWidth="1"/>
    <col min="10502" max="10503" width="8.28515625" style="9" customWidth="1"/>
    <col min="10504" max="10505" width="10.28515625" style="9" customWidth="1"/>
    <col min="10506" max="10506" width="15.7109375" style="9" customWidth="1"/>
    <col min="10507" max="10752" width="9.140625" style="9"/>
    <col min="10753" max="10753" width="4.28515625" style="9" customWidth="1"/>
    <col min="10754" max="10754" width="9.28515625" style="9" customWidth="1"/>
    <col min="10755" max="10755" width="36.7109375" style="9" customWidth="1"/>
    <col min="10756" max="10757" width="6.7109375" style="9" customWidth="1"/>
    <col min="10758" max="10759" width="8.28515625" style="9" customWidth="1"/>
    <col min="10760" max="10761" width="10.28515625" style="9" customWidth="1"/>
    <col min="10762" max="10762" width="15.7109375" style="9" customWidth="1"/>
    <col min="10763" max="11008" width="9.140625" style="9"/>
    <col min="11009" max="11009" width="4.28515625" style="9" customWidth="1"/>
    <col min="11010" max="11010" width="9.28515625" style="9" customWidth="1"/>
    <col min="11011" max="11011" width="36.7109375" style="9" customWidth="1"/>
    <col min="11012" max="11013" width="6.7109375" style="9" customWidth="1"/>
    <col min="11014" max="11015" width="8.28515625" style="9" customWidth="1"/>
    <col min="11016" max="11017" width="10.28515625" style="9" customWidth="1"/>
    <col min="11018" max="11018" width="15.7109375" style="9" customWidth="1"/>
    <col min="11019" max="11264" width="9.140625" style="9"/>
    <col min="11265" max="11265" width="4.28515625" style="9" customWidth="1"/>
    <col min="11266" max="11266" width="9.28515625" style="9" customWidth="1"/>
    <col min="11267" max="11267" width="36.7109375" style="9" customWidth="1"/>
    <col min="11268" max="11269" width="6.7109375" style="9" customWidth="1"/>
    <col min="11270" max="11271" width="8.28515625" style="9" customWidth="1"/>
    <col min="11272" max="11273" width="10.28515625" style="9" customWidth="1"/>
    <col min="11274" max="11274" width="15.7109375" style="9" customWidth="1"/>
    <col min="11275" max="11520" width="9.140625" style="9"/>
    <col min="11521" max="11521" width="4.28515625" style="9" customWidth="1"/>
    <col min="11522" max="11522" width="9.28515625" style="9" customWidth="1"/>
    <col min="11523" max="11523" width="36.7109375" style="9" customWidth="1"/>
    <col min="11524" max="11525" width="6.7109375" style="9" customWidth="1"/>
    <col min="11526" max="11527" width="8.28515625" style="9" customWidth="1"/>
    <col min="11528" max="11529" width="10.28515625" style="9" customWidth="1"/>
    <col min="11530" max="11530" width="15.7109375" style="9" customWidth="1"/>
    <col min="11531" max="11776" width="9.140625" style="9"/>
    <col min="11777" max="11777" width="4.28515625" style="9" customWidth="1"/>
    <col min="11778" max="11778" width="9.28515625" style="9" customWidth="1"/>
    <col min="11779" max="11779" width="36.7109375" style="9" customWidth="1"/>
    <col min="11780" max="11781" width="6.7109375" style="9" customWidth="1"/>
    <col min="11782" max="11783" width="8.28515625" style="9" customWidth="1"/>
    <col min="11784" max="11785" width="10.28515625" style="9" customWidth="1"/>
    <col min="11786" max="11786" width="15.7109375" style="9" customWidth="1"/>
    <col min="11787" max="12032" width="9.140625" style="9"/>
    <col min="12033" max="12033" width="4.28515625" style="9" customWidth="1"/>
    <col min="12034" max="12034" width="9.28515625" style="9" customWidth="1"/>
    <col min="12035" max="12035" width="36.7109375" style="9" customWidth="1"/>
    <col min="12036" max="12037" width="6.7109375" style="9" customWidth="1"/>
    <col min="12038" max="12039" width="8.28515625" style="9" customWidth="1"/>
    <col min="12040" max="12041" width="10.28515625" style="9" customWidth="1"/>
    <col min="12042" max="12042" width="15.7109375" style="9" customWidth="1"/>
    <col min="12043" max="12288" width="9.140625" style="9"/>
    <col min="12289" max="12289" width="4.28515625" style="9" customWidth="1"/>
    <col min="12290" max="12290" width="9.28515625" style="9" customWidth="1"/>
    <col min="12291" max="12291" width="36.7109375" style="9" customWidth="1"/>
    <col min="12292" max="12293" width="6.7109375" style="9" customWidth="1"/>
    <col min="12294" max="12295" width="8.28515625" style="9" customWidth="1"/>
    <col min="12296" max="12297" width="10.28515625" style="9" customWidth="1"/>
    <col min="12298" max="12298" width="15.7109375" style="9" customWidth="1"/>
    <col min="12299" max="12544" width="9.140625" style="9"/>
    <col min="12545" max="12545" width="4.28515625" style="9" customWidth="1"/>
    <col min="12546" max="12546" width="9.28515625" style="9" customWidth="1"/>
    <col min="12547" max="12547" width="36.7109375" style="9" customWidth="1"/>
    <col min="12548" max="12549" width="6.7109375" style="9" customWidth="1"/>
    <col min="12550" max="12551" width="8.28515625" style="9" customWidth="1"/>
    <col min="12552" max="12553" width="10.28515625" style="9" customWidth="1"/>
    <col min="12554" max="12554" width="15.7109375" style="9" customWidth="1"/>
    <col min="12555" max="12800" width="9.140625" style="9"/>
    <col min="12801" max="12801" width="4.28515625" style="9" customWidth="1"/>
    <col min="12802" max="12802" width="9.28515625" style="9" customWidth="1"/>
    <col min="12803" max="12803" width="36.7109375" style="9" customWidth="1"/>
    <col min="12804" max="12805" width="6.7109375" style="9" customWidth="1"/>
    <col min="12806" max="12807" width="8.28515625" style="9" customWidth="1"/>
    <col min="12808" max="12809" width="10.28515625" style="9" customWidth="1"/>
    <col min="12810" max="12810" width="15.7109375" style="9" customWidth="1"/>
    <col min="12811" max="13056" width="9.140625" style="9"/>
    <col min="13057" max="13057" width="4.28515625" style="9" customWidth="1"/>
    <col min="13058" max="13058" width="9.28515625" style="9" customWidth="1"/>
    <col min="13059" max="13059" width="36.7109375" style="9" customWidth="1"/>
    <col min="13060" max="13061" width="6.7109375" style="9" customWidth="1"/>
    <col min="13062" max="13063" width="8.28515625" style="9" customWidth="1"/>
    <col min="13064" max="13065" width="10.28515625" style="9" customWidth="1"/>
    <col min="13066" max="13066" width="15.7109375" style="9" customWidth="1"/>
    <col min="13067" max="13312" width="9.140625" style="9"/>
    <col min="13313" max="13313" width="4.28515625" style="9" customWidth="1"/>
    <col min="13314" max="13314" width="9.28515625" style="9" customWidth="1"/>
    <col min="13315" max="13315" width="36.7109375" style="9" customWidth="1"/>
    <col min="13316" max="13317" width="6.7109375" style="9" customWidth="1"/>
    <col min="13318" max="13319" width="8.28515625" style="9" customWidth="1"/>
    <col min="13320" max="13321" width="10.28515625" style="9" customWidth="1"/>
    <col min="13322" max="13322" width="15.7109375" style="9" customWidth="1"/>
    <col min="13323" max="13568" width="9.140625" style="9"/>
    <col min="13569" max="13569" width="4.28515625" style="9" customWidth="1"/>
    <col min="13570" max="13570" width="9.28515625" style="9" customWidth="1"/>
    <col min="13571" max="13571" width="36.7109375" style="9" customWidth="1"/>
    <col min="13572" max="13573" width="6.7109375" style="9" customWidth="1"/>
    <col min="13574" max="13575" width="8.28515625" style="9" customWidth="1"/>
    <col min="13576" max="13577" width="10.28515625" style="9" customWidth="1"/>
    <col min="13578" max="13578" width="15.7109375" style="9" customWidth="1"/>
    <col min="13579" max="13824" width="9.140625" style="9"/>
    <col min="13825" max="13825" width="4.28515625" style="9" customWidth="1"/>
    <col min="13826" max="13826" width="9.28515625" style="9" customWidth="1"/>
    <col min="13827" max="13827" width="36.7109375" style="9" customWidth="1"/>
    <col min="13828" max="13829" width="6.7109375" style="9" customWidth="1"/>
    <col min="13830" max="13831" width="8.28515625" style="9" customWidth="1"/>
    <col min="13832" max="13833" width="10.28515625" style="9" customWidth="1"/>
    <col min="13834" max="13834" width="15.7109375" style="9" customWidth="1"/>
    <col min="13835" max="14080" width="9.140625" style="9"/>
    <col min="14081" max="14081" width="4.28515625" style="9" customWidth="1"/>
    <col min="14082" max="14082" width="9.28515625" style="9" customWidth="1"/>
    <col min="14083" max="14083" width="36.7109375" style="9" customWidth="1"/>
    <col min="14084" max="14085" width="6.7109375" style="9" customWidth="1"/>
    <col min="14086" max="14087" width="8.28515625" style="9" customWidth="1"/>
    <col min="14088" max="14089" width="10.28515625" style="9" customWidth="1"/>
    <col min="14090" max="14090" width="15.7109375" style="9" customWidth="1"/>
    <col min="14091" max="14336" width="9.140625" style="9"/>
    <col min="14337" max="14337" width="4.28515625" style="9" customWidth="1"/>
    <col min="14338" max="14338" width="9.28515625" style="9" customWidth="1"/>
    <col min="14339" max="14339" width="36.7109375" style="9" customWidth="1"/>
    <col min="14340" max="14341" width="6.7109375" style="9" customWidth="1"/>
    <col min="14342" max="14343" width="8.28515625" style="9" customWidth="1"/>
    <col min="14344" max="14345" width="10.28515625" style="9" customWidth="1"/>
    <col min="14346" max="14346" width="15.7109375" style="9" customWidth="1"/>
    <col min="14347" max="14592" width="9.140625" style="9"/>
    <col min="14593" max="14593" width="4.28515625" style="9" customWidth="1"/>
    <col min="14594" max="14594" width="9.28515625" style="9" customWidth="1"/>
    <col min="14595" max="14595" width="36.7109375" style="9" customWidth="1"/>
    <col min="14596" max="14597" width="6.7109375" style="9" customWidth="1"/>
    <col min="14598" max="14599" width="8.28515625" style="9" customWidth="1"/>
    <col min="14600" max="14601" width="10.28515625" style="9" customWidth="1"/>
    <col min="14602" max="14602" width="15.7109375" style="9" customWidth="1"/>
    <col min="14603" max="14848" width="9.140625" style="9"/>
    <col min="14849" max="14849" width="4.28515625" style="9" customWidth="1"/>
    <col min="14850" max="14850" width="9.28515625" style="9" customWidth="1"/>
    <col min="14851" max="14851" width="36.7109375" style="9" customWidth="1"/>
    <col min="14852" max="14853" width="6.7109375" style="9" customWidth="1"/>
    <col min="14854" max="14855" width="8.28515625" style="9" customWidth="1"/>
    <col min="14856" max="14857" width="10.28515625" style="9" customWidth="1"/>
    <col min="14858" max="14858" width="15.7109375" style="9" customWidth="1"/>
    <col min="14859" max="15104" width="9.140625" style="9"/>
    <col min="15105" max="15105" width="4.28515625" style="9" customWidth="1"/>
    <col min="15106" max="15106" width="9.28515625" style="9" customWidth="1"/>
    <col min="15107" max="15107" width="36.7109375" style="9" customWidth="1"/>
    <col min="15108" max="15109" width="6.7109375" style="9" customWidth="1"/>
    <col min="15110" max="15111" width="8.28515625" style="9" customWidth="1"/>
    <col min="15112" max="15113" width="10.28515625" style="9" customWidth="1"/>
    <col min="15114" max="15114" width="15.7109375" style="9" customWidth="1"/>
    <col min="15115" max="15360" width="9.140625" style="9"/>
    <col min="15361" max="15361" width="4.28515625" style="9" customWidth="1"/>
    <col min="15362" max="15362" width="9.28515625" style="9" customWidth="1"/>
    <col min="15363" max="15363" width="36.7109375" style="9" customWidth="1"/>
    <col min="15364" max="15365" width="6.7109375" style="9" customWidth="1"/>
    <col min="15366" max="15367" width="8.28515625" style="9" customWidth="1"/>
    <col min="15368" max="15369" width="10.28515625" style="9" customWidth="1"/>
    <col min="15370" max="15370" width="15.7109375" style="9" customWidth="1"/>
    <col min="15371" max="15616" width="9.140625" style="9"/>
    <col min="15617" max="15617" width="4.28515625" style="9" customWidth="1"/>
    <col min="15618" max="15618" width="9.28515625" style="9" customWidth="1"/>
    <col min="15619" max="15619" width="36.7109375" style="9" customWidth="1"/>
    <col min="15620" max="15621" width="6.7109375" style="9" customWidth="1"/>
    <col min="15622" max="15623" width="8.28515625" style="9" customWidth="1"/>
    <col min="15624" max="15625" width="10.28515625" style="9" customWidth="1"/>
    <col min="15626" max="15626" width="15.7109375" style="9" customWidth="1"/>
    <col min="15627" max="15872" width="9.140625" style="9"/>
    <col min="15873" max="15873" width="4.28515625" style="9" customWidth="1"/>
    <col min="15874" max="15874" width="9.28515625" style="9" customWidth="1"/>
    <col min="15875" max="15875" width="36.7109375" style="9" customWidth="1"/>
    <col min="15876" max="15877" width="6.7109375" style="9" customWidth="1"/>
    <col min="15878" max="15879" width="8.28515625" style="9" customWidth="1"/>
    <col min="15880" max="15881" width="10.28515625" style="9" customWidth="1"/>
    <col min="15882" max="15882" width="15.7109375" style="9" customWidth="1"/>
    <col min="15883" max="16128" width="9.140625" style="9"/>
    <col min="16129" max="16129" width="4.28515625" style="9" customWidth="1"/>
    <col min="16130" max="16130" width="9.28515625" style="9" customWidth="1"/>
    <col min="16131" max="16131" width="36.7109375" style="9" customWidth="1"/>
    <col min="16132" max="16133" width="6.7109375" style="9" customWidth="1"/>
    <col min="16134" max="16135" width="8.28515625" style="9" customWidth="1"/>
    <col min="16136" max="16137" width="10.28515625" style="9" customWidth="1"/>
    <col min="16138" max="16138" width="15.7109375" style="9" customWidth="1"/>
    <col min="16139" max="16384" width="9.140625" style="9"/>
  </cols>
  <sheetData>
    <row r="1" spans="1:9" s="7" customFormat="1" ht="25.5">
      <c r="A1" s="4" t="s">
        <v>6</v>
      </c>
      <c r="B1" s="5" t="s">
        <v>7</v>
      </c>
      <c r="C1" s="5" t="s">
        <v>8</v>
      </c>
      <c r="D1" s="6" t="s">
        <v>9</v>
      </c>
      <c r="E1" s="5" t="s">
        <v>10</v>
      </c>
      <c r="F1" s="6" t="s">
        <v>11</v>
      </c>
      <c r="G1" s="6" t="s">
        <v>12</v>
      </c>
      <c r="H1" s="6" t="s">
        <v>13</v>
      </c>
      <c r="I1" s="6" t="s">
        <v>14</v>
      </c>
    </row>
    <row r="2" spans="1:9" ht="51">
      <c r="A2" s="8">
        <v>1</v>
      </c>
      <c r="B2" s="9" t="s">
        <v>527</v>
      </c>
      <c r="C2" s="10" t="s">
        <v>528</v>
      </c>
      <c r="D2" s="11">
        <v>1</v>
      </c>
      <c r="E2" s="9" t="s">
        <v>529</v>
      </c>
      <c r="H2" s="11">
        <f>ROUND(D2*F2, 0)</f>
        <v>0</v>
      </c>
      <c r="I2" s="11">
        <f>ROUND(D2*G2, 0)</f>
        <v>0</v>
      </c>
    </row>
    <row r="4" spans="1:9" s="12" customFormat="1">
      <c r="A4" s="4"/>
      <c r="B4" s="5"/>
      <c r="C4" s="5" t="s">
        <v>17</v>
      </c>
      <c r="D4" s="6"/>
      <c r="E4" s="5"/>
      <c r="F4" s="6"/>
      <c r="G4" s="6"/>
      <c r="H4" s="6">
        <f>ROUND(SUM(H2:H3),0)</f>
        <v>0</v>
      </c>
      <c r="I4" s="6">
        <f>ROUND(SUM(I2:I3),0)</f>
        <v>0</v>
      </c>
    </row>
  </sheetData>
  <pageMargins left="0.2361111111111111" right="0.2361111111111111" top="0.69444444444444442" bottom="0.69444444444444442" header="0.41666666666666669" footer="0.41666666666666669"/>
  <pageSetup paperSize="9" orientation="portrait" useFirstPageNumber="1" r:id="rId1"/>
  <headerFooter>
    <oddHeader>&amp;L&amp;"Times New Roman CE,bold"&amp;10 Felvonulási létesítmények</oddHead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W26"/>
  <sheetViews>
    <sheetView view="pageBreakPreview" topLeftCell="A19" zoomScaleNormal="100" workbookViewId="0">
      <selection activeCell="E2" sqref="E2:F25"/>
    </sheetView>
  </sheetViews>
  <sheetFormatPr defaultColWidth="9.140625" defaultRowHeight="15"/>
  <cols>
    <col min="1" max="1" width="4.28515625" style="255" customWidth="1"/>
    <col min="2" max="2" width="36.5703125" style="274" customWidth="1"/>
    <col min="3" max="3" width="6.5703125" style="253" customWidth="1"/>
    <col min="4" max="4" width="6.5703125" style="252" customWidth="1"/>
    <col min="5" max="5" width="9.42578125" style="253" customWidth="1"/>
    <col min="6" max="6" width="8.140625" style="253" customWidth="1"/>
    <col min="7" max="8" width="10.140625" style="253" customWidth="1"/>
    <col min="9" max="9" width="15.5703125" style="252" customWidth="1"/>
    <col min="10" max="257" width="9" style="252" customWidth="1"/>
    <col min="258" max="1025" width="9" style="251" customWidth="1"/>
    <col min="1026" max="16384" width="9.140625" style="251"/>
  </cols>
  <sheetData>
    <row r="1" spans="1:9" s="271" customFormat="1" ht="31.5" customHeight="1">
      <c r="A1" s="272" t="s">
        <v>6</v>
      </c>
      <c r="B1" s="276" t="s">
        <v>8</v>
      </c>
      <c r="C1" s="272" t="s">
        <v>9</v>
      </c>
      <c r="D1" s="272" t="s">
        <v>10</v>
      </c>
      <c r="E1" s="272" t="s">
        <v>11</v>
      </c>
      <c r="F1" s="272" t="s">
        <v>12</v>
      </c>
      <c r="G1" s="272" t="s">
        <v>13</v>
      </c>
      <c r="H1" s="272" t="s">
        <v>14</v>
      </c>
      <c r="I1" s="272" t="s">
        <v>1177</v>
      </c>
    </row>
    <row r="2" spans="1:9" s="263" customFormat="1" ht="40.5" customHeight="1">
      <c r="A2" s="268">
        <v>1</v>
      </c>
      <c r="B2" s="279" t="s">
        <v>1196</v>
      </c>
      <c r="C2" s="266">
        <v>98</v>
      </c>
      <c r="D2" s="264" t="s">
        <v>973</v>
      </c>
      <c r="E2" s="265"/>
      <c r="F2" s="265"/>
      <c r="G2" s="265">
        <f t="shared" ref="G2:G25" si="0">ROUND(C2*E2,0)</f>
        <v>0</v>
      </c>
      <c r="H2" s="265">
        <f t="shared" ref="H2:H25" si="1">ROUND(C2*F2,0)</f>
        <v>0</v>
      </c>
      <c r="I2" s="264"/>
    </row>
    <row r="3" spans="1:9" s="263" customFormat="1" ht="60" customHeight="1">
      <c r="A3" s="268">
        <f t="shared" ref="A3:A9" si="2">1+A2</f>
        <v>2</v>
      </c>
      <c r="B3" s="279" t="s">
        <v>1164</v>
      </c>
      <c r="C3" s="266">
        <f>C6*15</f>
        <v>1860</v>
      </c>
      <c r="D3" s="264" t="s">
        <v>1</v>
      </c>
      <c r="E3" s="265"/>
      <c r="F3" s="265"/>
      <c r="G3" s="265">
        <f t="shared" si="0"/>
        <v>0</v>
      </c>
      <c r="H3" s="265">
        <f t="shared" si="1"/>
        <v>0</v>
      </c>
      <c r="I3" s="264"/>
    </row>
    <row r="4" spans="1:9" s="263" customFormat="1" ht="45" customHeight="1">
      <c r="A4" s="268">
        <f t="shared" si="2"/>
        <v>3</v>
      </c>
      <c r="B4" s="279" t="s">
        <v>1195</v>
      </c>
      <c r="C4" s="266">
        <v>180</v>
      </c>
      <c r="D4" s="264" t="s">
        <v>1</v>
      </c>
      <c r="E4" s="270"/>
      <c r="F4" s="270"/>
      <c r="G4" s="265">
        <f t="shared" si="0"/>
        <v>0</v>
      </c>
      <c r="H4" s="265">
        <f t="shared" si="1"/>
        <v>0</v>
      </c>
      <c r="I4" s="264"/>
    </row>
    <row r="5" spans="1:9" s="263" customFormat="1" ht="51" customHeight="1">
      <c r="A5" s="268">
        <f t="shared" si="2"/>
        <v>4</v>
      </c>
      <c r="B5" s="279" t="s">
        <v>1194</v>
      </c>
      <c r="C5" s="266">
        <f>C6*110</f>
        <v>13640</v>
      </c>
      <c r="D5" s="264" t="s">
        <v>1</v>
      </c>
      <c r="E5" s="265"/>
      <c r="F5" s="265"/>
      <c r="G5" s="265">
        <f t="shared" si="0"/>
        <v>0</v>
      </c>
      <c r="H5" s="265">
        <f t="shared" si="1"/>
        <v>0</v>
      </c>
      <c r="I5" s="264"/>
    </row>
    <row r="6" spans="1:9" s="263" customFormat="1" ht="39" customHeight="1">
      <c r="A6" s="268">
        <f t="shared" si="2"/>
        <v>5</v>
      </c>
      <c r="B6" s="279" t="s">
        <v>1193</v>
      </c>
      <c r="C6" s="266">
        <v>124</v>
      </c>
      <c r="D6" s="264" t="s">
        <v>973</v>
      </c>
      <c r="E6" s="265"/>
      <c r="F6" s="265"/>
      <c r="G6" s="265">
        <f t="shared" si="0"/>
        <v>0</v>
      </c>
      <c r="H6" s="265">
        <f t="shared" si="1"/>
        <v>0</v>
      </c>
      <c r="I6" s="264"/>
    </row>
    <row r="7" spans="1:9" s="263" customFormat="1" ht="18.75" customHeight="1">
      <c r="A7" s="268">
        <f t="shared" si="2"/>
        <v>6</v>
      </c>
      <c r="B7" s="279" t="s">
        <v>1192</v>
      </c>
      <c r="C7" s="266">
        <f>C6*2</f>
        <v>248</v>
      </c>
      <c r="D7" s="264" t="s">
        <v>2</v>
      </c>
      <c r="E7" s="265"/>
      <c r="F7" s="265"/>
      <c r="G7" s="265">
        <f t="shared" si="0"/>
        <v>0</v>
      </c>
      <c r="H7" s="265">
        <f t="shared" si="1"/>
        <v>0</v>
      </c>
      <c r="I7" s="264"/>
    </row>
    <row r="8" spans="1:9" s="263" customFormat="1" ht="63.75" customHeight="1">
      <c r="A8" s="268">
        <f t="shared" si="2"/>
        <v>7</v>
      </c>
      <c r="B8" s="279" t="s">
        <v>1191</v>
      </c>
      <c r="C8" s="266">
        <f>C6</f>
        <v>124</v>
      </c>
      <c r="D8" s="264" t="s">
        <v>2</v>
      </c>
      <c r="E8" s="265"/>
      <c r="F8" s="265"/>
      <c r="G8" s="265">
        <f t="shared" si="0"/>
        <v>0</v>
      </c>
      <c r="H8" s="265">
        <f t="shared" si="1"/>
        <v>0</v>
      </c>
      <c r="I8" s="264"/>
    </row>
    <row r="9" spans="1:9" s="263" customFormat="1" ht="41.25" customHeight="1">
      <c r="A9" s="268">
        <f t="shared" si="2"/>
        <v>8</v>
      </c>
      <c r="B9" s="279" t="s">
        <v>1190</v>
      </c>
      <c r="C9" s="266">
        <v>1</v>
      </c>
      <c r="D9" s="263" t="s">
        <v>973</v>
      </c>
      <c r="E9" s="270"/>
      <c r="F9" s="270"/>
      <c r="G9" s="270">
        <f t="shared" si="0"/>
        <v>0</v>
      </c>
      <c r="H9" s="270">
        <f t="shared" si="1"/>
        <v>0</v>
      </c>
    </row>
    <row r="10" spans="1:9" s="263" customFormat="1" ht="25.35" customHeight="1">
      <c r="A10" s="268">
        <f t="shared" ref="A10:A18" si="3">A9+1</f>
        <v>9</v>
      </c>
      <c r="B10" s="279" t="s">
        <v>1188</v>
      </c>
      <c r="C10" s="266">
        <v>1</v>
      </c>
      <c r="D10" s="263" t="s">
        <v>2</v>
      </c>
      <c r="E10" s="265"/>
      <c r="F10" s="265"/>
      <c r="G10" s="265">
        <f t="shared" si="0"/>
        <v>0</v>
      </c>
      <c r="H10" s="265">
        <f t="shared" si="1"/>
        <v>0</v>
      </c>
    </row>
    <row r="11" spans="1:9" s="263" customFormat="1" ht="25.35" customHeight="1">
      <c r="A11" s="268">
        <f t="shared" si="3"/>
        <v>10</v>
      </c>
      <c r="B11" s="279" t="s">
        <v>1187</v>
      </c>
      <c r="C11" s="266">
        <v>2</v>
      </c>
      <c r="D11" s="263" t="s">
        <v>2</v>
      </c>
      <c r="E11" s="265"/>
      <c r="F11" s="265"/>
      <c r="G11" s="265">
        <f t="shared" si="0"/>
        <v>0</v>
      </c>
      <c r="H11" s="265">
        <f t="shared" si="1"/>
        <v>0</v>
      </c>
    </row>
    <row r="12" spans="1:9" s="263" customFormat="1" ht="25.35" customHeight="1">
      <c r="A12" s="268">
        <f t="shared" si="3"/>
        <v>11</v>
      </c>
      <c r="B12" s="279" t="s">
        <v>1186</v>
      </c>
      <c r="C12" s="266">
        <v>2</v>
      </c>
      <c r="D12" s="263" t="s">
        <v>2</v>
      </c>
      <c r="E12" s="265"/>
      <c r="F12" s="265"/>
      <c r="G12" s="265">
        <f t="shared" si="0"/>
        <v>0</v>
      </c>
      <c r="H12" s="265">
        <f t="shared" si="1"/>
        <v>0</v>
      </c>
    </row>
    <row r="13" spans="1:9" s="263" customFormat="1" ht="25.35" customHeight="1">
      <c r="A13" s="268">
        <f t="shared" si="3"/>
        <v>12</v>
      </c>
      <c r="B13" s="279" t="s">
        <v>1185</v>
      </c>
      <c r="C13" s="266">
        <v>1</v>
      </c>
      <c r="D13" s="263" t="s">
        <v>2</v>
      </c>
      <c r="E13" s="265"/>
      <c r="F13" s="265"/>
      <c r="G13" s="265">
        <f t="shared" si="0"/>
        <v>0</v>
      </c>
      <c r="H13" s="265">
        <f t="shared" si="1"/>
        <v>0</v>
      </c>
    </row>
    <row r="14" spans="1:9" s="263" customFormat="1" ht="38.25">
      <c r="A14" s="268">
        <f t="shared" si="3"/>
        <v>13</v>
      </c>
      <c r="B14" s="279" t="s">
        <v>1189</v>
      </c>
      <c r="C14" s="266">
        <v>1</v>
      </c>
      <c r="D14" s="263" t="s">
        <v>973</v>
      </c>
      <c r="E14" s="270"/>
      <c r="F14" s="270"/>
      <c r="G14" s="270">
        <f t="shared" si="0"/>
        <v>0</v>
      </c>
      <c r="H14" s="270">
        <f t="shared" si="1"/>
        <v>0</v>
      </c>
    </row>
    <row r="15" spans="1:9" s="263" customFormat="1" ht="25.35" customHeight="1">
      <c r="A15" s="268">
        <f t="shared" si="3"/>
        <v>14</v>
      </c>
      <c r="B15" s="279" t="s">
        <v>1188</v>
      </c>
      <c r="C15" s="266">
        <v>2</v>
      </c>
      <c r="D15" s="263" t="s">
        <v>2</v>
      </c>
      <c r="E15" s="265"/>
      <c r="F15" s="265"/>
      <c r="G15" s="265">
        <f t="shared" si="0"/>
        <v>0</v>
      </c>
      <c r="H15" s="265">
        <f t="shared" si="1"/>
        <v>0</v>
      </c>
    </row>
    <row r="16" spans="1:9" s="263" customFormat="1" ht="25.35" customHeight="1">
      <c r="A16" s="268">
        <f t="shared" si="3"/>
        <v>15</v>
      </c>
      <c r="B16" s="279" t="s">
        <v>1187</v>
      </c>
      <c r="C16" s="266">
        <v>2</v>
      </c>
      <c r="D16" s="263" t="s">
        <v>2</v>
      </c>
      <c r="E16" s="265"/>
      <c r="F16" s="265"/>
      <c r="G16" s="265">
        <f t="shared" si="0"/>
        <v>0</v>
      </c>
      <c r="H16" s="265">
        <f t="shared" si="1"/>
        <v>0</v>
      </c>
    </row>
    <row r="17" spans="1:9" s="263" customFormat="1" ht="25.35" customHeight="1">
      <c r="A17" s="268">
        <f t="shared" si="3"/>
        <v>16</v>
      </c>
      <c r="B17" s="279" t="s">
        <v>1186</v>
      </c>
      <c r="C17" s="266">
        <v>2</v>
      </c>
      <c r="D17" s="263" t="s">
        <v>2</v>
      </c>
      <c r="E17" s="265"/>
      <c r="F17" s="265"/>
      <c r="G17" s="265">
        <f t="shared" si="0"/>
        <v>0</v>
      </c>
      <c r="H17" s="265">
        <f t="shared" si="1"/>
        <v>0</v>
      </c>
    </row>
    <row r="18" spans="1:9" s="263" customFormat="1" ht="25.35" customHeight="1">
      <c r="A18" s="268">
        <f t="shared" si="3"/>
        <v>17</v>
      </c>
      <c r="B18" s="279" t="s">
        <v>1185</v>
      </c>
      <c r="C18" s="266">
        <v>1</v>
      </c>
      <c r="D18" s="263" t="s">
        <v>2</v>
      </c>
      <c r="E18" s="265"/>
      <c r="F18" s="265"/>
      <c r="G18" s="265">
        <f t="shared" si="0"/>
        <v>0</v>
      </c>
      <c r="H18" s="265">
        <f t="shared" si="1"/>
        <v>0</v>
      </c>
    </row>
    <row r="19" spans="1:9" s="263" customFormat="1" ht="91.5" customHeight="1">
      <c r="A19" s="268">
        <f>A13+1</f>
        <v>13</v>
      </c>
      <c r="B19" s="279" t="s">
        <v>1184</v>
      </c>
      <c r="C19" s="266">
        <v>1</v>
      </c>
      <c r="D19" s="263" t="s">
        <v>2</v>
      </c>
      <c r="E19" s="265"/>
      <c r="F19" s="265"/>
      <c r="G19" s="265">
        <f t="shared" si="0"/>
        <v>0</v>
      </c>
      <c r="H19" s="265">
        <f t="shared" si="1"/>
        <v>0</v>
      </c>
    </row>
    <row r="20" spans="1:9" s="263" customFormat="1" ht="47.85" customHeight="1">
      <c r="A20" s="268">
        <f t="shared" ref="A20:A25" si="4">A19+1</f>
        <v>14</v>
      </c>
      <c r="B20" s="279" t="s">
        <v>1183</v>
      </c>
      <c r="C20" s="266">
        <v>11</v>
      </c>
      <c r="D20" s="263" t="s">
        <v>2</v>
      </c>
      <c r="E20" s="265"/>
      <c r="F20" s="265"/>
      <c r="G20" s="265">
        <f t="shared" si="0"/>
        <v>0</v>
      </c>
      <c r="H20" s="265">
        <f t="shared" si="1"/>
        <v>0</v>
      </c>
    </row>
    <row r="21" spans="1:9" s="263" customFormat="1" ht="47.85" customHeight="1">
      <c r="A21" s="268">
        <f t="shared" si="4"/>
        <v>15</v>
      </c>
      <c r="B21" s="279" t="s">
        <v>1182</v>
      </c>
      <c r="C21" s="266">
        <v>124</v>
      </c>
      <c r="D21" s="263" t="s">
        <v>2</v>
      </c>
      <c r="E21" s="265"/>
      <c r="F21" s="265"/>
      <c r="G21" s="265">
        <f t="shared" si="0"/>
        <v>0</v>
      </c>
      <c r="H21" s="265">
        <f t="shared" si="1"/>
        <v>0</v>
      </c>
    </row>
    <row r="22" spans="1:9" s="263" customFormat="1" ht="47.85" customHeight="1">
      <c r="A22" s="268">
        <f t="shared" si="4"/>
        <v>16</v>
      </c>
      <c r="B22" s="279" t="s">
        <v>1181</v>
      </c>
      <c r="C22" s="266">
        <v>124</v>
      </c>
      <c r="D22" s="263" t="s">
        <v>2</v>
      </c>
      <c r="E22" s="265"/>
      <c r="F22" s="265"/>
      <c r="G22" s="265">
        <f t="shared" si="0"/>
        <v>0</v>
      </c>
      <c r="H22" s="265">
        <f t="shared" si="1"/>
        <v>0</v>
      </c>
    </row>
    <row r="23" spans="1:9" s="263" customFormat="1" ht="47.85" customHeight="1">
      <c r="A23" s="268">
        <f t="shared" si="4"/>
        <v>17</v>
      </c>
      <c r="B23" s="279" t="s">
        <v>1180</v>
      </c>
      <c r="C23" s="266">
        <v>124</v>
      </c>
      <c r="D23" s="263" t="s">
        <v>2</v>
      </c>
      <c r="E23" s="265"/>
      <c r="F23" s="265"/>
      <c r="G23" s="265">
        <f t="shared" si="0"/>
        <v>0</v>
      </c>
      <c r="H23" s="265">
        <f t="shared" si="1"/>
        <v>0</v>
      </c>
    </row>
    <row r="24" spans="1:9" s="263" customFormat="1" ht="42.75" customHeight="1">
      <c r="A24" s="268">
        <f t="shared" si="4"/>
        <v>18</v>
      </c>
      <c r="B24" s="279" t="s">
        <v>1179</v>
      </c>
      <c r="C24" s="266">
        <f>C7</f>
        <v>248</v>
      </c>
      <c r="D24" s="264" t="s">
        <v>2</v>
      </c>
      <c r="E24" s="265"/>
      <c r="F24" s="265"/>
      <c r="G24" s="265">
        <f t="shared" si="0"/>
        <v>0</v>
      </c>
      <c r="H24" s="265">
        <f t="shared" si="1"/>
        <v>0</v>
      </c>
      <c r="I24" s="264"/>
    </row>
    <row r="25" spans="1:9" s="263" customFormat="1" ht="27.75" customHeight="1">
      <c r="A25" s="268">
        <f t="shared" si="4"/>
        <v>19</v>
      </c>
      <c r="B25" s="279" t="s">
        <v>1178</v>
      </c>
      <c r="C25" s="266">
        <v>1</v>
      </c>
      <c r="D25" s="264" t="s">
        <v>973</v>
      </c>
      <c r="E25" s="265"/>
      <c r="F25" s="265"/>
      <c r="G25" s="265">
        <f t="shared" si="0"/>
        <v>0</v>
      </c>
      <c r="H25" s="265">
        <f t="shared" si="1"/>
        <v>0</v>
      </c>
      <c r="I25" s="264"/>
    </row>
    <row r="26" spans="1:9" s="275" customFormat="1" ht="12.75">
      <c r="A26" s="272"/>
      <c r="B26" s="276" t="s">
        <v>17</v>
      </c>
      <c r="C26" s="278"/>
      <c r="D26" s="276"/>
      <c r="E26" s="277"/>
      <c r="F26" s="277"/>
      <c r="G26" s="258">
        <f>ROUND(SUM(G2:G25),0)</f>
        <v>0</v>
      </c>
      <c r="H26" s="258">
        <f>ROUND(SUM(H2:H25),0)</f>
        <v>0</v>
      </c>
      <c r="I26" s="276"/>
    </row>
  </sheetData>
  <printOptions horizontalCentered="1" gridLines="1"/>
  <pageMargins left="0.27569444444444402" right="0.27569444444444402" top="0.69305555555555598" bottom="0.69444444444444398" header="0.41666666666666702" footer="0.51180555555555496"/>
  <pageSetup paperSize="9" scale="91" fitToHeight="2" orientation="portrait" useFirstPageNumber="1" horizontalDpi="300" verticalDpi="300" r:id="rId1"/>
  <headerFooter>
    <oddHeader>&amp;C&amp;"Arial,Normál"&amp;10&amp;A</oddHeader>
  </headerFooter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4"/>
  <sheetViews>
    <sheetView workbookViewId="0">
      <selection activeCell="F2" sqref="F2:G12"/>
    </sheetView>
  </sheetViews>
  <sheetFormatPr defaultRowHeight="12.75"/>
  <cols>
    <col min="1" max="1" width="4.28515625" style="8" customWidth="1"/>
    <col min="2" max="2" width="9.28515625" style="9" customWidth="1"/>
    <col min="3" max="3" width="36.7109375" style="9" customWidth="1"/>
    <col min="4" max="4" width="6.7109375" style="11" customWidth="1"/>
    <col min="5" max="5" width="6.7109375" style="9" customWidth="1"/>
    <col min="6" max="7" width="8.28515625" style="11" customWidth="1"/>
    <col min="8" max="9" width="10.28515625" style="11" customWidth="1"/>
    <col min="10" max="10" width="15.7109375" style="9" customWidth="1"/>
    <col min="11" max="256" width="9.140625" style="9"/>
    <col min="257" max="257" width="4.28515625" style="9" customWidth="1"/>
    <col min="258" max="258" width="9.28515625" style="9" customWidth="1"/>
    <col min="259" max="259" width="36.7109375" style="9" customWidth="1"/>
    <col min="260" max="261" width="6.7109375" style="9" customWidth="1"/>
    <col min="262" max="263" width="8.28515625" style="9" customWidth="1"/>
    <col min="264" max="265" width="10.28515625" style="9" customWidth="1"/>
    <col min="266" max="266" width="15.7109375" style="9" customWidth="1"/>
    <col min="267" max="512" width="9.140625" style="9"/>
    <col min="513" max="513" width="4.28515625" style="9" customWidth="1"/>
    <col min="514" max="514" width="9.28515625" style="9" customWidth="1"/>
    <col min="515" max="515" width="36.7109375" style="9" customWidth="1"/>
    <col min="516" max="517" width="6.7109375" style="9" customWidth="1"/>
    <col min="518" max="519" width="8.28515625" style="9" customWidth="1"/>
    <col min="520" max="521" width="10.28515625" style="9" customWidth="1"/>
    <col min="522" max="522" width="15.7109375" style="9" customWidth="1"/>
    <col min="523" max="768" width="9.140625" style="9"/>
    <col min="769" max="769" width="4.28515625" style="9" customWidth="1"/>
    <col min="770" max="770" width="9.28515625" style="9" customWidth="1"/>
    <col min="771" max="771" width="36.7109375" style="9" customWidth="1"/>
    <col min="772" max="773" width="6.7109375" style="9" customWidth="1"/>
    <col min="774" max="775" width="8.28515625" style="9" customWidth="1"/>
    <col min="776" max="777" width="10.28515625" style="9" customWidth="1"/>
    <col min="778" max="778" width="15.7109375" style="9" customWidth="1"/>
    <col min="779" max="1024" width="9.140625" style="9"/>
    <col min="1025" max="1025" width="4.28515625" style="9" customWidth="1"/>
    <col min="1026" max="1026" width="9.28515625" style="9" customWidth="1"/>
    <col min="1027" max="1027" width="36.7109375" style="9" customWidth="1"/>
    <col min="1028" max="1029" width="6.7109375" style="9" customWidth="1"/>
    <col min="1030" max="1031" width="8.28515625" style="9" customWidth="1"/>
    <col min="1032" max="1033" width="10.28515625" style="9" customWidth="1"/>
    <col min="1034" max="1034" width="15.7109375" style="9" customWidth="1"/>
    <col min="1035" max="1280" width="9.140625" style="9"/>
    <col min="1281" max="1281" width="4.28515625" style="9" customWidth="1"/>
    <col min="1282" max="1282" width="9.28515625" style="9" customWidth="1"/>
    <col min="1283" max="1283" width="36.7109375" style="9" customWidth="1"/>
    <col min="1284" max="1285" width="6.7109375" style="9" customWidth="1"/>
    <col min="1286" max="1287" width="8.28515625" style="9" customWidth="1"/>
    <col min="1288" max="1289" width="10.28515625" style="9" customWidth="1"/>
    <col min="1290" max="1290" width="15.7109375" style="9" customWidth="1"/>
    <col min="1291" max="1536" width="9.140625" style="9"/>
    <col min="1537" max="1537" width="4.28515625" style="9" customWidth="1"/>
    <col min="1538" max="1538" width="9.28515625" style="9" customWidth="1"/>
    <col min="1539" max="1539" width="36.7109375" style="9" customWidth="1"/>
    <col min="1540" max="1541" width="6.7109375" style="9" customWidth="1"/>
    <col min="1542" max="1543" width="8.28515625" style="9" customWidth="1"/>
    <col min="1544" max="1545" width="10.28515625" style="9" customWidth="1"/>
    <col min="1546" max="1546" width="15.7109375" style="9" customWidth="1"/>
    <col min="1547" max="1792" width="9.140625" style="9"/>
    <col min="1793" max="1793" width="4.28515625" style="9" customWidth="1"/>
    <col min="1794" max="1794" width="9.28515625" style="9" customWidth="1"/>
    <col min="1795" max="1795" width="36.7109375" style="9" customWidth="1"/>
    <col min="1796" max="1797" width="6.7109375" style="9" customWidth="1"/>
    <col min="1798" max="1799" width="8.28515625" style="9" customWidth="1"/>
    <col min="1800" max="1801" width="10.28515625" style="9" customWidth="1"/>
    <col min="1802" max="1802" width="15.7109375" style="9" customWidth="1"/>
    <col min="1803" max="2048" width="9.140625" style="9"/>
    <col min="2049" max="2049" width="4.28515625" style="9" customWidth="1"/>
    <col min="2050" max="2050" width="9.28515625" style="9" customWidth="1"/>
    <col min="2051" max="2051" width="36.7109375" style="9" customWidth="1"/>
    <col min="2052" max="2053" width="6.7109375" style="9" customWidth="1"/>
    <col min="2054" max="2055" width="8.28515625" style="9" customWidth="1"/>
    <col min="2056" max="2057" width="10.28515625" style="9" customWidth="1"/>
    <col min="2058" max="2058" width="15.7109375" style="9" customWidth="1"/>
    <col min="2059" max="2304" width="9.140625" style="9"/>
    <col min="2305" max="2305" width="4.28515625" style="9" customWidth="1"/>
    <col min="2306" max="2306" width="9.28515625" style="9" customWidth="1"/>
    <col min="2307" max="2307" width="36.7109375" style="9" customWidth="1"/>
    <col min="2308" max="2309" width="6.7109375" style="9" customWidth="1"/>
    <col min="2310" max="2311" width="8.28515625" style="9" customWidth="1"/>
    <col min="2312" max="2313" width="10.28515625" style="9" customWidth="1"/>
    <col min="2314" max="2314" width="15.7109375" style="9" customWidth="1"/>
    <col min="2315" max="2560" width="9.140625" style="9"/>
    <col min="2561" max="2561" width="4.28515625" style="9" customWidth="1"/>
    <col min="2562" max="2562" width="9.28515625" style="9" customWidth="1"/>
    <col min="2563" max="2563" width="36.7109375" style="9" customWidth="1"/>
    <col min="2564" max="2565" width="6.7109375" style="9" customWidth="1"/>
    <col min="2566" max="2567" width="8.28515625" style="9" customWidth="1"/>
    <col min="2568" max="2569" width="10.28515625" style="9" customWidth="1"/>
    <col min="2570" max="2570" width="15.7109375" style="9" customWidth="1"/>
    <col min="2571" max="2816" width="9.140625" style="9"/>
    <col min="2817" max="2817" width="4.28515625" style="9" customWidth="1"/>
    <col min="2818" max="2818" width="9.28515625" style="9" customWidth="1"/>
    <col min="2819" max="2819" width="36.7109375" style="9" customWidth="1"/>
    <col min="2820" max="2821" width="6.7109375" style="9" customWidth="1"/>
    <col min="2822" max="2823" width="8.28515625" style="9" customWidth="1"/>
    <col min="2824" max="2825" width="10.28515625" style="9" customWidth="1"/>
    <col min="2826" max="2826" width="15.7109375" style="9" customWidth="1"/>
    <col min="2827" max="3072" width="9.140625" style="9"/>
    <col min="3073" max="3073" width="4.28515625" style="9" customWidth="1"/>
    <col min="3074" max="3074" width="9.28515625" style="9" customWidth="1"/>
    <col min="3075" max="3075" width="36.7109375" style="9" customWidth="1"/>
    <col min="3076" max="3077" width="6.7109375" style="9" customWidth="1"/>
    <col min="3078" max="3079" width="8.28515625" style="9" customWidth="1"/>
    <col min="3080" max="3081" width="10.28515625" style="9" customWidth="1"/>
    <col min="3082" max="3082" width="15.7109375" style="9" customWidth="1"/>
    <col min="3083" max="3328" width="9.140625" style="9"/>
    <col min="3329" max="3329" width="4.28515625" style="9" customWidth="1"/>
    <col min="3330" max="3330" width="9.28515625" style="9" customWidth="1"/>
    <col min="3331" max="3331" width="36.7109375" style="9" customWidth="1"/>
    <col min="3332" max="3333" width="6.7109375" style="9" customWidth="1"/>
    <col min="3334" max="3335" width="8.28515625" style="9" customWidth="1"/>
    <col min="3336" max="3337" width="10.28515625" style="9" customWidth="1"/>
    <col min="3338" max="3338" width="15.7109375" style="9" customWidth="1"/>
    <col min="3339" max="3584" width="9.140625" style="9"/>
    <col min="3585" max="3585" width="4.28515625" style="9" customWidth="1"/>
    <col min="3586" max="3586" width="9.28515625" style="9" customWidth="1"/>
    <col min="3587" max="3587" width="36.7109375" style="9" customWidth="1"/>
    <col min="3588" max="3589" width="6.7109375" style="9" customWidth="1"/>
    <col min="3590" max="3591" width="8.28515625" style="9" customWidth="1"/>
    <col min="3592" max="3593" width="10.28515625" style="9" customWidth="1"/>
    <col min="3594" max="3594" width="15.7109375" style="9" customWidth="1"/>
    <col min="3595" max="3840" width="9.140625" style="9"/>
    <col min="3841" max="3841" width="4.28515625" style="9" customWidth="1"/>
    <col min="3842" max="3842" width="9.28515625" style="9" customWidth="1"/>
    <col min="3843" max="3843" width="36.7109375" style="9" customWidth="1"/>
    <col min="3844" max="3845" width="6.7109375" style="9" customWidth="1"/>
    <col min="3846" max="3847" width="8.28515625" style="9" customWidth="1"/>
    <col min="3848" max="3849" width="10.28515625" style="9" customWidth="1"/>
    <col min="3850" max="3850" width="15.7109375" style="9" customWidth="1"/>
    <col min="3851" max="4096" width="9.140625" style="9"/>
    <col min="4097" max="4097" width="4.28515625" style="9" customWidth="1"/>
    <col min="4098" max="4098" width="9.28515625" style="9" customWidth="1"/>
    <col min="4099" max="4099" width="36.7109375" style="9" customWidth="1"/>
    <col min="4100" max="4101" width="6.7109375" style="9" customWidth="1"/>
    <col min="4102" max="4103" width="8.28515625" style="9" customWidth="1"/>
    <col min="4104" max="4105" width="10.28515625" style="9" customWidth="1"/>
    <col min="4106" max="4106" width="15.7109375" style="9" customWidth="1"/>
    <col min="4107" max="4352" width="9.140625" style="9"/>
    <col min="4353" max="4353" width="4.28515625" style="9" customWidth="1"/>
    <col min="4354" max="4354" width="9.28515625" style="9" customWidth="1"/>
    <col min="4355" max="4355" width="36.7109375" style="9" customWidth="1"/>
    <col min="4356" max="4357" width="6.7109375" style="9" customWidth="1"/>
    <col min="4358" max="4359" width="8.28515625" style="9" customWidth="1"/>
    <col min="4360" max="4361" width="10.28515625" style="9" customWidth="1"/>
    <col min="4362" max="4362" width="15.7109375" style="9" customWidth="1"/>
    <col min="4363" max="4608" width="9.140625" style="9"/>
    <col min="4609" max="4609" width="4.28515625" style="9" customWidth="1"/>
    <col min="4610" max="4610" width="9.28515625" style="9" customWidth="1"/>
    <col min="4611" max="4611" width="36.7109375" style="9" customWidth="1"/>
    <col min="4612" max="4613" width="6.7109375" style="9" customWidth="1"/>
    <col min="4614" max="4615" width="8.28515625" style="9" customWidth="1"/>
    <col min="4616" max="4617" width="10.28515625" style="9" customWidth="1"/>
    <col min="4618" max="4618" width="15.7109375" style="9" customWidth="1"/>
    <col min="4619" max="4864" width="9.140625" style="9"/>
    <col min="4865" max="4865" width="4.28515625" style="9" customWidth="1"/>
    <col min="4866" max="4866" width="9.28515625" style="9" customWidth="1"/>
    <col min="4867" max="4867" width="36.7109375" style="9" customWidth="1"/>
    <col min="4868" max="4869" width="6.7109375" style="9" customWidth="1"/>
    <col min="4870" max="4871" width="8.28515625" style="9" customWidth="1"/>
    <col min="4872" max="4873" width="10.28515625" style="9" customWidth="1"/>
    <col min="4874" max="4874" width="15.7109375" style="9" customWidth="1"/>
    <col min="4875" max="5120" width="9.140625" style="9"/>
    <col min="5121" max="5121" width="4.28515625" style="9" customWidth="1"/>
    <col min="5122" max="5122" width="9.28515625" style="9" customWidth="1"/>
    <col min="5123" max="5123" width="36.7109375" style="9" customWidth="1"/>
    <col min="5124" max="5125" width="6.7109375" style="9" customWidth="1"/>
    <col min="5126" max="5127" width="8.28515625" style="9" customWidth="1"/>
    <col min="5128" max="5129" width="10.28515625" style="9" customWidth="1"/>
    <col min="5130" max="5130" width="15.7109375" style="9" customWidth="1"/>
    <col min="5131" max="5376" width="9.140625" style="9"/>
    <col min="5377" max="5377" width="4.28515625" style="9" customWidth="1"/>
    <col min="5378" max="5378" width="9.28515625" style="9" customWidth="1"/>
    <col min="5379" max="5379" width="36.7109375" style="9" customWidth="1"/>
    <col min="5380" max="5381" width="6.7109375" style="9" customWidth="1"/>
    <col min="5382" max="5383" width="8.28515625" style="9" customWidth="1"/>
    <col min="5384" max="5385" width="10.28515625" style="9" customWidth="1"/>
    <col min="5386" max="5386" width="15.7109375" style="9" customWidth="1"/>
    <col min="5387" max="5632" width="9.140625" style="9"/>
    <col min="5633" max="5633" width="4.28515625" style="9" customWidth="1"/>
    <col min="5634" max="5634" width="9.28515625" style="9" customWidth="1"/>
    <col min="5635" max="5635" width="36.7109375" style="9" customWidth="1"/>
    <col min="5636" max="5637" width="6.7109375" style="9" customWidth="1"/>
    <col min="5638" max="5639" width="8.28515625" style="9" customWidth="1"/>
    <col min="5640" max="5641" width="10.28515625" style="9" customWidth="1"/>
    <col min="5642" max="5642" width="15.7109375" style="9" customWidth="1"/>
    <col min="5643" max="5888" width="9.140625" style="9"/>
    <col min="5889" max="5889" width="4.28515625" style="9" customWidth="1"/>
    <col min="5890" max="5890" width="9.28515625" style="9" customWidth="1"/>
    <col min="5891" max="5891" width="36.7109375" style="9" customWidth="1"/>
    <col min="5892" max="5893" width="6.7109375" style="9" customWidth="1"/>
    <col min="5894" max="5895" width="8.28515625" style="9" customWidth="1"/>
    <col min="5896" max="5897" width="10.28515625" style="9" customWidth="1"/>
    <col min="5898" max="5898" width="15.7109375" style="9" customWidth="1"/>
    <col min="5899" max="6144" width="9.140625" style="9"/>
    <col min="6145" max="6145" width="4.28515625" style="9" customWidth="1"/>
    <col min="6146" max="6146" width="9.28515625" style="9" customWidth="1"/>
    <col min="6147" max="6147" width="36.7109375" style="9" customWidth="1"/>
    <col min="6148" max="6149" width="6.7109375" style="9" customWidth="1"/>
    <col min="6150" max="6151" width="8.28515625" style="9" customWidth="1"/>
    <col min="6152" max="6153" width="10.28515625" style="9" customWidth="1"/>
    <col min="6154" max="6154" width="15.7109375" style="9" customWidth="1"/>
    <col min="6155" max="6400" width="9.140625" style="9"/>
    <col min="6401" max="6401" width="4.28515625" style="9" customWidth="1"/>
    <col min="6402" max="6402" width="9.28515625" style="9" customWidth="1"/>
    <col min="6403" max="6403" width="36.7109375" style="9" customWidth="1"/>
    <col min="6404" max="6405" width="6.7109375" style="9" customWidth="1"/>
    <col min="6406" max="6407" width="8.28515625" style="9" customWidth="1"/>
    <col min="6408" max="6409" width="10.28515625" style="9" customWidth="1"/>
    <col min="6410" max="6410" width="15.7109375" style="9" customWidth="1"/>
    <col min="6411" max="6656" width="9.140625" style="9"/>
    <col min="6657" max="6657" width="4.28515625" style="9" customWidth="1"/>
    <col min="6658" max="6658" width="9.28515625" style="9" customWidth="1"/>
    <col min="6659" max="6659" width="36.7109375" style="9" customWidth="1"/>
    <col min="6660" max="6661" width="6.7109375" style="9" customWidth="1"/>
    <col min="6662" max="6663" width="8.28515625" style="9" customWidth="1"/>
    <col min="6664" max="6665" width="10.28515625" style="9" customWidth="1"/>
    <col min="6666" max="6666" width="15.7109375" style="9" customWidth="1"/>
    <col min="6667" max="6912" width="9.140625" style="9"/>
    <col min="6913" max="6913" width="4.28515625" style="9" customWidth="1"/>
    <col min="6914" max="6914" width="9.28515625" style="9" customWidth="1"/>
    <col min="6915" max="6915" width="36.7109375" style="9" customWidth="1"/>
    <col min="6916" max="6917" width="6.7109375" style="9" customWidth="1"/>
    <col min="6918" max="6919" width="8.28515625" style="9" customWidth="1"/>
    <col min="6920" max="6921" width="10.28515625" style="9" customWidth="1"/>
    <col min="6922" max="6922" width="15.7109375" style="9" customWidth="1"/>
    <col min="6923" max="7168" width="9.140625" style="9"/>
    <col min="7169" max="7169" width="4.28515625" style="9" customWidth="1"/>
    <col min="7170" max="7170" width="9.28515625" style="9" customWidth="1"/>
    <col min="7171" max="7171" width="36.7109375" style="9" customWidth="1"/>
    <col min="7172" max="7173" width="6.7109375" style="9" customWidth="1"/>
    <col min="7174" max="7175" width="8.28515625" style="9" customWidth="1"/>
    <col min="7176" max="7177" width="10.28515625" style="9" customWidth="1"/>
    <col min="7178" max="7178" width="15.7109375" style="9" customWidth="1"/>
    <col min="7179" max="7424" width="9.140625" style="9"/>
    <col min="7425" max="7425" width="4.28515625" style="9" customWidth="1"/>
    <col min="7426" max="7426" width="9.28515625" style="9" customWidth="1"/>
    <col min="7427" max="7427" width="36.7109375" style="9" customWidth="1"/>
    <col min="7428" max="7429" width="6.7109375" style="9" customWidth="1"/>
    <col min="7430" max="7431" width="8.28515625" style="9" customWidth="1"/>
    <col min="7432" max="7433" width="10.28515625" style="9" customWidth="1"/>
    <col min="7434" max="7434" width="15.7109375" style="9" customWidth="1"/>
    <col min="7435" max="7680" width="9.140625" style="9"/>
    <col min="7681" max="7681" width="4.28515625" style="9" customWidth="1"/>
    <col min="7682" max="7682" width="9.28515625" style="9" customWidth="1"/>
    <col min="7683" max="7683" width="36.7109375" style="9" customWidth="1"/>
    <col min="7684" max="7685" width="6.7109375" style="9" customWidth="1"/>
    <col min="7686" max="7687" width="8.28515625" style="9" customWidth="1"/>
    <col min="7688" max="7689" width="10.28515625" style="9" customWidth="1"/>
    <col min="7690" max="7690" width="15.7109375" style="9" customWidth="1"/>
    <col min="7691" max="7936" width="9.140625" style="9"/>
    <col min="7937" max="7937" width="4.28515625" style="9" customWidth="1"/>
    <col min="7938" max="7938" width="9.28515625" style="9" customWidth="1"/>
    <col min="7939" max="7939" width="36.7109375" style="9" customWidth="1"/>
    <col min="7940" max="7941" width="6.7109375" style="9" customWidth="1"/>
    <col min="7942" max="7943" width="8.28515625" style="9" customWidth="1"/>
    <col min="7944" max="7945" width="10.28515625" style="9" customWidth="1"/>
    <col min="7946" max="7946" width="15.7109375" style="9" customWidth="1"/>
    <col min="7947" max="8192" width="9.140625" style="9"/>
    <col min="8193" max="8193" width="4.28515625" style="9" customWidth="1"/>
    <col min="8194" max="8194" width="9.28515625" style="9" customWidth="1"/>
    <col min="8195" max="8195" width="36.7109375" style="9" customWidth="1"/>
    <col min="8196" max="8197" width="6.7109375" style="9" customWidth="1"/>
    <col min="8198" max="8199" width="8.28515625" style="9" customWidth="1"/>
    <col min="8200" max="8201" width="10.28515625" style="9" customWidth="1"/>
    <col min="8202" max="8202" width="15.7109375" style="9" customWidth="1"/>
    <col min="8203" max="8448" width="9.140625" style="9"/>
    <col min="8449" max="8449" width="4.28515625" style="9" customWidth="1"/>
    <col min="8450" max="8450" width="9.28515625" style="9" customWidth="1"/>
    <col min="8451" max="8451" width="36.7109375" style="9" customWidth="1"/>
    <col min="8452" max="8453" width="6.7109375" style="9" customWidth="1"/>
    <col min="8454" max="8455" width="8.28515625" style="9" customWidth="1"/>
    <col min="8456" max="8457" width="10.28515625" style="9" customWidth="1"/>
    <col min="8458" max="8458" width="15.7109375" style="9" customWidth="1"/>
    <col min="8459" max="8704" width="9.140625" style="9"/>
    <col min="8705" max="8705" width="4.28515625" style="9" customWidth="1"/>
    <col min="8706" max="8706" width="9.28515625" style="9" customWidth="1"/>
    <col min="8707" max="8707" width="36.7109375" style="9" customWidth="1"/>
    <col min="8708" max="8709" width="6.7109375" style="9" customWidth="1"/>
    <col min="8710" max="8711" width="8.28515625" style="9" customWidth="1"/>
    <col min="8712" max="8713" width="10.28515625" style="9" customWidth="1"/>
    <col min="8714" max="8714" width="15.7109375" style="9" customWidth="1"/>
    <col min="8715" max="8960" width="9.140625" style="9"/>
    <col min="8961" max="8961" width="4.28515625" style="9" customWidth="1"/>
    <col min="8962" max="8962" width="9.28515625" style="9" customWidth="1"/>
    <col min="8963" max="8963" width="36.7109375" style="9" customWidth="1"/>
    <col min="8964" max="8965" width="6.7109375" style="9" customWidth="1"/>
    <col min="8966" max="8967" width="8.28515625" style="9" customWidth="1"/>
    <col min="8968" max="8969" width="10.28515625" style="9" customWidth="1"/>
    <col min="8970" max="8970" width="15.7109375" style="9" customWidth="1"/>
    <col min="8971" max="9216" width="9.140625" style="9"/>
    <col min="9217" max="9217" width="4.28515625" style="9" customWidth="1"/>
    <col min="9218" max="9218" width="9.28515625" style="9" customWidth="1"/>
    <col min="9219" max="9219" width="36.7109375" style="9" customWidth="1"/>
    <col min="9220" max="9221" width="6.7109375" style="9" customWidth="1"/>
    <col min="9222" max="9223" width="8.28515625" style="9" customWidth="1"/>
    <col min="9224" max="9225" width="10.28515625" style="9" customWidth="1"/>
    <col min="9226" max="9226" width="15.7109375" style="9" customWidth="1"/>
    <col min="9227" max="9472" width="9.140625" style="9"/>
    <col min="9473" max="9473" width="4.28515625" style="9" customWidth="1"/>
    <col min="9474" max="9474" width="9.28515625" style="9" customWidth="1"/>
    <col min="9475" max="9475" width="36.7109375" style="9" customWidth="1"/>
    <col min="9476" max="9477" width="6.7109375" style="9" customWidth="1"/>
    <col min="9478" max="9479" width="8.28515625" style="9" customWidth="1"/>
    <col min="9480" max="9481" width="10.28515625" style="9" customWidth="1"/>
    <col min="9482" max="9482" width="15.7109375" style="9" customWidth="1"/>
    <col min="9483" max="9728" width="9.140625" style="9"/>
    <col min="9729" max="9729" width="4.28515625" style="9" customWidth="1"/>
    <col min="9730" max="9730" width="9.28515625" style="9" customWidth="1"/>
    <col min="9731" max="9731" width="36.7109375" style="9" customWidth="1"/>
    <col min="9732" max="9733" width="6.7109375" style="9" customWidth="1"/>
    <col min="9734" max="9735" width="8.28515625" style="9" customWidth="1"/>
    <col min="9736" max="9737" width="10.28515625" style="9" customWidth="1"/>
    <col min="9738" max="9738" width="15.7109375" style="9" customWidth="1"/>
    <col min="9739" max="9984" width="9.140625" style="9"/>
    <col min="9985" max="9985" width="4.28515625" style="9" customWidth="1"/>
    <col min="9986" max="9986" width="9.28515625" style="9" customWidth="1"/>
    <col min="9987" max="9987" width="36.7109375" style="9" customWidth="1"/>
    <col min="9988" max="9989" width="6.7109375" style="9" customWidth="1"/>
    <col min="9990" max="9991" width="8.28515625" style="9" customWidth="1"/>
    <col min="9992" max="9993" width="10.28515625" style="9" customWidth="1"/>
    <col min="9994" max="9994" width="15.7109375" style="9" customWidth="1"/>
    <col min="9995" max="10240" width="9.140625" style="9"/>
    <col min="10241" max="10241" width="4.28515625" style="9" customWidth="1"/>
    <col min="10242" max="10242" width="9.28515625" style="9" customWidth="1"/>
    <col min="10243" max="10243" width="36.7109375" style="9" customWidth="1"/>
    <col min="10244" max="10245" width="6.7109375" style="9" customWidth="1"/>
    <col min="10246" max="10247" width="8.28515625" style="9" customWidth="1"/>
    <col min="10248" max="10249" width="10.28515625" style="9" customWidth="1"/>
    <col min="10250" max="10250" width="15.7109375" style="9" customWidth="1"/>
    <col min="10251" max="10496" width="9.140625" style="9"/>
    <col min="10497" max="10497" width="4.28515625" style="9" customWidth="1"/>
    <col min="10498" max="10498" width="9.28515625" style="9" customWidth="1"/>
    <col min="10499" max="10499" width="36.7109375" style="9" customWidth="1"/>
    <col min="10500" max="10501" width="6.7109375" style="9" customWidth="1"/>
    <col min="10502" max="10503" width="8.28515625" style="9" customWidth="1"/>
    <col min="10504" max="10505" width="10.28515625" style="9" customWidth="1"/>
    <col min="10506" max="10506" width="15.7109375" style="9" customWidth="1"/>
    <col min="10507" max="10752" width="9.140625" style="9"/>
    <col min="10753" max="10753" width="4.28515625" style="9" customWidth="1"/>
    <col min="10754" max="10754" width="9.28515625" style="9" customWidth="1"/>
    <col min="10755" max="10755" width="36.7109375" style="9" customWidth="1"/>
    <col min="10756" max="10757" width="6.7109375" style="9" customWidth="1"/>
    <col min="10758" max="10759" width="8.28515625" style="9" customWidth="1"/>
    <col min="10760" max="10761" width="10.28515625" style="9" customWidth="1"/>
    <col min="10762" max="10762" width="15.7109375" style="9" customWidth="1"/>
    <col min="10763" max="11008" width="9.140625" style="9"/>
    <col min="11009" max="11009" width="4.28515625" style="9" customWidth="1"/>
    <col min="11010" max="11010" width="9.28515625" style="9" customWidth="1"/>
    <col min="11011" max="11011" width="36.7109375" style="9" customWidth="1"/>
    <col min="11012" max="11013" width="6.7109375" style="9" customWidth="1"/>
    <col min="11014" max="11015" width="8.28515625" style="9" customWidth="1"/>
    <col min="11016" max="11017" width="10.28515625" style="9" customWidth="1"/>
    <col min="11018" max="11018" width="15.7109375" style="9" customWidth="1"/>
    <col min="11019" max="11264" width="9.140625" style="9"/>
    <col min="11265" max="11265" width="4.28515625" style="9" customWidth="1"/>
    <col min="11266" max="11266" width="9.28515625" style="9" customWidth="1"/>
    <col min="11267" max="11267" width="36.7109375" style="9" customWidth="1"/>
    <col min="11268" max="11269" width="6.7109375" style="9" customWidth="1"/>
    <col min="11270" max="11271" width="8.28515625" style="9" customWidth="1"/>
    <col min="11272" max="11273" width="10.28515625" style="9" customWidth="1"/>
    <col min="11274" max="11274" width="15.7109375" style="9" customWidth="1"/>
    <col min="11275" max="11520" width="9.140625" style="9"/>
    <col min="11521" max="11521" width="4.28515625" style="9" customWidth="1"/>
    <col min="11522" max="11522" width="9.28515625" style="9" customWidth="1"/>
    <col min="11523" max="11523" width="36.7109375" style="9" customWidth="1"/>
    <col min="11524" max="11525" width="6.7109375" style="9" customWidth="1"/>
    <col min="11526" max="11527" width="8.28515625" style="9" customWidth="1"/>
    <col min="11528" max="11529" width="10.28515625" style="9" customWidth="1"/>
    <col min="11530" max="11530" width="15.7109375" style="9" customWidth="1"/>
    <col min="11531" max="11776" width="9.140625" style="9"/>
    <col min="11777" max="11777" width="4.28515625" style="9" customWidth="1"/>
    <col min="11778" max="11778" width="9.28515625" style="9" customWidth="1"/>
    <col min="11779" max="11779" width="36.7109375" style="9" customWidth="1"/>
    <col min="11780" max="11781" width="6.7109375" style="9" customWidth="1"/>
    <col min="11782" max="11783" width="8.28515625" style="9" customWidth="1"/>
    <col min="11784" max="11785" width="10.28515625" style="9" customWidth="1"/>
    <col min="11786" max="11786" width="15.7109375" style="9" customWidth="1"/>
    <col min="11787" max="12032" width="9.140625" style="9"/>
    <col min="12033" max="12033" width="4.28515625" style="9" customWidth="1"/>
    <col min="12034" max="12034" width="9.28515625" style="9" customWidth="1"/>
    <col min="12035" max="12035" width="36.7109375" style="9" customWidth="1"/>
    <col min="12036" max="12037" width="6.7109375" style="9" customWidth="1"/>
    <col min="12038" max="12039" width="8.28515625" style="9" customWidth="1"/>
    <col min="12040" max="12041" width="10.28515625" style="9" customWidth="1"/>
    <col min="12042" max="12042" width="15.7109375" style="9" customWidth="1"/>
    <col min="12043" max="12288" width="9.140625" style="9"/>
    <col min="12289" max="12289" width="4.28515625" style="9" customWidth="1"/>
    <col min="12290" max="12290" width="9.28515625" style="9" customWidth="1"/>
    <col min="12291" max="12291" width="36.7109375" style="9" customWidth="1"/>
    <col min="12292" max="12293" width="6.7109375" style="9" customWidth="1"/>
    <col min="12294" max="12295" width="8.28515625" style="9" customWidth="1"/>
    <col min="12296" max="12297" width="10.28515625" style="9" customWidth="1"/>
    <col min="12298" max="12298" width="15.7109375" style="9" customWidth="1"/>
    <col min="12299" max="12544" width="9.140625" style="9"/>
    <col min="12545" max="12545" width="4.28515625" style="9" customWidth="1"/>
    <col min="12546" max="12546" width="9.28515625" style="9" customWidth="1"/>
    <col min="12547" max="12547" width="36.7109375" style="9" customWidth="1"/>
    <col min="12548" max="12549" width="6.7109375" style="9" customWidth="1"/>
    <col min="12550" max="12551" width="8.28515625" style="9" customWidth="1"/>
    <col min="12552" max="12553" width="10.28515625" style="9" customWidth="1"/>
    <col min="12554" max="12554" width="15.7109375" style="9" customWidth="1"/>
    <col min="12555" max="12800" width="9.140625" style="9"/>
    <col min="12801" max="12801" width="4.28515625" style="9" customWidth="1"/>
    <col min="12802" max="12802" width="9.28515625" style="9" customWidth="1"/>
    <col min="12803" max="12803" width="36.7109375" style="9" customWidth="1"/>
    <col min="12804" max="12805" width="6.7109375" style="9" customWidth="1"/>
    <col min="12806" max="12807" width="8.28515625" style="9" customWidth="1"/>
    <col min="12808" max="12809" width="10.28515625" style="9" customWidth="1"/>
    <col min="12810" max="12810" width="15.7109375" style="9" customWidth="1"/>
    <col min="12811" max="13056" width="9.140625" style="9"/>
    <col min="13057" max="13057" width="4.28515625" style="9" customWidth="1"/>
    <col min="13058" max="13058" width="9.28515625" style="9" customWidth="1"/>
    <col min="13059" max="13059" width="36.7109375" style="9" customWidth="1"/>
    <col min="13060" max="13061" width="6.7109375" style="9" customWidth="1"/>
    <col min="13062" max="13063" width="8.28515625" style="9" customWidth="1"/>
    <col min="13064" max="13065" width="10.28515625" style="9" customWidth="1"/>
    <col min="13066" max="13066" width="15.7109375" style="9" customWidth="1"/>
    <col min="13067" max="13312" width="9.140625" style="9"/>
    <col min="13313" max="13313" width="4.28515625" style="9" customWidth="1"/>
    <col min="13314" max="13314" width="9.28515625" style="9" customWidth="1"/>
    <col min="13315" max="13315" width="36.7109375" style="9" customWidth="1"/>
    <col min="13316" max="13317" width="6.7109375" style="9" customWidth="1"/>
    <col min="13318" max="13319" width="8.28515625" style="9" customWidth="1"/>
    <col min="13320" max="13321" width="10.28515625" style="9" customWidth="1"/>
    <col min="13322" max="13322" width="15.7109375" style="9" customWidth="1"/>
    <col min="13323" max="13568" width="9.140625" style="9"/>
    <col min="13569" max="13569" width="4.28515625" style="9" customWidth="1"/>
    <col min="13570" max="13570" width="9.28515625" style="9" customWidth="1"/>
    <col min="13571" max="13571" width="36.7109375" style="9" customWidth="1"/>
    <col min="13572" max="13573" width="6.7109375" style="9" customWidth="1"/>
    <col min="13574" max="13575" width="8.28515625" style="9" customWidth="1"/>
    <col min="13576" max="13577" width="10.28515625" style="9" customWidth="1"/>
    <col min="13578" max="13578" width="15.7109375" style="9" customWidth="1"/>
    <col min="13579" max="13824" width="9.140625" style="9"/>
    <col min="13825" max="13825" width="4.28515625" style="9" customWidth="1"/>
    <col min="13826" max="13826" width="9.28515625" style="9" customWidth="1"/>
    <col min="13827" max="13827" width="36.7109375" style="9" customWidth="1"/>
    <col min="13828" max="13829" width="6.7109375" style="9" customWidth="1"/>
    <col min="13830" max="13831" width="8.28515625" style="9" customWidth="1"/>
    <col min="13832" max="13833" width="10.28515625" style="9" customWidth="1"/>
    <col min="13834" max="13834" width="15.7109375" style="9" customWidth="1"/>
    <col min="13835" max="14080" width="9.140625" style="9"/>
    <col min="14081" max="14081" width="4.28515625" style="9" customWidth="1"/>
    <col min="14082" max="14082" width="9.28515625" style="9" customWidth="1"/>
    <col min="14083" max="14083" width="36.7109375" style="9" customWidth="1"/>
    <col min="14084" max="14085" width="6.7109375" style="9" customWidth="1"/>
    <col min="14086" max="14087" width="8.28515625" style="9" customWidth="1"/>
    <col min="14088" max="14089" width="10.28515625" style="9" customWidth="1"/>
    <col min="14090" max="14090" width="15.7109375" style="9" customWidth="1"/>
    <col min="14091" max="14336" width="9.140625" style="9"/>
    <col min="14337" max="14337" width="4.28515625" style="9" customWidth="1"/>
    <col min="14338" max="14338" width="9.28515625" style="9" customWidth="1"/>
    <col min="14339" max="14339" width="36.7109375" style="9" customWidth="1"/>
    <col min="14340" max="14341" width="6.7109375" style="9" customWidth="1"/>
    <col min="14342" max="14343" width="8.28515625" style="9" customWidth="1"/>
    <col min="14344" max="14345" width="10.28515625" style="9" customWidth="1"/>
    <col min="14346" max="14346" width="15.7109375" style="9" customWidth="1"/>
    <col min="14347" max="14592" width="9.140625" style="9"/>
    <col min="14593" max="14593" width="4.28515625" style="9" customWidth="1"/>
    <col min="14594" max="14594" width="9.28515625" style="9" customWidth="1"/>
    <col min="14595" max="14595" width="36.7109375" style="9" customWidth="1"/>
    <col min="14596" max="14597" width="6.7109375" style="9" customWidth="1"/>
    <col min="14598" max="14599" width="8.28515625" style="9" customWidth="1"/>
    <col min="14600" max="14601" width="10.28515625" style="9" customWidth="1"/>
    <col min="14602" max="14602" width="15.7109375" style="9" customWidth="1"/>
    <col min="14603" max="14848" width="9.140625" style="9"/>
    <col min="14849" max="14849" width="4.28515625" style="9" customWidth="1"/>
    <col min="14850" max="14850" width="9.28515625" style="9" customWidth="1"/>
    <col min="14851" max="14851" width="36.7109375" style="9" customWidth="1"/>
    <col min="14852" max="14853" width="6.7109375" style="9" customWidth="1"/>
    <col min="14854" max="14855" width="8.28515625" style="9" customWidth="1"/>
    <col min="14856" max="14857" width="10.28515625" style="9" customWidth="1"/>
    <col min="14858" max="14858" width="15.7109375" style="9" customWidth="1"/>
    <col min="14859" max="15104" width="9.140625" style="9"/>
    <col min="15105" max="15105" width="4.28515625" style="9" customWidth="1"/>
    <col min="15106" max="15106" width="9.28515625" style="9" customWidth="1"/>
    <col min="15107" max="15107" width="36.7109375" style="9" customWidth="1"/>
    <col min="15108" max="15109" width="6.7109375" style="9" customWidth="1"/>
    <col min="15110" max="15111" width="8.28515625" style="9" customWidth="1"/>
    <col min="15112" max="15113" width="10.28515625" style="9" customWidth="1"/>
    <col min="15114" max="15114" width="15.7109375" style="9" customWidth="1"/>
    <col min="15115" max="15360" width="9.140625" style="9"/>
    <col min="15361" max="15361" width="4.28515625" style="9" customWidth="1"/>
    <col min="15362" max="15362" width="9.28515625" style="9" customWidth="1"/>
    <col min="15363" max="15363" width="36.7109375" style="9" customWidth="1"/>
    <col min="15364" max="15365" width="6.7109375" style="9" customWidth="1"/>
    <col min="15366" max="15367" width="8.28515625" style="9" customWidth="1"/>
    <col min="15368" max="15369" width="10.28515625" style="9" customWidth="1"/>
    <col min="15370" max="15370" width="15.7109375" style="9" customWidth="1"/>
    <col min="15371" max="15616" width="9.140625" style="9"/>
    <col min="15617" max="15617" width="4.28515625" style="9" customWidth="1"/>
    <col min="15618" max="15618" width="9.28515625" style="9" customWidth="1"/>
    <col min="15619" max="15619" width="36.7109375" style="9" customWidth="1"/>
    <col min="15620" max="15621" width="6.7109375" style="9" customWidth="1"/>
    <col min="15622" max="15623" width="8.28515625" style="9" customWidth="1"/>
    <col min="15624" max="15625" width="10.28515625" style="9" customWidth="1"/>
    <col min="15626" max="15626" width="15.7109375" style="9" customWidth="1"/>
    <col min="15627" max="15872" width="9.140625" style="9"/>
    <col min="15873" max="15873" width="4.28515625" style="9" customWidth="1"/>
    <col min="15874" max="15874" width="9.28515625" style="9" customWidth="1"/>
    <col min="15875" max="15875" width="36.7109375" style="9" customWidth="1"/>
    <col min="15876" max="15877" width="6.7109375" style="9" customWidth="1"/>
    <col min="15878" max="15879" width="8.28515625" style="9" customWidth="1"/>
    <col min="15880" max="15881" width="10.28515625" style="9" customWidth="1"/>
    <col min="15882" max="15882" width="15.7109375" style="9" customWidth="1"/>
    <col min="15883" max="16128" width="9.140625" style="9"/>
    <col min="16129" max="16129" width="4.28515625" style="9" customWidth="1"/>
    <col min="16130" max="16130" width="9.28515625" style="9" customWidth="1"/>
    <col min="16131" max="16131" width="36.7109375" style="9" customWidth="1"/>
    <col min="16132" max="16133" width="6.7109375" style="9" customWidth="1"/>
    <col min="16134" max="16135" width="8.28515625" style="9" customWidth="1"/>
    <col min="16136" max="16137" width="10.28515625" style="9" customWidth="1"/>
    <col min="16138" max="16138" width="15.7109375" style="9" customWidth="1"/>
    <col min="16139" max="16384" width="9.140625" style="9"/>
  </cols>
  <sheetData>
    <row r="1" spans="1:9" s="7" customFormat="1" ht="25.5">
      <c r="A1" s="4" t="s">
        <v>6</v>
      </c>
      <c r="B1" s="5" t="s">
        <v>7</v>
      </c>
      <c r="C1" s="5" t="s">
        <v>8</v>
      </c>
      <c r="D1" s="6" t="s">
        <v>9</v>
      </c>
      <c r="E1" s="5" t="s">
        <v>10</v>
      </c>
      <c r="F1" s="6" t="s">
        <v>11</v>
      </c>
      <c r="G1" s="6" t="s">
        <v>12</v>
      </c>
      <c r="H1" s="6" t="s">
        <v>13</v>
      </c>
      <c r="I1" s="6" t="s">
        <v>14</v>
      </c>
    </row>
    <row r="2" spans="1:9" ht="25.5">
      <c r="A2" s="8">
        <v>1</v>
      </c>
      <c r="B2" s="9" t="s">
        <v>536</v>
      </c>
      <c r="C2" s="10" t="s">
        <v>537</v>
      </c>
      <c r="D2" s="11">
        <v>6</v>
      </c>
      <c r="E2" s="9" t="s">
        <v>198</v>
      </c>
      <c r="H2" s="11">
        <f>ROUND(D2*F2, 0)</f>
        <v>0</v>
      </c>
      <c r="I2" s="11">
        <f>ROUND(D2*G2, 0)</f>
        <v>0</v>
      </c>
    </row>
    <row r="4" spans="1:9" ht="25.5">
      <c r="A4" s="8">
        <v>2</v>
      </c>
      <c r="B4" s="9" t="s">
        <v>536</v>
      </c>
      <c r="C4" s="10" t="s">
        <v>538</v>
      </c>
      <c r="D4" s="11">
        <v>6</v>
      </c>
      <c r="E4" s="9" t="s">
        <v>198</v>
      </c>
      <c r="H4" s="11">
        <f>ROUND(D4*F4, 0)</f>
        <v>0</v>
      </c>
      <c r="I4" s="11">
        <f>ROUND(D4*G4, 0)</f>
        <v>0</v>
      </c>
    </row>
    <row r="6" spans="1:9" ht="25.5">
      <c r="A6" s="8">
        <v>3</v>
      </c>
      <c r="B6" s="9" t="s">
        <v>539</v>
      </c>
      <c r="C6" s="10" t="s">
        <v>540</v>
      </c>
      <c r="D6" s="11">
        <v>1</v>
      </c>
      <c r="E6" s="9" t="s">
        <v>529</v>
      </c>
      <c r="H6" s="11">
        <f>ROUND(D6*F6, 0)</f>
        <v>0</v>
      </c>
      <c r="I6" s="11">
        <f>ROUND(D6*G6, 0)</f>
        <v>0</v>
      </c>
    </row>
    <row r="8" spans="1:9" ht="38.25">
      <c r="A8" s="8">
        <v>4</v>
      </c>
      <c r="B8" s="9" t="s">
        <v>541</v>
      </c>
      <c r="C8" s="10" t="s">
        <v>542</v>
      </c>
      <c r="D8" s="11">
        <v>1</v>
      </c>
      <c r="E8" s="9" t="s">
        <v>529</v>
      </c>
      <c r="H8" s="11">
        <f>ROUND(D8*F8, 0)</f>
        <v>0</v>
      </c>
      <c r="I8" s="11">
        <f>ROUND(D8*G8, 0)</f>
        <v>0</v>
      </c>
    </row>
    <row r="10" spans="1:9" ht="25.5">
      <c r="A10" s="8">
        <v>5</v>
      </c>
      <c r="B10" s="9" t="s">
        <v>543</v>
      </c>
      <c r="C10" s="10" t="s">
        <v>544</v>
      </c>
      <c r="D10" s="11">
        <v>42</v>
      </c>
      <c r="E10" s="9" t="s">
        <v>2</v>
      </c>
      <c r="H10" s="11">
        <f>ROUND(D10*F10, 0)</f>
        <v>0</v>
      </c>
      <c r="I10" s="11">
        <f>ROUND(D10*G10, 0)</f>
        <v>0</v>
      </c>
    </row>
    <row r="12" spans="1:9" ht="25.5">
      <c r="A12" s="8">
        <v>6</v>
      </c>
      <c r="B12" s="9" t="s">
        <v>631</v>
      </c>
      <c r="C12" s="10" t="s">
        <v>632</v>
      </c>
      <c r="D12" s="11">
        <v>42</v>
      </c>
      <c r="E12" s="9" t="s">
        <v>2</v>
      </c>
      <c r="H12" s="11">
        <f>ROUND(D12*F12, 0)</f>
        <v>0</v>
      </c>
      <c r="I12" s="11">
        <f>ROUND(D12*G12, 0)</f>
        <v>0</v>
      </c>
    </row>
    <row r="14" spans="1:9" s="12" customFormat="1">
      <c r="A14" s="4"/>
      <c r="B14" s="5"/>
      <c r="C14" s="5" t="s">
        <v>17</v>
      </c>
      <c r="D14" s="6"/>
      <c r="E14" s="5"/>
      <c r="F14" s="6"/>
      <c r="G14" s="6"/>
      <c r="H14" s="6">
        <f>ROUND(SUM(H2:H13),0)</f>
        <v>0</v>
      </c>
      <c r="I14" s="6">
        <f>ROUND(SUM(I2:I13),0)</f>
        <v>0</v>
      </c>
    </row>
  </sheetData>
  <pageMargins left="0.2361111111111111" right="0.2361111111111111" top="0.69444444444444442" bottom="0.69444444444444442" header="0.41666666666666669" footer="0.41666666666666669"/>
  <pageSetup paperSize="9" orientation="portrait" useFirstPageNumber="1" r:id="rId1"/>
  <headerFooter>
    <oddHeader>&amp;L&amp;"Times New Roman CE,bold"&amp;10 Költségtérítések</oddHeader>
  </headerFooter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6"/>
  <sheetViews>
    <sheetView topLeftCell="A19" workbookViewId="0">
      <selection activeCell="F2" sqref="F2:G24"/>
    </sheetView>
  </sheetViews>
  <sheetFormatPr defaultRowHeight="12.75"/>
  <cols>
    <col min="1" max="1" width="4.28515625" style="8" customWidth="1"/>
    <col min="2" max="2" width="9.28515625" style="9" customWidth="1"/>
    <col min="3" max="3" width="36.7109375" style="9" customWidth="1"/>
    <col min="4" max="4" width="6.7109375" style="11" customWidth="1"/>
    <col min="5" max="5" width="6.7109375" style="9" customWidth="1"/>
    <col min="6" max="7" width="8.28515625" style="11" customWidth="1"/>
    <col min="8" max="9" width="10.28515625" style="11" customWidth="1"/>
    <col min="10" max="10" width="15.7109375" style="9" customWidth="1"/>
    <col min="11" max="256" width="9.140625" style="9"/>
    <col min="257" max="257" width="4.28515625" style="9" customWidth="1"/>
    <col min="258" max="258" width="9.28515625" style="9" customWidth="1"/>
    <col min="259" max="259" width="36.7109375" style="9" customWidth="1"/>
    <col min="260" max="261" width="6.7109375" style="9" customWidth="1"/>
    <col min="262" max="263" width="8.28515625" style="9" customWidth="1"/>
    <col min="264" max="265" width="10.28515625" style="9" customWidth="1"/>
    <col min="266" max="266" width="15.7109375" style="9" customWidth="1"/>
    <col min="267" max="512" width="9.140625" style="9"/>
    <col min="513" max="513" width="4.28515625" style="9" customWidth="1"/>
    <col min="514" max="514" width="9.28515625" style="9" customWidth="1"/>
    <col min="515" max="515" width="36.7109375" style="9" customWidth="1"/>
    <col min="516" max="517" width="6.7109375" style="9" customWidth="1"/>
    <col min="518" max="519" width="8.28515625" style="9" customWidth="1"/>
    <col min="520" max="521" width="10.28515625" style="9" customWidth="1"/>
    <col min="522" max="522" width="15.7109375" style="9" customWidth="1"/>
    <col min="523" max="768" width="9.140625" style="9"/>
    <col min="769" max="769" width="4.28515625" style="9" customWidth="1"/>
    <col min="770" max="770" width="9.28515625" style="9" customWidth="1"/>
    <col min="771" max="771" width="36.7109375" style="9" customWidth="1"/>
    <col min="772" max="773" width="6.7109375" style="9" customWidth="1"/>
    <col min="774" max="775" width="8.28515625" style="9" customWidth="1"/>
    <col min="776" max="777" width="10.28515625" style="9" customWidth="1"/>
    <col min="778" max="778" width="15.7109375" style="9" customWidth="1"/>
    <col min="779" max="1024" width="9.140625" style="9"/>
    <col min="1025" max="1025" width="4.28515625" style="9" customWidth="1"/>
    <col min="1026" max="1026" width="9.28515625" style="9" customWidth="1"/>
    <col min="1027" max="1027" width="36.7109375" style="9" customWidth="1"/>
    <col min="1028" max="1029" width="6.7109375" style="9" customWidth="1"/>
    <col min="1030" max="1031" width="8.28515625" style="9" customWidth="1"/>
    <col min="1032" max="1033" width="10.28515625" style="9" customWidth="1"/>
    <col min="1034" max="1034" width="15.7109375" style="9" customWidth="1"/>
    <col min="1035" max="1280" width="9.140625" style="9"/>
    <col min="1281" max="1281" width="4.28515625" style="9" customWidth="1"/>
    <col min="1282" max="1282" width="9.28515625" style="9" customWidth="1"/>
    <col min="1283" max="1283" width="36.7109375" style="9" customWidth="1"/>
    <col min="1284" max="1285" width="6.7109375" style="9" customWidth="1"/>
    <col min="1286" max="1287" width="8.28515625" style="9" customWidth="1"/>
    <col min="1288" max="1289" width="10.28515625" style="9" customWidth="1"/>
    <col min="1290" max="1290" width="15.7109375" style="9" customWidth="1"/>
    <col min="1291" max="1536" width="9.140625" style="9"/>
    <col min="1537" max="1537" width="4.28515625" style="9" customWidth="1"/>
    <col min="1538" max="1538" width="9.28515625" style="9" customWidth="1"/>
    <col min="1539" max="1539" width="36.7109375" style="9" customWidth="1"/>
    <col min="1540" max="1541" width="6.7109375" style="9" customWidth="1"/>
    <col min="1542" max="1543" width="8.28515625" style="9" customWidth="1"/>
    <col min="1544" max="1545" width="10.28515625" style="9" customWidth="1"/>
    <col min="1546" max="1546" width="15.7109375" style="9" customWidth="1"/>
    <col min="1547" max="1792" width="9.140625" style="9"/>
    <col min="1793" max="1793" width="4.28515625" style="9" customWidth="1"/>
    <col min="1794" max="1794" width="9.28515625" style="9" customWidth="1"/>
    <col min="1795" max="1795" width="36.7109375" style="9" customWidth="1"/>
    <col min="1796" max="1797" width="6.7109375" style="9" customWidth="1"/>
    <col min="1798" max="1799" width="8.28515625" style="9" customWidth="1"/>
    <col min="1800" max="1801" width="10.28515625" style="9" customWidth="1"/>
    <col min="1802" max="1802" width="15.7109375" style="9" customWidth="1"/>
    <col min="1803" max="2048" width="9.140625" style="9"/>
    <col min="2049" max="2049" width="4.28515625" style="9" customWidth="1"/>
    <col min="2050" max="2050" width="9.28515625" style="9" customWidth="1"/>
    <col min="2051" max="2051" width="36.7109375" style="9" customWidth="1"/>
    <col min="2052" max="2053" width="6.7109375" style="9" customWidth="1"/>
    <col min="2054" max="2055" width="8.28515625" style="9" customWidth="1"/>
    <col min="2056" max="2057" width="10.28515625" style="9" customWidth="1"/>
    <col min="2058" max="2058" width="15.7109375" style="9" customWidth="1"/>
    <col min="2059" max="2304" width="9.140625" style="9"/>
    <col min="2305" max="2305" width="4.28515625" style="9" customWidth="1"/>
    <col min="2306" max="2306" width="9.28515625" style="9" customWidth="1"/>
    <col min="2307" max="2307" width="36.7109375" style="9" customWidth="1"/>
    <col min="2308" max="2309" width="6.7109375" style="9" customWidth="1"/>
    <col min="2310" max="2311" width="8.28515625" style="9" customWidth="1"/>
    <col min="2312" max="2313" width="10.28515625" style="9" customWidth="1"/>
    <col min="2314" max="2314" width="15.7109375" style="9" customWidth="1"/>
    <col min="2315" max="2560" width="9.140625" style="9"/>
    <col min="2561" max="2561" width="4.28515625" style="9" customWidth="1"/>
    <col min="2562" max="2562" width="9.28515625" style="9" customWidth="1"/>
    <col min="2563" max="2563" width="36.7109375" style="9" customWidth="1"/>
    <col min="2564" max="2565" width="6.7109375" style="9" customWidth="1"/>
    <col min="2566" max="2567" width="8.28515625" style="9" customWidth="1"/>
    <col min="2568" max="2569" width="10.28515625" style="9" customWidth="1"/>
    <col min="2570" max="2570" width="15.7109375" style="9" customWidth="1"/>
    <col min="2571" max="2816" width="9.140625" style="9"/>
    <col min="2817" max="2817" width="4.28515625" style="9" customWidth="1"/>
    <col min="2818" max="2818" width="9.28515625" style="9" customWidth="1"/>
    <col min="2819" max="2819" width="36.7109375" style="9" customWidth="1"/>
    <col min="2820" max="2821" width="6.7109375" style="9" customWidth="1"/>
    <col min="2822" max="2823" width="8.28515625" style="9" customWidth="1"/>
    <col min="2824" max="2825" width="10.28515625" style="9" customWidth="1"/>
    <col min="2826" max="2826" width="15.7109375" style="9" customWidth="1"/>
    <col min="2827" max="3072" width="9.140625" style="9"/>
    <col min="3073" max="3073" width="4.28515625" style="9" customWidth="1"/>
    <col min="3074" max="3074" width="9.28515625" style="9" customWidth="1"/>
    <col min="3075" max="3075" width="36.7109375" style="9" customWidth="1"/>
    <col min="3076" max="3077" width="6.7109375" style="9" customWidth="1"/>
    <col min="3078" max="3079" width="8.28515625" style="9" customWidth="1"/>
    <col min="3080" max="3081" width="10.28515625" style="9" customWidth="1"/>
    <col min="3082" max="3082" width="15.7109375" style="9" customWidth="1"/>
    <col min="3083" max="3328" width="9.140625" style="9"/>
    <col min="3329" max="3329" width="4.28515625" style="9" customWidth="1"/>
    <col min="3330" max="3330" width="9.28515625" style="9" customWidth="1"/>
    <col min="3331" max="3331" width="36.7109375" style="9" customWidth="1"/>
    <col min="3332" max="3333" width="6.7109375" style="9" customWidth="1"/>
    <col min="3334" max="3335" width="8.28515625" style="9" customWidth="1"/>
    <col min="3336" max="3337" width="10.28515625" style="9" customWidth="1"/>
    <col min="3338" max="3338" width="15.7109375" style="9" customWidth="1"/>
    <col min="3339" max="3584" width="9.140625" style="9"/>
    <col min="3585" max="3585" width="4.28515625" style="9" customWidth="1"/>
    <col min="3586" max="3586" width="9.28515625" style="9" customWidth="1"/>
    <col min="3587" max="3587" width="36.7109375" style="9" customWidth="1"/>
    <col min="3588" max="3589" width="6.7109375" style="9" customWidth="1"/>
    <col min="3590" max="3591" width="8.28515625" style="9" customWidth="1"/>
    <col min="3592" max="3593" width="10.28515625" style="9" customWidth="1"/>
    <col min="3594" max="3594" width="15.7109375" style="9" customWidth="1"/>
    <col min="3595" max="3840" width="9.140625" style="9"/>
    <col min="3841" max="3841" width="4.28515625" style="9" customWidth="1"/>
    <col min="3842" max="3842" width="9.28515625" style="9" customWidth="1"/>
    <col min="3843" max="3843" width="36.7109375" style="9" customWidth="1"/>
    <col min="3844" max="3845" width="6.7109375" style="9" customWidth="1"/>
    <col min="3846" max="3847" width="8.28515625" style="9" customWidth="1"/>
    <col min="3848" max="3849" width="10.28515625" style="9" customWidth="1"/>
    <col min="3850" max="3850" width="15.7109375" style="9" customWidth="1"/>
    <col min="3851" max="4096" width="9.140625" style="9"/>
    <col min="4097" max="4097" width="4.28515625" style="9" customWidth="1"/>
    <col min="4098" max="4098" width="9.28515625" style="9" customWidth="1"/>
    <col min="4099" max="4099" width="36.7109375" style="9" customWidth="1"/>
    <col min="4100" max="4101" width="6.7109375" style="9" customWidth="1"/>
    <col min="4102" max="4103" width="8.28515625" style="9" customWidth="1"/>
    <col min="4104" max="4105" width="10.28515625" style="9" customWidth="1"/>
    <col min="4106" max="4106" width="15.7109375" style="9" customWidth="1"/>
    <col min="4107" max="4352" width="9.140625" style="9"/>
    <col min="4353" max="4353" width="4.28515625" style="9" customWidth="1"/>
    <col min="4354" max="4354" width="9.28515625" style="9" customWidth="1"/>
    <col min="4355" max="4355" width="36.7109375" style="9" customWidth="1"/>
    <col min="4356" max="4357" width="6.7109375" style="9" customWidth="1"/>
    <col min="4358" max="4359" width="8.28515625" style="9" customWidth="1"/>
    <col min="4360" max="4361" width="10.28515625" style="9" customWidth="1"/>
    <col min="4362" max="4362" width="15.7109375" style="9" customWidth="1"/>
    <col min="4363" max="4608" width="9.140625" style="9"/>
    <col min="4609" max="4609" width="4.28515625" style="9" customWidth="1"/>
    <col min="4610" max="4610" width="9.28515625" style="9" customWidth="1"/>
    <col min="4611" max="4611" width="36.7109375" style="9" customWidth="1"/>
    <col min="4612" max="4613" width="6.7109375" style="9" customWidth="1"/>
    <col min="4614" max="4615" width="8.28515625" style="9" customWidth="1"/>
    <col min="4616" max="4617" width="10.28515625" style="9" customWidth="1"/>
    <col min="4618" max="4618" width="15.7109375" style="9" customWidth="1"/>
    <col min="4619" max="4864" width="9.140625" style="9"/>
    <col min="4865" max="4865" width="4.28515625" style="9" customWidth="1"/>
    <col min="4866" max="4866" width="9.28515625" style="9" customWidth="1"/>
    <col min="4867" max="4867" width="36.7109375" style="9" customWidth="1"/>
    <col min="4868" max="4869" width="6.7109375" style="9" customWidth="1"/>
    <col min="4870" max="4871" width="8.28515625" style="9" customWidth="1"/>
    <col min="4872" max="4873" width="10.28515625" style="9" customWidth="1"/>
    <col min="4874" max="4874" width="15.7109375" style="9" customWidth="1"/>
    <col min="4875" max="5120" width="9.140625" style="9"/>
    <col min="5121" max="5121" width="4.28515625" style="9" customWidth="1"/>
    <col min="5122" max="5122" width="9.28515625" style="9" customWidth="1"/>
    <col min="5123" max="5123" width="36.7109375" style="9" customWidth="1"/>
    <col min="5124" max="5125" width="6.7109375" style="9" customWidth="1"/>
    <col min="5126" max="5127" width="8.28515625" style="9" customWidth="1"/>
    <col min="5128" max="5129" width="10.28515625" style="9" customWidth="1"/>
    <col min="5130" max="5130" width="15.7109375" style="9" customWidth="1"/>
    <col min="5131" max="5376" width="9.140625" style="9"/>
    <col min="5377" max="5377" width="4.28515625" style="9" customWidth="1"/>
    <col min="5378" max="5378" width="9.28515625" style="9" customWidth="1"/>
    <col min="5379" max="5379" width="36.7109375" style="9" customWidth="1"/>
    <col min="5380" max="5381" width="6.7109375" style="9" customWidth="1"/>
    <col min="5382" max="5383" width="8.28515625" style="9" customWidth="1"/>
    <col min="5384" max="5385" width="10.28515625" style="9" customWidth="1"/>
    <col min="5386" max="5386" width="15.7109375" style="9" customWidth="1"/>
    <col min="5387" max="5632" width="9.140625" style="9"/>
    <col min="5633" max="5633" width="4.28515625" style="9" customWidth="1"/>
    <col min="5634" max="5634" width="9.28515625" style="9" customWidth="1"/>
    <col min="5635" max="5635" width="36.7109375" style="9" customWidth="1"/>
    <col min="5636" max="5637" width="6.7109375" style="9" customWidth="1"/>
    <col min="5638" max="5639" width="8.28515625" style="9" customWidth="1"/>
    <col min="5640" max="5641" width="10.28515625" style="9" customWidth="1"/>
    <col min="5642" max="5642" width="15.7109375" style="9" customWidth="1"/>
    <col min="5643" max="5888" width="9.140625" style="9"/>
    <col min="5889" max="5889" width="4.28515625" style="9" customWidth="1"/>
    <col min="5890" max="5890" width="9.28515625" style="9" customWidth="1"/>
    <col min="5891" max="5891" width="36.7109375" style="9" customWidth="1"/>
    <col min="5892" max="5893" width="6.7109375" style="9" customWidth="1"/>
    <col min="5894" max="5895" width="8.28515625" style="9" customWidth="1"/>
    <col min="5896" max="5897" width="10.28515625" style="9" customWidth="1"/>
    <col min="5898" max="5898" width="15.7109375" style="9" customWidth="1"/>
    <col min="5899" max="6144" width="9.140625" style="9"/>
    <col min="6145" max="6145" width="4.28515625" style="9" customWidth="1"/>
    <col min="6146" max="6146" width="9.28515625" style="9" customWidth="1"/>
    <col min="6147" max="6147" width="36.7109375" style="9" customWidth="1"/>
    <col min="6148" max="6149" width="6.7109375" style="9" customWidth="1"/>
    <col min="6150" max="6151" width="8.28515625" style="9" customWidth="1"/>
    <col min="6152" max="6153" width="10.28515625" style="9" customWidth="1"/>
    <col min="6154" max="6154" width="15.7109375" style="9" customWidth="1"/>
    <col min="6155" max="6400" width="9.140625" style="9"/>
    <col min="6401" max="6401" width="4.28515625" style="9" customWidth="1"/>
    <col min="6402" max="6402" width="9.28515625" style="9" customWidth="1"/>
    <col min="6403" max="6403" width="36.7109375" style="9" customWidth="1"/>
    <col min="6404" max="6405" width="6.7109375" style="9" customWidth="1"/>
    <col min="6406" max="6407" width="8.28515625" style="9" customWidth="1"/>
    <col min="6408" max="6409" width="10.28515625" style="9" customWidth="1"/>
    <col min="6410" max="6410" width="15.7109375" style="9" customWidth="1"/>
    <col min="6411" max="6656" width="9.140625" style="9"/>
    <col min="6657" max="6657" width="4.28515625" style="9" customWidth="1"/>
    <col min="6658" max="6658" width="9.28515625" style="9" customWidth="1"/>
    <col min="6659" max="6659" width="36.7109375" style="9" customWidth="1"/>
    <col min="6660" max="6661" width="6.7109375" style="9" customWidth="1"/>
    <col min="6662" max="6663" width="8.28515625" style="9" customWidth="1"/>
    <col min="6664" max="6665" width="10.28515625" style="9" customWidth="1"/>
    <col min="6666" max="6666" width="15.7109375" style="9" customWidth="1"/>
    <col min="6667" max="6912" width="9.140625" style="9"/>
    <col min="6913" max="6913" width="4.28515625" style="9" customWidth="1"/>
    <col min="6914" max="6914" width="9.28515625" style="9" customWidth="1"/>
    <col min="6915" max="6915" width="36.7109375" style="9" customWidth="1"/>
    <col min="6916" max="6917" width="6.7109375" style="9" customWidth="1"/>
    <col min="6918" max="6919" width="8.28515625" style="9" customWidth="1"/>
    <col min="6920" max="6921" width="10.28515625" style="9" customWidth="1"/>
    <col min="6922" max="6922" width="15.7109375" style="9" customWidth="1"/>
    <col min="6923" max="7168" width="9.140625" style="9"/>
    <col min="7169" max="7169" width="4.28515625" style="9" customWidth="1"/>
    <col min="7170" max="7170" width="9.28515625" style="9" customWidth="1"/>
    <col min="7171" max="7171" width="36.7109375" style="9" customWidth="1"/>
    <col min="7172" max="7173" width="6.7109375" style="9" customWidth="1"/>
    <col min="7174" max="7175" width="8.28515625" style="9" customWidth="1"/>
    <col min="7176" max="7177" width="10.28515625" style="9" customWidth="1"/>
    <col min="7178" max="7178" width="15.7109375" style="9" customWidth="1"/>
    <col min="7179" max="7424" width="9.140625" style="9"/>
    <col min="7425" max="7425" width="4.28515625" style="9" customWidth="1"/>
    <col min="7426" max="7426" width="9.28515625" style="9" customWidth="1"/>
    <col min="7427" max="7427" width="36.7109375" style="9" customWidth="1"/>
    <col min="7428" max="7429" width="6.7109375" style="9" customWidth="1"/>
    <col min="7430" max="7431" width="8.28515625" style="9" customWidth="1"/>
    <col min="7432" max="7433" width="10.28515625" style="9" customWidth="1"/>
    <col min="7434" max="7434" width="15.7109375" style="9" customWidth="1"/>
    <col min="7435" max="7680" width="9.140625" style="9"/>
    <col min="7681" max="7681" width="4.28515625" style="9" customWidth="1"/>
    <col min="7682" max="7682" width="9.28515625" style="9" customWidth="1"/>
    <col min="7683" max="7683" width="36.7109375" style="9" customWidth="1"/>
    <col min="7684" max="7685" width="6.7109375" style="9" customWidth="1"/>
    <col min="7686" max="7687" width="8.28515625" style="9" customWidth="1"/>
    <col min="7688" max="7689" width="10.28515625" style="9" customWidth="1"/>
    <col min="7690" max="7690" width="15.7109375" style="9" customWidth="1"/>
    <col min="7691" max="7936" width="9.140625" style="9"/>
    <col min="7937" max="7937" width="4.28515625" style="9" customWidth="1"/>
    <col min="7938" max="7938" width="9.28515625" style="9" customWidth="1"/>
    <col min="7939" max="7939" width="36.7109375" style="9" customWidth="1"/>
    <col min="7940" max="7941" width="6.7109375" style="9" customWidth="1"/>
    <col min="7942" max="7943" width="8.28515625" style="9" customWidth="1"/>
    <col min="7944" max="7945" width="10.28515625" style="9" customWidth="1"/>
    <col min="7946" max="7946" width="15.7109375" style="9" customWidth="1"/>
    <col min="7947" max="8192" width="9.140625" style="9"/>
    <col min="8193" max="8193" width="4.28515625" style="9" customWidth="1"/>
    <col min="8194" max="8194" width="9.28515625" style="9" customWidth="1"/>
    <col min="8195" max="8195" width="36.7109375" style="9" customWidth="1"/>
    <col min="8196" max="8197" width="6.7109375" style="9" customWidth="1"/>
    <col min="8198" max="8199" width="8.28515625" style="9" customWidth="1"/>
    <col min="8200" max="8201" width="10.28515625" style="9" customWidth="1"/>
    <col min="8202" max="8202" width="15.7109375" style="9" customWidth="1"/>
    <col min="8203" max="8448" width="9.140625" style="9"/>
    <col min="8449" max="8449" width="4.28515625" style="9" customWidth="1"/>
    <col min="8450" max="8450" width="9.28515625" style="9" customWidth="1"/>
    <col min="8451" max="8451" width="36.7109375" style="9" customWidth="1"/>
    <col min="8452" max="8453" width="6.7109375" style="9" customWidth="1"/>
    <col min="8454" max="8455" width="8.28515625" style="9" customWidth="1"/>
    <col min="8456" max="8457" width="10.28515625" style="9" customWidth="1"/>
    <col min="8458" max="8458" width="15.7109375" style="9" customWidth="1"/>
    <col min="8459" max="8704" width="9.140625" style="9"/>
    <col min="8705" max="8705" width="4.28515625" style="9" customWidth="1"/>
    <col min="8706" max="8706" width="9.28515625" style="9" customWidth="1"/>
    <col min="8707" max="8707" width="36.7109375" style="9" customWidth="1"/>
    <col min="8708" max="8709" width="6.7109375" style="9" customWidth="1"/>
    <col min="8710" max="8711" width="8.28515625" style="9" customWidth="1"/>
    <col min="8712" max="8713" width="10.28515625" style="9" customWidth="1"/>
    <col min="8714" max="8714" width="15.7109375" style="9" customWidth="1"/>
    <col min="8715" max="8960" width="9.140625" style="9"/>
    <col min="8961" max="8961" width="4.28515625" style="9" customWidth="1"/>
    <col min="8962" max="8962" width="9.28515625" style="9" customWidth="1"/>
    <col min="8963" max="8963" width="36.7109375" style="9" customWidth="1"/>
    <col min="8964" max="8965" width="6.7109375" style="9" customWidth="1"/>
    <col min="8966" max="8967" width="8.28515625" style="9" customWidth="1"/>
    <col min="8968" max="8969" width="10.28515625" style="9" customWidth="1"/>
    <col min="8970" max="8970" width="15.7109375" style="9" customWidth="1"/>
    <col min="8971" max="9216" width="9.140625" style="9"/>
    <col min="9217" max="9217" width="4.28515625" style="9" customWidth="1"/>
    <col min="9218" max="9218" width="9.28515625" style="9" customWidth="1"/>
    <col min="9219" max="9219" width="36.7109375" style="9" customWidth="1"/>
    <col min="9220" max="9221" width="6.7109375" style="9" customWidth="1"/>
    <col min="9222" max="9223" width="8.28515625" style="9" customWidth="1"/>
    <col min="9224" max="9225" width="10.28515625" style="9" customWidth="1"/>
    <col min="9226" max="9226" width="15.7109375" style="9" customWidth="1"/>
    <col min="9227" max="9472" width="9.140625" style="9"/>
    <col min="9473" max="9473" width="4.28515625" style="9" customWidth="1"/>
    <col min="9474" max="9474" width="9.28515625" style="9" customWidth="1"/>
    <col min="9475" max="9475" width="36.7109375" style="9" customWidth="1"/>
    <col min="9476" max="9477" width="6.7109375" style="9" customWidth="1"/>
    <col min="9478" max="9479" width="8.28515625" style="9" customWidth="1"/>
    <col min="9480" max="9481" width="10.28515625" style="9" customWidth="1"/>
    <col min="9482" max="9482" width="15.7109375" style="9" customWidth="1"/>
    <col min="9483" max="9728" width="9.140625" style="9"/>
    <col min="9729" max="9729" width="4.28515625" style="9" customWidth="1"/>
    <col min="9730" max="9730" width="9.28515625" style="9" customWidth="1"/>
    <col min="9731" max="9731" width="36.7109375" style="9" customWidth="1"/>
    <col min="9732" max="9733" width="6.7109375" style="9" customWidth="1"/>
    <col min="9734" max="9735" width="8.28515625" style="9" customWidth="1"/>
    <col min="9736" max="9737" width="10.28515625" style="9" customWidth="1"/>
    <col min="9738" max="9738" width="15.7109375" style="9" customWidth="1"/>
    <col min="9739" max="9984" width="9.140625" style="9"/>
    <col min="9985" max="9985" width="4.28515625" style="9" customWidth="1"/>
    <col min="9986" max="9986" width="9.28515625" style="9" customWidth="1"/>
    <col min="9987" max="9987" width="36.7109375" style="9" customWidth="1"/>
    <col min="9988" max="9989" width="6.7109375" style="9" customWidth="1"/>
    <col min="9990" max="9991" width="8.28515625" style="9" customWidth="1"/>
    <col min="9992" max="9993" width="10.28515625" style="9" customWidth="1"/>
    <col min="9994" max="9994" width="15.7109375" style="9" customWidth="1"/>
    <col min="9995" max="10240" width="9.140625" style="9"/>
    <col min="10241" max="10241" width="4.28515625" style="9" customWidth="1"/>
    <col min="10242" max="10242" width="9.28515625" style="9" customWidth="1"/>
    <col min="10243" max="10243" width="36.7109375" style="9" customWidth="1"/>
    <col min="10244" max="10245" width="6.7109375" style="9" customWidth="1"/>
    <col min="10246" max="10247" width="8.28515625" style="9" customWidth="1"/>
    <col min="10248" max="10249" width="10.28515625" style="9" customWidth="1"/>
    <col min="10250" max="10250" width="15.7109375" style="9" customWidth="1"/>
    <col min="10251" max="10496" width="9.140625" style="9"/>
    <col min="10497" max="10497" width="4.28515625" style="9" customWidth="1"/>
    <col min="10498" max="10498" width="9.28515625" style="9" customWidth="1"/>
    <col min="10499" max="10499" width="36.7109375" style="9" customWidth="1"/>
    <col min="10500" max="10501" width="6.7109375" style="9" customWidth="1"/>
    <col min="10502" max="10503" width="8.28515625" style="9" customWidth="1"/>
    <col min="10504" max="10505" width="10.28515625" style="9" customWidth="1"/>
    <col min="10506" max="10506" width="15.7109375" style="9" customWidth="1"/>
    <col min="10507" max="10752" width="9.140625" style="9"/>
    <col min="10753" max="10753" width="4.28515625" style="9" customWidth="1"/>
    <col min="10754" max="10754" width="9.28515625" style="9" customWidth="1"/>
    <col min="10755" max="10755" width="36.7109375" style="9" customWidth="1"/>
    <col min="10756" max="10757" width="6.7109375" style="9" customWidth="1"/>
    <col min="10758" max="10759" width="8.28515625" style="9" customWidth="1"/>
    <col min="10760" max="10761" width="10.28515625" style="9" customWidth="1"/>
    <col min="10762" max="10762" width="15.7109375" style="9" customWidth="1"/>
    <col min="10763" max="11008" width="9.140625" style="9"/>
    <col min="11009" max="11009" width="4.28515625" style="9" customWidth="1"/>
    <col min="11010" max="11010" width="9.28515625" style="9" customWidth="1"/>
    <col min="11011" max="11011" width="36.7109375" style="9" customWidth="1"/>
    <col min="11012" max="11013" width="6.7109375" style="9" customWidth="1"/>
    <col min="11014" max="11015" width="8.28515625" style="9" customWidth="1"/>
    <col min="11016" max="11017" width="10.28515625" style="9" customWidth="1"/>
    <col min="11018" max="11018" width="15.7109375" style="9" customWidth="1"/>
    <col min="11019" max="11264" width="9.140625" style="9"/>
    <col min="11265" max="11265" width="4.28515625" style="9" customWidth="1"/>
    <col min="11266" max="11266" width="9.28515625" style="9" customWidth="1"/>
    <col min="11267" max="11267" width="36.7109375" style="9" customWidth="1"/>
    <col min="11268" max="11269" width="6.7109375" style="9" customWidth="1"/>
    <col min="11270" max="11271" width="8.28515625" style="9" customWidth="1"/>
    <col min="11272" max="11273" width="10.28515625" style="9" customWidth="1"/>
    <col min="11274" max="11274" width="15.7109375" style="9" customWidth="1"/>
    <col min="11275" max="11520" width="9.140625" style="9"/>
    <col min="11521" max="11521" width="4.28515625" style="9" customWidth="1"/>
    <col min="11522" max="11522" width="9.28515625" style="9" customWidth="1"/>
    <col min="11523" max="11523" width="36.7109375" style="9" customWidth="1"/>
    <col min="11524" max="11525" width="6.7109375" style="9" customWidth="1"/>
    <col min="11526" max="11527" width="8.28515625" style="9" customWidth="1"/>
    <col min="11528" max="11529" width="10.28515625" style="9" customWidth="1"/>
    <col min="11530" max="11530" width="15.7109375" style="9" customWidth="1"/>
    <col min="11531" max="11776" width="9.140625" style="9"/>
    <col min="11777" max="11777" width="4.28515625" style="9" customWidth="1"/>
    <col min="11778" max="11778" width="9.28515625" style="9" customWidth="1"/>
    <col min="11779" max="11779" width="36.7109375" style="9" customWidth="1"/>
    <col min="11780" max="11781" width="6.7109375" style="9" customWidth="1"/>
    <col min="11782" max="11783" width="8.28515625" style="9" customWidth="1"/>
    <col min="11784" max="11785" width="10.28515625" style="9" customWidth="1"/>
    <col min="11786" max="11786" width="15.7109375" style="9" customWidth="1"/>
    <col min="11787" max="12032" width="9.140625" style="9"/>
    <col min="12033" max="12033" width="4.28515625" style="9" customWidth="1"/>
    <col min="12034" max="12034" width="9.28515625" style="9" customWidth="1"/>
    <col min="12035" max="12035" width="36.7109375" style="9" customWidth="1"/>
    <col min="12036" max="12037" width="6.7109375" style="9" customWidth="1"/>
    <col min="12038" max="12039" width="8.28515625" style="9" customWidth="1"/>
    <col min="12040" max="12041" width="10.28515625" style="9" customWidth="1"/>
    <col min="12042" max="12042" width="15.7109375" style="9" customWidth="1"/>
    <col min="12043" max="12288" width="9.140625" style="9"/>
    <col min="12289" max="12289" width="4.28515625" style="9" customWidth="1"/>
    <col min="12290" max="12290" width="9.28515625" style="9" customWidth="1"/>
    <col min="12291" max="12291" width="36.7109375" style="9" customWidth="1"/>
    <col min="12292" max="12293" width="6.7109375" style="9" customWidth="1"/>
    <col min="12294" max="12295" width="8.28515625" style="9" customWidth="1"/>
    <col min="12296" max="12297" width="10.28515625" style="9" customWidth="1"/>
    <col min="12298" max="12298" width="15.7109375" style="9" customWidth="1"/>
    <col min="12299" max="12544" width="9.140625" style="9"/>
    <col min="12545" max="12545" width="4.28515625" style="9" customWidth="1"/>
    <col min="12546" max="12546" width="9.28515625" style="9" customWidth="1"/>
    <col min="12547" max="12547" width="36.7109375" style="9" customWidth="1"/>
    <col min="12548" max="12549" width="6.7109375" style="9" customWidth="1"/>
    <col min="12550" max="12551" width="8.28515625" style="9" customWidth="1"/>
    <col min="12552" max="12553" width="10.28515625" style="9" customWidth="1"/>
    <col min="12554" max="12554" width="15.7109375" style="9" customWidth="1"/>
    <col min="12555" max="12800" width="9.140625" style="9"/>
    <col min="12801" max="12801" width="4.28515625" style="9" customWidth="1"/>
    <col min="12802" max="12802" width="9.28515625" style="9" customWidth="1"/>
    <col min="12803" max="12803" width="36.7109375" style="9" customWidth="1"/>
    <col min="12804" max="12805" width="6.7109375" style="9" customWidth="1"/>
    <col min="12806" max="12807" width="8.28515625" style="9" customWidth="1"/>
    <col min="12808" max="12809" width="10.28515625" style="9" customWidth="1"/>
    <col min="12810" max="12810" width="15.7109375" style="9" customWidth="1"/>
    <col min="12811" max="13056" width="9.140625" style="9"/>
    <col min="13057" max="13057" width="4.28515625" style="9" customWidth="1"/>
    <col min="13058" max="13058" width="9.28515625" style="9" customWidth="1"/>
    <col min="13059" max="13059" width="36.7109375" style="9" customWidth="1"/>
    <col min="13060" max="13061" width="6.7109375" style="9" customWidth="1"/>
    <col min="13062" max="13063" width="8.28515625" style="9" customWidth="1"/>
    <col min="13064" max="13065" width="10.28515625" style="9" customWidth="1"/>
    <col min="13066" max="13066" width="15.7109375" style="9" customWidth="1"/>
    <col min="13067" max="13312" width="9.140625" style="9"/>
    <col min="13313" max="13313" width="4.28515625" style="9" customWidth="1"/>
    <col min="13314" max="13314" width="9.28515625" style="9" customWidth="1"/>
    <col min="13315" max="13315" width="36.7109375" style="9" customWidth="1"/>
    <col min="13316" max="13317" width="6.7109375" style="9" customWidth="1"/>
    <col min="13318" max="13319" width="8.28515625" style="9" customWidth="1"/>
    <col min="13320" max="13321" width="10.28515625" style="9" customWidth="1"/>
    <col min="13322" max="13322" width="15.7109375" style="9" customWidth="1"/>
    <col min="13323" max="13568" width="9.140625" style="9"/>
    <col min="13569" max="13569" width="4.28515625" style="9" customWidth="1"/>
    <col min="13570" max="13570" width="9.28515625" style="9" customWidth="1"/>
    <col min="13571" max="13571" width="36.7109375" style="9" customWidth="1"/>
    <col min="13572" max="13573" width="6.7109375" style="9" customWidth="1"/>
    <col min="13574" max="13575" width="8.28515625" style="9" customWidth="1"/>
    <col min="13576" max="13577" width="10.28515625" style="9" customWidth="1"/>
    <col min="13578" max="13578" width="15.7109375" style="9" customWidth="1"/>
    <col min="13579" max="13824" width="9.140625" style="9"/>
    <col min="13825" max="13825" width="4.28515625" style="9" customWidth="1"/>
    <col min="13826" max="13826" width="9.28515625" style="9" customWidth="1"/>
    <col min="13827" max="13827" width="36.7109375" style="9" customWidth="1"/>
    <col min="13828" max="13829" width="6.7109375" style="9" customWidth="1"/>
    <col min="13830" max="13831" width="8.28515625" style="9" customWidth="1"/>
    <col min="13832" max="13833" width="10.28515625" style="9" customWidth="1"/>
    <col min="13834" max="13834" width="15.7109375" style="9" customWidth="1"/>
    <col min="13835" max="14080" width="9.140625" style="9"/>
    <col min="14081" max="14081" width="4.28515625" style="9" customWidth="1"/>
    <col min="14082" max="14082" width="9.28515625" style="9" customWidth="1"/>
    <col min="14083" max="14083" width="36.7109375" style="9" customWidth="1"/>
    <col min="14084" max="14085" width="6.7109375" style="9" customWidth="1"/>
    <col min="14086" max="14087" width="8.28515625" style="9" customWidth="1"/>
    <col min="14088" max="14089" width="10.28515625" style="9" customWidth="1"/>
    <col min="14090" max="14090" width="15.7109375" style="9" customWidth="1"/>
    <col min="14091" max="14336" width="9.140625" style="9"/>
    <col min="14337" max="14337" width="4.28515625" style="9" customWidth="1"/>
    <col min="14338" max="14338" width="9.28515625" style="9" customWidth="1"/>
    <col min="14339" max="14339" width="36.7109375" style="9" customWidth="1"/>
    <col min="14340" max="14341" width="6.7109375" style="9" customWidth="1"/>
    <col min="14342" max="14343" width="8.28515625" style="9" customWidth="1"/>
    <col min="14344" max="14345" width="10.28515625" style="9" customWidth="1"/>
    <col min="14346" max="14346" width="15.7109375" style="9" customWidth="1"/>
    <col min="14347" max="14592" width="9.140625" style="9"/>
    <col min="14593" max="14593" width="4.28515625" style="9" customWidth="1"/>
    <col min="14594" max="14594" width="9.28515625" style="9" customWidth="1"/>
    <col min="14595" max="14595" width="36.7109375" style="9" customWidth="1"/>
    <col min="14596" max="14597" width="6.7109375" style="9" customWidth="1"/>
    <col min="14598" max="14599" width="8.28515625" style="9" customWidth="1"/>
    <col min="14600" max="14601" width="10.28515625" style="9" customWidth="1"/>
    <col min="14602" max="14602" width="15.7109375" style="9" customWidth="1"/>
    <col min="14603" max="14848" width="9.140625" style="9"/>
    <col min="14849" max="14849" width="4.28515625" style="9" customWidth="1"/>
    <col min="14850" max="14850" width="9.28515625" style="9" customWidth="1"/>
    <col min="14851" max="14851" width="36.7109375" style="9" customWidth="1"/>
    <col min="14852" max="14853" width="6.7109375" style="9" customWidth="1"/>
    <col min="14854" max="14855" width="8.28515625" style="9" customWidth="1"/>
    <col min="14856" max="14857" width="10.28515625" style="9" customWidth="1"/>
    <col min="14858" max="14858" width="15.7109375" style="9" customWidth="1"/>
    <col min="14859" max="15104" width="9.140625" style="9"/>
    <col min="15105" max="15105" width="4.28515625" style="9" customWidth="1"/>
    <col min="15106" max="15106" width="9.28515625" style="9" customWidth="1"/>
    <col min="15107" max="15107" width="36.7109375" style="9" customWidth="1"/>
    <col min="15108" max="15109" width="6.7109375" style="9" customWidth="1"/>
    <col min="15110" max="15111" width="8.28515625" style="9" customWidth="1"/>
    <col min="15112" max="15113" width="10.28515625" style="9" customWidth="1"/>
    <col min="15114" max="15114" width="15.7109375" style="9" customWidth="1"/>
    <col min="15115" max="15360" width="9.140625" style="9"/>
    <col min="15361" max="15361" width="4.28515625" style="9" customWidth="1"/>
    <col min="15362" max="15362" width="9.28515625" style="9" customWidth="1"/>
    <col min="15363" max="15363" width="36.7109375" style="9" customWidth="1"/>
    <col min="15364" max="15365" width="6.7109375" style="9" customWidth="1"/>
    <col min="15366" max="15367" width="8.28515625" style="9" customWidth="1"/>
    <col min="15368" max="15369" width="10.28515625" style="9" customWidth="1"/>
    <col min="15370" max="15370" width="15.7109375" style="9" customWidth="1"/>
    <col min="15371" max="15616" width="9.140625" style="9"/>
    <col min="15617" max="15617" width="4.28515625" style="9" customWidth="1"/>
    <col min="15618" max="15618" width="9.28515625" style="9" customWidth="1"/>
    <col min="15619" max="15619" width="36.7109375" style="9" customWidth="1"/>
    <col min="15620" max="15621" width="6.7109375" style="9" customWidth="1"/>
    <col min="15622" max="15623" width="8.28515625" style="9" customWidth="1"/>
    <col min="15624" max="15625" width="10.28515625" style="9" customWidth="1"/>
    <col min="15626" max="15626" width="15.7109375" style="9" customWidth="1"/>
    <col min="15627" max="15872" width="9.140625" style="9"/>
    <col min="15873" max="15873" width="4.28515625" style="9" customWidth="1"/>
    <col min="15874" max="15874" width="9.28515625" style="9" customWidth="1"/>
    <col min="15875" max="15875" width="36.7109375" style="9" customWidth="1"/>
    <col min="15876" max="15877" width="6.7109375" style="9" customWidth="1"/>
    <col min="15878" max="15879" width="8.28515625" style="9" customWidth="1"/>
    <col min="15880" max="15881" width="10.28515625" style="9" customWidth="1"/>
    <col min="15882" max="15882" width="15.7109375" style="9" customWidth="1"/>
    <col min="15883" max="16128" width="9.140625" style="9"/>
    <col min="16129" max="16129" width="4.28515625" style="9" customWidth="1"/>
    <col min="16130" max="16130" width="9.28515625" style="9" customWidth="1"/>
    <col min="16131" max="16131" width="36.7109375" style="9" customWidth="1"/>
    <col min="16132" max="16133" width="6.7109375" style="9" customWidth="1"/>
    <col min="16134" max="16135" width="8.28515625" style="9" customWidth="1"/>
    <col min="16136" max="16137" width="10.28515625" style="9" customWidth="1"/>
    <col min="16138" max="16138" width="15.7109375" style="9" customWidth="1"/>
    <col min="16139" max="16384" width="9.140625" style="9"/>
  </cols>
  <sheetData>
    <row r="1" spans="1:9" s="7" customFormat="1" ht="25.5">
      <c r="A1" s="4" t="s">
        <v>6</v>
      </c>
      <c r="B1" s="5" t="s">
        <v>7</v>
      </c>
      <c r="C1" s="5" t="s">
        <v>8</v>
      </c>
      <c r="D1" s="6" t="s">
        <v>9</v>
      </c>
      <c r="E1" s="5" t="s">
        <v>10</v>
      </c>
      <c r="F1" s="6" t="s">
        <v>11</v>
      </c>
      <c r="G1" s="6" t="s">
        <v>12</v>
      </c>
      <c r="H1" s="6" t="s">
        <v>13</v>
      </c>
      <c r="I1" s="6" t="s">
        <v>14</v>
      </c>
    </row>
    <row r="2" spans="1:9" ht="51">
      <c r="A2" s="8">
        <v>1</v>
      </c>
      <c r="B2" s="9" t="s">
        <v>633</v>
      </c>
      <c r="C2" s="10" t="s">
        <v>634</v>
      </c>
      <c r="D2" s="11">
        <v>1902</v>
      </c>
      <c r="E2" s="9" t="s">
        <v>22</v>
      </c>
      <c r="H2" s="11">
        <f>ROUND(D2*F2, 0)</f>
        <v>0</v>
      </c>
      <c r="I2" s="11">
        <f>ROUND(D2*G2, 0)</f>
        <v>0</v>
      </c>
    </row>
    <row r="4" spans="1:9" ht="63.75">
      <c r="A4" s="8">
        <v>2</v>
      </c>
      <c r="B4" s="9" t="s">
        <v>33</v>
      </c>
      <c r="C4" s="10" t="s">
        <v>34</v>
      </c>
      <c r="D4" s="11">
        <v>9513</v>
      </c>
      <c r="E4" s="9" t="s">
        <v>3</v>
      </c>
      <c r="H4" s="11">
        <f>ROUND(D4*F4, 0)</f>
        <v>0</v>
      </c>
      <c r="I4" s="11">
        <f>ROUND(D4*G4, 0)</f>
        <v>0</v>
      </c>
    </row>
    <row r="6" spans="1:9" ht="63.75">
      <c r="A6" s="8">
        <v>3</v>
      </c>
      <c r="B6" s="9" t="s">
        <v>635</v>
      </c>
      <c r="C6" s="10" t="s">
        <v>636</v>
      </c>
      <c r="D6" s="11">
        <v>2809</v>
      </c>
      <c r="E6" s="9" t="s">
        <v>22</v>
      </c>
      <c r="H6" s="11">
        <f>ROUND(D6*F6, 0)</f>
        <v>0</v>
      </c>
      <c r="I6" s="11">
        <f>ROUND(D6*G6, 0)</f>
        <v>0</v>
      </c>
    </row>
    <row r="8" spans="1:9" ht="38.25">
      <c r="A8" s="8">
        <v>4</v>
      </c>
      <c r="B8" s="9" t="s">
        <v>39</v>
      </c>
      <c r="C8" s="10" t="s">
        <v>40</v>
      </c>
      <c r="D8" s="11">
        <v>10372</v>
      </c>
      <c r="E8" s="9" t="s">
        <v>3</v>
      </c>
      <c r="H8" s="11">
        <f>ROUND(D8*F8, 0)</f>
        <v>0</v>
      </c>
      <c r="I8" s="11">
        <f>ROUND(D8*G8, 0)</f>
        <v>0</v>
      </c>
    </row>
    <row r="10" spans="1:9" ht="38.25">
      <c r="A10" s="8">
        <v>5</v>
      </c>
      <c r="B10" s="9" t="s">
        <v>41</v>
      </c>
      <c r="C10" s="10" t="s">
        <v>42</v>
      </c>
      <c r="D10" s="11">
        <v>2344</v>
      </c>
      <c r="E10" s="9" t="s">
        <v>3</v>
      </c>
      <c r="H10" s="11">
        <f>ROUND(D10*F10, 0)</f>
        <v>0</v>
      </c>
      <c r="I10" s="11">
        <f>ROUND(D10*G10, 0)</f>
        <v>0</v>
      </c>
    </row>
    <row r="12" spans="1:9" ht="63.75">
      <c r="A12" s="8">
        <v>6</v>
      </c>
      <c r="B12" s="9" t="s">
        <v>637</v>
      </c>
      <c r="C12" s="10" t="s">
        <v>638</v>
      </c>
      <c r="D12" s="11">
        <v>235</v>
      </c>
      <c r="E12" s="9" t="s">
        <v>22</v>
      </c>
      <c r="H12" s="11">
        <f>ROUND(D12*F12, 0)</f>
        <v>0</v>
      </c>
      <c r="I12" s="11">
        <f>ROUND(D12*G12, 0)</f>
        <v>0</v>
      </c>
    </row>
    <row r="14" spans="1:9" ht="51">
      <c r="A14" s="8">
        <v>7</v>
      </c>
      <c r="B14" s="9" t="s">
        <v>639</v>
      </c>
      <c r="C14" s="10" t="s">
        <v>640</v>
      </c>
      <c r="D14" s="11">
        <v>2300</v>
      </c>
      <c r="E14" s="9" t="s">
        <v>3</v>
      </c>
      <c r="H14" s="11">
        <f>ROUND(D14*F14, 0)</f>
        <v>0</v>
      </c>
      <c r="I14" s="11">
        <f>ROUND(D14*G14, 0)</f>
        <v>0</v>
      </c>
    </row>
    <row r="16" spans="1:9" ht="51">
      <c r="A16" s="8">
        <v>8</v>
      </c>
      <c r="B16" s="9" t="s">
        <v>641</v>
      </c>
      <c r="C16" s="10" t="s">
        <v>642</v>
      </c>
      <c r="D16" s="11">
        <v>2478</v>
      </c>
      <c r="E16" s="9" t="s">
        <v>3</v>
      </c>
      <c r="H16" s="11">
        <f>ROUND(D16*F16, 0)</f>
        <v>0</v>
      </c>
      <c r="I16" s="11">
        <f>ROUND(D16*G16, 0)</f>
        <v>0</v>
      </c>
    </row>
    <row r="18" spans="1:9" ht="25.5">
      <c r="A18" s="8">
        <v>9</v>
      </c>
      <c r="B18" s="9" t="s">
        <v>43</v>
      </c>
      <c r="C18" s="10" t="s">
        <v>44</v>
      </c>
      <c r="D18" s="11">
        <v>4800</v>
      </c>
      <c r="E18" s="9" t="s">
        <v>22</v>
      </c>
      <c r="H18" s="11">
        <f>ROUND(D18*F18, 0)</f>
        <v>0</v>
      </c>
      <c r="I18" s="11">
        <f>ROUND(D18*G18, 0)</f>
        <v>0</v>
      </c>
    </row>
    <row r="20" spans="1:9" ht="38.25">
      <c r="A20" s="8">
        <v>10</v>
      </c>
      <c r="B20" s="9" t="s">
        <v>643</v>
      </c>
      <c r="C20" s="10" t="s">
        <v>644</v>
      </c>
      <c r="D20" s="11">
        <v>9513</v>
      </c>
      <c r="E20" s="9" t="s">
        <v>3</v>
      </c>
      <c r="H20" s="11">
        <f>ROUND(D20*F20, 0)</f>
        <v>0</v>
      </c>
      <c r="I20" s="11">
        <f>ROUND(D20*G20, 0)</f>
        <v>0</v>
      </c>
    </row>
    <row r="22" spans="1:9" ht="25.5">
      <c r="A22" s="8">
        <v>11</v>
      </c>
      <c r="B22" s="9" t="s">
        <v>385</v>
      </c>
      <c r="C22" s="10" t="s">
        <v>645</v>
      </c>
      <c r="D22" s="11">
        <v>4580</v>
      </c>
      <c r="E22" s="9" t="s">
        <v>22</v>
      </c>
      <c r="H22" s="11">
        <f>ROUND(D22*F22, 0)</f>
        <v>0</v>
      </c>
      <c r="I22" s="11">
        <f>ROUND(D22*G22, 0)</f>
        <v>0</v>
      </c>
    </row>
    <row r="24" spans="1:9" ht="41.25">
      <c r="A24" s="8">
        <v>12</v>
      </c>
      <c r="B24" s="9" t="s">
        <v>49</v>
      </c>
      <c r="C24" s="10" t="s">
        <v>559</v>
      </c>
      <c r="D24" s="11">
        <v>15</v>
      </c>
      <c r="E24" s="9" t="s">
        <v>2</v>
      </c>
      <c r="H24" s="11">
        <f>ROUND(D24*F24, 0)</f>
        <v>0</v>
      </c>
      <c r="I24" s="11">
        <f>ROUND(D24*G24, 0)</f>
        <v>0</v>
      </c>
    </row>
    <row r="26" spans="1:9" s="12" customFormat="1">
      <c r="A26" s="4"/>
      <c r="B26" s="5"/>
      <c r="C26" s="5" t="s">
        <v>17</v>
      </c>
      <c r="D26" s="6"/>
      <c r="E26" s="5"/>
      <c r="F26" s="6"/>
      <c r="G26" s="6"/>
      <c r="H26" s="6">
        <f>ROUND(SUM(H2:H25),0)</f>
        <v>0</v>
      </c>
      <c r="I26" s="6">
        <f>ROUND(SUM(I2:I25),0)</f>
        <v>0</v>
      </c>
    </row>
  </sheetData>
  <pageMargins left="0.2361111111111111" right="0.2361111111111111" top="0.69444444444444442" bottom="0.69444444444444442" header="0.41666666666666669" footer="0.41666666666666669"/>
  <pageSetup paperSize="9" orientation="portrait" useFirstPageNumber="1" r:id="rId1"/>
  <headerFooter>
    <oddHeader>&amp;L&amp;"Times New Roman CE,bold"&amp;10 Irtás, föld- és sziklamunka</oddHeader>
  </headerFooter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"/>
  <sheetViews>
    <sheetView workbookViewId="0">
      <selection activeCell="F2" sqref="F2:G2"/>
    </sheetView>
  </sheetViews>
  <sheetFormatPr defaultRowHeight="12.75"/>
  <cols>
    <col min="1" max="1" width="4.28515625" style="8" customWidth="1"/>
    <col min="2" max="2" width="9.28515625" style="9" customWidth="1"/>
    <col min="3" max="3" width="36.7109375" style="9" customWidth="1"/>
    <col min="4" max="4" width="6.7109375" style="11" customWidth="1"/>
    <col min="5" max="5" width="6.7109375" style="9" customWidth="1"/>
    <col min="6" max="7" width="8.28515625" style="11" customWidth="1"/>
    <col min="8" max="9" width="10.28515625" style="11" customWidth="1"/>
    <col min="10" max="10" width="15.7109375" style="9" customWidth="1"/>
    <col min="11" max="256" width="9.140625" style="9"/>
    <col min="257" max="257" width="4.28515625" style="9" customWidth="1"/>
    <col min="258" max="258" width="9.28515625" style="9" customWidth="1"/>
    <col min="259" max="259" width="36.7109375" style="9" customWidth="1"/>
    <col min="260" max="261" width="6.7109375" style="9" customWidth="1"/>
    <col min="262" max="263" width="8.28515625" style="9" customWidth="1"/>
    <col min="264" max="265" width="10.28515625" style="9" customWidth="1"/>
    <col min="266" max="266" width="15.7109375" style="9" customWidth="1"/>
    <col min="267" max="512" width="9.140625" style="9"/>
    <col min="513" max="513" width="4.28515625" style="9" customWidth="1"/>
    <col min="514" max="514" width="9.28515625" style="9" customWidth="1"/>
    <col min="515" max="515" width="36.7109375" style="9" customWidth="1"/>
    <col min="516" max="517" width="6.7109375" style="9" customWidth="1"/>
    <col min="518" max="519" width="8.28515625" style="9" customWidth="1"/>
    <col min="520" max="521" width="10.28515625" style="9" customWidth="1"/>
    <col min="522" max="522" width="15.7109375" style="9" customWidth="1"/>
    <col min="523" max="768" width="9.140625" style="9"/>
    <col min="769" max="769" width="4.28515625" style="9" customWidth="1"/>
    <col min="770" max="770" width="9.28515625" style="9" customWidth="1"/>
    <col min="771" max="771" width="36.7109375" style="9" customWidth="1"/>
    <col min="772" max="773" width="6.7109375" style="9" customWidth="1"/>
    <col min="774" max="775" width="8.28515625" style="9" customWidth="1"/>
    <col min="776" max="777" width="10.28515625" style="9" customWidth="1"/>
    <col min="778" max="778" width="15.7109375" style="9" customWidth="1"/>
    <col min="779" max="1024" width="9.140625" style="9"/>
    <col min="1025" max="1025" width="4.28515625" style="9" customWidth="1"/>
    <col min="1026" max="1026" width="9.28515625" style="9" customWidth="1"/>
    <col min="1027" max="1027" width="36.7109375" style="9" customWidth="1"/>
    <col min="1028" max="1029" width="6.7109375" style="9" customWidth="1"/>
    <col min="1030" max="1031" width="8.28515625" style="9" customWidth="1"/>
    <col min="1032" max="1033" width="10.28515625" style="9" customWidth="1"/>
    <col min="1034" max="1034" width="15.7109375" style="9" customWidth="1"/>
    <col min="1035" max="1280" width="9.140625" style="9"/>
    <col min="1281" max="1281" width="4.28515625" style="9" customWidth="1"/>
    <col min="1282" max="1282" width="9.28515625" style="9" customWidth="1"/>
    <col min="1283" max="1283" width="36.7109375" style="9" customWidth="1"/>
    <col min="1284" max="1285" width="6.7109375" style="9" customWidth="1"/>
    <col min="1286" max="1287" width="8.28515625" style="9" customWidth="1"/>
    <col min="1288" max="1289" width="10.28515625" style="9" customWidth="1"/>
    <col min="1290" max="1290" width="15.7109375" style="9" customWidth="1"/>
    <col min="1291" max="1536" width="9.140625" style="9"/>
    <col min="1537" max="1537" width="4.28515625" style="9" customWidth="1"/>
    <col min="1538" max="1538" width="9.28515625" style="9" customWidth="1"/>
    <col min="1539" max="1539" width="36.7109375" style="9" customWidth="1"/>
    <col min="1540" max="1541" width="6.7109375" style="9" customWidth="1"/>
    <col min="1542" max="1543" width="8.28515625" style="9" customWidth="1"/>
    <col min="1544" max="1545" width="10.28515625" style="9" customWidth="1"/>
    <col min="1546" max="1546" width="15.7109375" style="9" customWidth="1"/>
    <col min="1547" max="1792" width="9.140625" style="9"/>
    <col min="1793" max="1793" width="4.28515625" style="9" customWidth="1"/>
    <col min="1794" max="1794" width="9.28515625" style="9" customWidth="1"/>
    <col min="1795" max="1795" width="36.7109375" style="9" customWidth="1"/>
    <col min="1796" max="1797" width="6.7109375" style="9" customWidth="1"/>
    <col min="1798" max="1799" width="8.28515625" style="9" customWidth="1"/>
    <col min="1800" max="1801" width="10.28515625" style="9" customWidth="1"/>
    <col min="1802" max="1802" width="15.7109375" style="9" customWidth="1"/>
    <col min="1803" max="2048" width="9.140625" style="9"/>
    <col min="2049" max="2049" width="4.28515625" style="9" customWidth="1"/>
    <col min="2050" max="2050" width="9.28515625" style="9" customWidth="1"/>
    <col min="2051" max="2051" width="36.7109375" style="9" customWidth="1"/>
    <col min="2052" max="2053" width="6.7109375" style="9" customWidth="1"/>
    <col min="2054" max="2055" width="8.28515625" style="9" customWidth="1"/>
    <col min="2056" max="2057" width="10.28515625" style="9" customWidth="1"/>
    <col min="2058" max="2058" width="15.7109375" style="9" customWidth="1"/>
    <col min="2059" max="2304" width="9.140625" style="9"/>
    <col min="2305" max="2305" width="4.28515625" style="9" customWidth="1"/>
    <col min="2306" max="2306" width="9.28515625" style="9" customWidth="1"/>
    <col min="2307" max="2307" width="36.7109375" style="9" customWidth="1"/>
    <col min="2308" max="2309" width="6.7109375" style="9" customWidth="1"/>
    <col min="2310" max="2311" width="8.28515625" style="9" customWidth="1"/>
    <col min="2312" max="2313" width="10.28515625" style="9" customWidth="1"/>
    <col min="2314" max="2314" width="15.7109375" style="9" customWidth="1"/>
    <col min="2315" max="2560" width="9.140625" style="9"/>
    <col min="2561" max="2561" width="4.28515625" style="9" customWidth="1"/>
    <col min="2562" max="2562" width="9.28515625" style="9" customWidth="1"/>
    <col min="2563" max="2563" width="36.7109375" style="9" customWidth="1"/>
    <col min="2564" max="2565" width="6.7109375" style="9" customWidth="1"/>
    <col min="2566" max="2567" width="8.28515625" style="9" customWidth="1"/>
    <col min="2568" max="2569" width="10.28515625" style="9" customWidth="1"/>
    <col min="2570" max="2570" width="15.7109375" style="9" customWidth="1"/>
    <col min="2571" max="2816" width="9.140625" style="9"/>
    <col min="2817" max="2817" width="4.28515625" style="9" customWidth="1"/>
    <col min="2818" max="2818" width="9.28515625" style="9" customWidth="1"/>
    <col min="2819" max="2819" width="36.7109375" style="9" customWidth="1"/>
    <col min="2820" max="2821" width="6.7109375" style="9" customWidth="1"/>
    <col min="2822" max="2823" width="8.28515625" style="9" customWidth="1"/>
    <col min="2824" max="2825" width="10.28515625" style="9" customWidth="1"/>
    <col min="2826" max="2826" width="15.7109375" style="9" customWidth="1"/>
    <col min="2827" max="3072" width="9.140625" style="9"/>
    <col min="3073" max="3073" width="4.28515625" style="9" customWidth="1"/>
    <col min="3074" max="3074" width="9.28515625" style="9" customWidth="1"/>
    <col min="3075" max="3075" width="36.7109375" style="9" customWidth="1"/>
    <col min="3076" max="3077" width="6.7109375" style="9" customWidth="1"/>
    <col min="3078" max="3079" width="8.28515625" style="9" customWidth="1"/>
    <col min="3080" max="3081" width="10.28515625" style="9" customWidth="1"/>
    <col min="3082" max="3082" width="15.7109375" style="9" customWidth="1"/>
    <col min="3083" max="3328" width="9.140625" style="9"/>
    <col min="3329" max="3329" width="4.28515625" style="9" customWidth="1"/>
    <col min="3330" max="3330" width="9.28515625" style="9" customWidth="1"/>
    <col min="3331" max="3331" width="36.7109375" style="9" customWidth="1"/>
    <col min="3332" max="3333" width="6.7109375" style="9" customWidth="1"/>
    <col min="3334" max="3335" width="8.28515625" style="9" customWidth="1"/>
    <col min="3336" max="3337" width="10.28515625" style="9" customWidth="1"/>
    <col min="3338" max="3338" width="15.7109375" style="9" customWidth="1"/>
    <col min="3339" max="3584" width="9.140625" style="9"/>
    <col min="3585" max="3585" width="4.28515625" style="9" customWidth="1"/>
    <col min="3586" max="3586" width="9.28515625" style="9" customWidth="1"/>
    <col min="3587" max="3587" width="36.7109375" style="9" customWidth="1"/>
    <col min="3588" max="3589" width="6.7109375" style="9" customWidth="1"/>
    <col min="3590" max="3591" width="8.28515625" style="9" customWidth="1"/>
    <col min="3592" max="3593" width="10.28515625" style="9" customWidth="1"/>
    <col min="3594" max="3594" width="15.7109375" style="9" customWidth="1"/>
    <col min="3595" max="3840" width="9.140625" style="9"/>
    <col min="3841" max="3841" width="4.28515625" style="9" customWidth="1"/>
    <col min="3842" max="3842" width="9.28515625" style="9" customWidth="1"/>
    <col min="3843" max="3843" width="36.7109375" style="9" customWidth="1"/>
    <col min="3844" max="3845" width="6.7109375" style="9" customWidth="1"/>
    <col min="3846" max="3847" width="8.28515625" style="9" customWidth="1"/>
    <col min="3848" max="3849" width="10.28515625" style="9" customWidth="1"/>
    <col min="3850" max="3850" width="15.7109375" style="9" customWidth="1"/>
    <col min="3851" max="4096" width="9.140625" style="9"/>
    <col min="4097" max="4097" width="4.28515625" style="9" customWidth="1"/>
    <col min="4098" max="4098" width="9.28515625" style="9" customWidth="1"/>
    <col min="4099" max="4099" width="36.7109375" style="9" customWidth="1"/>
    <col min="4100" max="4101" width="6.7109375" style="9" customWidth="1"/>
    <col min="4102" max="4103" width="8.28515625" style="9" customWidth="1"/>
    <col min="4104" max="4105" width="10.28515625" style="9" customWidth="1"/>
    <col min="4106" max="4106" width="15.7109375" style="9" customWidth="1"/>
    <col min="4107" max="4352" width="9.140625" style="9"/>
    <col min="4353" max="4353" width="4.28515625" style="9" customWidth="1"/>
    <col min="4354" max="4354" width="9.28515625" style="9" customWidth="1"/>
    <col min="4355" max="4355" width="36.7109375" style="9" customWidth="1"/>
    <col min="4356" max="4357" width="6.7109375" style="9" customWidth="1"/>
    <col min="4358" max="4359" width="8.28515625" style="9" customWidth="1"/>
    <col min="4360" max="4361" width="10.28515625" style="9" customWidth="1"/>
    <col min="4362" max="4362" width="15.7109375" style="9" customWidth="1"/>
    <col min="4363" max="4608" width="9.140625" style="9"/>
    <col min="4609" max="4609" width="4.28515625" style="9" customWidth="1"/>
    <col min="4610" max="4610" width="9.28515625" style="9" customWidth="1"/>
    <col min="4611" max="4611" width="36.7109375" style="9" customWidth="1"/>
    <col min="4612" max="4613" width="6.7109375" style="9" customWidth="1"/>
    <col min="4614" max="4615" width="8.28515625" style="9" customWidth="1"/>
    <col min="4616" max="4617" width="10.28515625" style="9" customWidth="1"/>
    <col min="4618" max="4618" width="15.7109375" style="9" customWidth="1"/>
    <col min="4619" max="4864" width="9.140625" style="9"/>
    <col min="4865" max="4865" width="4.28515625" style="9" customWidth="1"/>
    <col min="4866" max="4866" width="9.28515625" style="9" customWidth="1"/>
    <col min="4867" max="4867" width="36.7109375" style="9" customWidth="1"/>
    <col min="4868" max="4869" width="6.7109375" style="9" customWidth="1"/>
    <col min="4870" max="4871" width="8.28515625" style="9" customWidth="1"/>
    <col min="4872" max="4873" width="10.28515625" style="9" customWidth="1"/>
    <col min="4874" max="4874" width="15.7109375" style="9" customWidth="1"/>
    <col min="4875" max="5120" width="9.140625" style="9"/>
    <col min="5121" max="5121" width="4.28515625" style="9" customWidth="1"/>
    <col min="5122" max="5122" width="9.28515625" style="9" customWidth="1"/>
    <col min="5123" max="5123" width="36.7109375" style="9" customWidth="1"/>
    <col min="5124" max="5125" width="6.7109375" style="9" customWidth="1"/>
    <col min="5126" max="5127" width="8.28515625" style="9" customWidth="1"/>
    <col min="5128" max="5129" width="10.28515625" style="9" customWidth="1"/>
    <col min="5130" max="5130" width="15.7109375" style="9" customWidth="1"/>
    <col min="5131" max="5376" width="9.140625" style="9"/>
    <col min="5377" max="5377" width="4.28515625" style="9" customWidth="1"/>
    <col min="5378" max="5378" width="9.28515625" style="9" customWidth="1"/>
    <col min="5379" max="5379" width="36.7109375" style="9" customWidth="1"/>
    <col min="5380" max="5381" width="6.7109375" style="9" customWidth="1"/>
    <col min="5382" max="5383" width="8.28515625" style="9" customWidth="1"/>
    <col min="5384" max="5385" width="10.28515625" style="9" customWidth="1"/>
    <col min="5386" max="5386" width="15.7109375" style="9" customWidth="1"/>
    <col min="5387" max="5632" width="9.140625" style="9"/>
    <col min="5633" max="5633" width="4.28515625" style="9" customWidth="1"/>
    <col min="5634" max="5634" width="9.28515625" style="9" customWidth="1"/>
    <col min="5635" max="5635" width="36.7109375" style="9" customWidth="1"/>
    <col min="5636" max="5637" width="6.7109375" style="9" customWidth="1"/>
    <col min="5638" max="5639" width="8.28515625" style="9" customWidth="1"/>
    <col min="5640" max="5641" width="10.28515625" style="9" customWidth="1"/>
    <col min="5642" max="5642" width="15.7109375" style="9" customWidth="1"/>
    <col min="5643" max="5888" width="9.140625" style="9"/>
    <col min="5889" max="5889" width="4.28515625" style="9" customWidth="1"/>
    <col min="5890" max="5890" width="9.28515625" style="9" customWidth="1"/>
    <col min="5891" max="5891" width="36.7109375" style="9" customWidth="1"/>
    <col min="5892" max="5893" width="6.7109375" style="9" customWidth="1"/>
    <col min="5894" max="5895" width="8.28515625" style="9" customWidth="1"/>
    <col min="5896" max="5897" width="10.28515625" style="9" customWidth="1"/>
    <col min="5898" max="5898" width="15.7109375" style="9" customWidth="1"/>
    <col min="5899" max="6144" width="9.140625" style="9"/>
    <col min="6145" max="6145" width="4.28515625" style="9" customWidth="1"/>
    <col min="6146" max="6146" width="9.28515625" style="9" customWidth="1"/>
    <col min="6147" max="6147" width="36.7109375" style="9" customWidth="1"/>
    <col min="6148" max="6149" width="6.7109375" style="9" customWidth="1"/>
    <col min="6150" max="6151" width="8.28515625" style="9" customWidth="1"/>
    <col min="6152" max="6153" width="10.28515625" style="9" customWidth="1"/>
    <col min="6154" max="6154" width="15.7109375" style="9" customWidth="1"/>
    <col min="6155" max="6400" width="9.140625" style="9"/>
    <col min="6401" max="6401" width="4.28515625" style="9" customWidth="1"/>
    <col min="6402" max="6402" width="9.28515625" style="9" customWidth="1"/>
    <col min="6403" max="6403" width="36.7109375" style="9" customWidth="1"/>
    <col min="6404" max="6405" width="6.7109375" style="9" customWidth="1"/>
    <col min="6406" max="6407" width="8.28515625" style="9" customWidth="1"/>
    <col min="6408" max="6409" width="10.28515625" style="9" customWidth="1"/>
    <col min="6410" max="6410" width="15.7109375" style="9" customWidth="1"/>
    <col min="6411" max="6656" width="9.140625" style="9"/>
    <col min="6657" max="6657" width="4.28515625" style="9" customWidth="1"/>
    <col min="6658" max="6658" width="9.28515625" style="9" customWidth="1"/>
    <col min="6659" max="6659" width="36.7109375" style="9" customWidth="1"/>
    <col min="6660" max="6661" width="6.7109375" style="9" customWidth="1"/>
    <col min="6662" max="6663" width="8.28515625" style="9" customWidth="1"/>
    <col min="6664" max="6665" width="10.28515625" style="9" customWidth="1"/>
    <col min="6666" max="6666" width="15.7109375" style="9" customWidth="1"/>
    <col min="6667" max="6912" width="9.140625" style="9"/>
    <col min="6913" max="6913" width="4.28515625" style="9" customWidth="1"/>
    <col min="6914" max="6914" width="9.28515625" style="9" customWidth="1"/>
    <col min="6915" max="6915" width="36.7109375" style="9" customWidth="1"/>
    <col min="6916" max="6917" width="6.7109375" style="9" customWidth="1"/>
    <col min="6918" max="6919" width="8.28515625" style="9" customWidth="1"/>
    <col min="6920" max="6921" width="10.28515625" style="9" customWidth="1"/>
    <col min="6922" max="6922" width="15.7109375" style="9" customWidth="1"/>
    <col min="6923" max="7168" width="9.140625" style="9"/>
    <col min="7169" max="7169" width="4.28515625" style="9" customWidth="1"/>
    <col min="7170" max="7170" width="9.28515625" style="9" customWidth="1"/>
    <col min="7171" max="7171" width="36.7109375" style="9" customWidth="1"/>
    <col min="7172" max="7173" width="6.7109375" style="9" customWidth="1"/>
    <col min="7174" max="7175" width="8.28515625" style="9" customWidth="1"/>
    <col min="7176" max="7177" width="10.28515625" style="9" customWidth="1"/>
    <col min="7178" max="7178" width="15.7109375" style="9" customWidth="1"/>
    <col min="7179" max="7424" width="9.140625" style="9"/>
    <col min="7425" max="7425" width="4.28515625" style="9" customWidth="1"/>
    <col min="7426" max="7426" width="9.28515625" style="9" customWidth="1"/>
    <col min="7427" max="7427" width="36.7109375" style="9" customWidth="1"/>
    <col min="7428" max="7429" width="6.7109375" style="9" customWidth="1"/>
    <col min="7430" max="7431" width="8.28515625" style="9" customWidth="1"/>
    <col min="7432" max="7433" width="10.28515625" style="9" customWidth="1"/>
    <col min="7434" max="7434" width="15.7109375" style="9" customWidth="1"/>
    <col min="7435" max="7680" width="9.140625" style="9"/>
    <col min="7681" max="7681" width="4.28515625" style="9" customWidth="1"/>
    <col min="7682" max="7682" width="9.28515625" style="9" customWidth="1"/>
    <col min="7683" max="7683" width="36.7109375" style="9" customWidth="1"/>
    <col min="7684" max="7685" width="6.7109375" style="9" customWidth="1"/>
    <col min="7686" max="7687" width="8.28515625" style="9" customWidth="1"/>
    <col min="7688" max="7689" width="10.28515625" style="9" customWidth="1"/>
    <col min="7690" max="7690" width="15.7109375" style="9" customWidth="1"/>
    <col min="7691" max="7936" width="9.140625" style="9"/>
    <col min="7937" max="7937" width="4.28515625" style="9" customWidth="1"/>
    <col min="7938" max="7938" width="9.28515625" style="9" customWidth="1"/>
    <col min="7939" max="7939" width="36.7109375" style="9" customWidth="1"/>
    <col min="7940" max="7941" width="6.7109375" style="9" customWidth="1"/>
    <col min="7942" max="7943" width="8.28515625" style="9" customWidth="1"/>
    <col min="7944" max="7945" width="10.28515625" style="9" customWidth="1"/>
    <col min="7946" max="7946" width="15.7109375" style="9" customWidth="1"/>
    <col min="7947" max="8192" width="9.140625" style="9"/>
    <col min="8193" max="8193" width="4.28515625" style="9" customWidth="1"/>
    <col min="8194" max="8194" width="9.28515625" style="9" customWidth="1"/>
    <col min="8195" max="8195" width="36.7109375" style="9" customWidth="1"/>
    <col min="8196" max="8197" width="6.7109375" style="9" customWidth="1"/>
    <col min="8198" max="8199" width="8.28515625" style="9" customWidth="1"/>
    <col min="8200" max="8201" width="10.28515625" style="9" customWidth="1"/>
    <col min="8202" max="8202" width="15.7109375" style="9" customWidth="1"/>
    <col min="8203" max="8448" width="9.140625" style="9"/>
    <col min="8449" max="8449" width="4.28515625" style="9" customWidth="1"/>
    <col min="8450" max="8450" width="9.28515625" style="9" customWidth="1"/>
    <col min="8451" max="8451" width="36.7109375" style="9" customWidth="1"/>
    <col min="8452" max="8453" width="6.7109375" style="9" customWidth="1"/>
    <col min="8454" max="8455" width="8.28515625" style="9" customWidth="1"/>
    <col min="8456" max="8457" width="10.28515625" style="9" customWidth="1"/>
    <col min="8458" max="8458" width="15.7109375" style="9" customWidth="1"/>
    <col min="8459" max="8704" width="9.140625" style="9"/>
    <col min="8705" max="8705" width="4.28515625" style="9" customWidth="1"/>
    <col min="8706" max="8706" width="9.28515625" style="9" customWidth="1"/>
    <col min="8707" max="8707" width="36.7109375" style="9" customWidth="1"/>
    <col min="8708" max="8709" width="6.7109375" style="9" customWidth="1"/>
    <col min="8710" max="8711" width="8.28515625" style="9" customWidth="1"/>
    <col min="8712" max="8713" width="10.28515625" style="9" customWidth="1"/>
    <col min="8714" max="8714" width="15.7109375" style="9" customWidth="1"/>
    <col min="8715" max="8960" width="9.140625" style="9"/>
    <col min="8961" max="8961" width="4.28515625" style="9" customWidth="1"/>
    <col min="8962" max="8962" width="9.28515625" style="9" customWidth="1"/>
    <col min="8963" max="8963" width="36.7109375" style="9" customWidth="1"/>
    <col min="8964" max="8965" width="6.7109375" style="9" customWidth="1"/>
    <col min="8966" max="8967" width="8.28515625" style="9" customWidth="1"/>
    <col min="8968" max="8969" width="10.28515625" style="9" customWidth="1"/>
    <col min="8970" max="8970" width="15.7109375" style="9" customWidth="1"/>
    <col min="8971" max="9216" width="9.140625" style="9"/>
    <col min="9217" max="9217" width="4.28515625" style="9" customWidth="1"/>
    <col min="9218" max="9218" width="9.28515625" style="9" customWidth="1"/>
    <col min="9219" max="9219" width="36.7109375" style="9" customWidth="1"/>
    <col min="9220" max="9221" width="6.7109375" style="9" customWidth="1"/>
    <col min="9222" max="9223" width="8.28515625" style="9" customWidth="1"/>
    <col min="9224" max="9225" width="10.28515625" style="9" customWidth="1"/>
    <col min="9226" max="9226" width="15.7109375" style="9" customWidth="1"/>
    <col min="9227" max="9472" width="9.140625" style="9"/>
    <col min="9473" max="9473" width="4.28515625" style="9" customWidth="1"/>
    <col min="9474" max="9474" width="9.28515625" style="9" customWidth="1"/>
    <col min="9475" max="9475" width="36.7109375" style="9" customWidth="1"/>
    <col min="9476" max="9477" width="6.7109375" style="9" customWidth="1"/>
    <col min="9478" max="9479" width="8.28515625" style="9" customWidth="1"/>
    <col min="9480" max="9481" width="10.28515625" style="9" customWidth="1"/>
    <col min="9482" max="9482" width="15.7109375" style="9" customWidth="1"/>
    <col min="9483" max="9728" width="9.140625" style="9"/>
    <col min="9729" max="9729" width="4.28515625" style="9" customWidth="1"/>
    <col min="9730" max="9730" width="9.28515625" style="9" customWidth="1"/>
    <col min="9731" max="9731" width="36.7109375" style="9" customWidth="1"/>
    <col min="9732" max="9733" width="6.7109375" style="9" customWidth="1"/>
    <col min="9734" max="9735" width="8.28515625" style="9" customWidth="1"/>
    <col min="9736" max="9737" width="10.28515625" style="9" customWidth="1"/>
    <col min="9738" max="9738" width="15.7109375" style="9" customWidth="1"/>
    <col min="9739" max="9984" width="9.140625" style="9"/>
    <col min="9985" max="9985" width="4.28515625" style="9" customWidth="1"/>
    <col min="9986" max="9986" width="9.28515625" style="9" customWidth="1"/>
    <col min="9987" max="9987" width="36.7109375" style="9" customWidth="1"/>
    <col min="9988" max="9989" width="6.7109375" style="9" customWidth="1"/>
    <col min="9990" max="9991" width="8.28515625" style="9" customWidth="1"/>
    <col min="9992" max="9993" width="10.28515625" style="9" customWidth="1"/>
    <col min="9994" max="9994" width="15.7109375" style="9" customWidth="1"/>
    <col min="9995" max="10240" width="9.140625" style="9"/>
    <col min="10241" max="10241" width="4.28515625" style="9" customWidth="1"/>
    <col min="10242" max="10242" width="9.28515625" style="9" customWidth="1"/>
    <col min="10243" max="10243" width="36.7109375" style="9" customWidth="1"/>
    <col min="10244" max="10245" width="6.7109375" style="9" customWidth="1"/>
    <col min="10246" max="10247" width="8.28515625" style="9" customWidth="1"/>
    <col min="10248" max="10249" width="10.28515625" style="9" customWidth="1"/>
    <col min="10250" max="10250" width="15.7109375" style="9" customWidth="1"/>
    <col min="10251" max="10496" width="9.140625" style="9"/>
    <col min="10497" max="10497" width="4.28515625" style="9" customWidth="1"/>
    <col min="10498" max="10498" width="9.28515625" style="9" customWidth="1"/>
    <col min="10499" max="10499" width="36.7109375" style="9" customWidth="1"/>
    <col min="10500" max="10501" width="6.7109375" style="9" customWidth="1"/>
    <col min="10502" max="10503" width="8.28515625" style="9" customWidth="1"/>
    <col min="10504" max="10505" width="10.28515625" style="9" customWidth="1"/>
    <col min="10506" max="10506" width="15.7109375" style="9" customWidth="1"/>
    <col min="10507" max="10752" width="9.140625" style="9"/>
    <col min="10753" max="10753" width="4.28515625" style="9" customWidth="1"/>
    <col min="10754" max="10754" width="9.28515625" style="9" customWidth="1"/>
    <col min="10755" max="10755" width="36.7109375" style="9" customWidth="1"/>
    <col min="10756" max="10757" width="6.7109375" style="9" customWidth="1"/>
    <col min="10758" max="10759" width="8.28515625" style="9" customWidth="1"/>
    <col min="10760" max="10761" width="10.28515625" style="9" customWidth="1"/>
    <col min="10762" max="10762" width="15.7109375" style="9" customWidth="1"/>
    <col min="10763" max="11008" width="9.140625" style="9"/>
    <col min="11009" max="11009" width="4.28515625" style="9" customWidth="1"/>
    <col min="11010" max="11010" width="9.28515625" style="9" customWidth="1"/>
    <col min="11011" max="11011" width="36.7109375" style="9" customWidth="1"/>
    <col min="11012" max="11013" width="6.7109375" style="9" customWidth="1"/>
    <col min="11014" max="11015" width="8.28515625" style="9" customWidth="1"/>
    <col min="11016" max="11017" width="10.28515625" style="9" customWidth="1"/>
    <col min="11018" max="11018" width="15.7109375" style="9" customWidth="1"/>
    <col min="11019" max="11264" width="9.140625" style="9"/>
    <col min="11265" max="11265" width="4.28515625" style="9" customWidth="1"/>
    <col min="11266" max="11266" width="9.28515625" style="9" customWidth="1"/>
    <col min="11267" max="11267" width="36.7109375" style="9" customWidth="1"/>
    <col min="11268" max="11269" width="6.7109375" style="9" customWidth="1"/>
    <col min="11270" max="11271" width="8.28515625" style="9" customWidth="1"/>
    <col min="11272" max="11273" width="10.28515625" style="9" customWidth="1"/>
    <col min="11274" max="11274" width="15.7109375" style="9" customWidth="1"/>
    <col min="11275" max="11520" width="9.140625" style="9"/>
    <col min="11521" max="11521" width="4.28515625" style="9" customWidth="1"/>
    <col min="11522" max="11522" width="9.28515625" style="9" customWidth="1"/>
    <col min="11523" max="11523" width="36.7109375" style="9" customWidth="1"/>
    <col min="11524" max="11525" width="6.7109375" style="9" customWidth="1"/>
    <col min="11526" max="11527" width="8.28515625" style="9" customWidth="1"/>
    <col min="11528" max="11529" width="10.28515625" style="9" customWidth="1"/>
    <col min="11530" max="11530" width="15.7109375" style="9" customWidth="1"/>
    <col min="11531" max="11776" width="9.140625" style="9"/>
    <col min="11777" max="11777" width="4.28515625" style="9" customWidth="1"/>
    <col min="11778" max="11778" width="9.28515625" style="9" customWidth="1"/>
    <col min="11779" max="11779" width="36.7109375" style="9" customWidth="1"/>
    <col min="11780" max="11781" width="6.7109375" style="9" customWidth="1"/>
    <col min="11782" max="11783" width="8.28515625" style="9" customWidth="1"/>
    <col min="11784" max="11785" width="10.28515625" style="9" customWidth="1"/>
    <col min="11786" max="11786" width="15.7109375" style="9" customWidth="1"/>
    <col min="11787" max="12032" width="9.140625" style="9"/>
    <col min="12033" max="12033" width="4.28515625" style="9" customWidth="1"/>
    <col min="12034" max="12034" width="9.28515625" style="9" customWidth="1"/>
    <col min="12035" max="12035" width="36.7109375" style="9" customWidth="1"/>
    <col min="12036" max="12037" width="6.7109375" style="9" customWidth="1"/>
    <col min="12038" max="12039" width="8.28515625" style="9" customWidth="1"/>
    <col min="12040" max="12041" width="10.28515625" style="9" customWidth="1"/>
    <col min="12042" max="12042" width="15.7109375" style="9" customWidth="1"/>
    <col min="12043" max="12288" width="9.140625" style="9"/>
    <col min="12289" max="12289" width="4.28515625" style="9" customWidth="1"/>
    <col min="12290" max="12290" width="9.28515625" style="9" customWidth="1"/>
    <col min="12291" max="12291" width="36.7109375" style="9" customWidth="1"/>
    <col min="12292" max="12293" width="6.7109375" style="9" customWidth="1"/>
    <col min="12294" max="12295" width="8.28515625" style="9" customWidth="1"/>
    <col min="12296" max="12297" width="10.28515625" style="9" customWidth="1"/>
    <col min="12298" max="12298" width="15.7109375" style="9" customWidth="1"/>
    <col min="12299" max="12544" width="9.140625" style="9"/>
    <col min="12545" max="12545" width="4.28515625" style="9" customWidth="1"/>
    <col min="12546" max="12546" width="9.28515625" style="9" customWidth="1"/>
    <col min="12547" max="12547" width="36.7109375" style="9" customWidth="1"/>
    <col min="12548" max="12549" width="6.7109375" style="9" customWidth="1"/>
    <col min="12550" max="12551" width="8.28515625" style="9" customWidth="1"/>
    <col min="12552" max="12553" width="10.28515625" style="9" customWidth="1"/>
    <col min="12554" max="12554" width="15.7109375" style="9" customWidth="1"/>
    <col min="12555" max="12800" width="9.140625" style="9"/>
    <col min="12801" max="12801" width="4.28515625" style="9" customWidth="1"/>
    <col min="12802" max="12802" width="9.28515625" style="9" customWidth="1"/>
    <col min="12803" max="12803" width="36.7109375" style="9" customWidth="1"/>
    <col min="12804" max="12805" width="6.7109375" style="9" customWidth="1"/>
    <col min="12806" max="12807" width="8.28515625" style="9" customWidth="1"/>
    <col min="12808" max="12809" width="10.28515625" style="9" customWidth="1"/>
    <col min="12810" max="12810" width="15.7109375" style="9" customWidth="1"/>
    <col min="12811" max="13056" width="9.140625" style="9"/>
    <col min="13057" max="13057" width="4.28515625" style="9" customWidth="1"/>
    <col min="13058" max="13058" width="9.28515625" style="9" customWidth="1"/>
    <col min="13059" max="13059" width="36.7109375" style="9" customWidth="1"/>
    <col min="13060" max="13061" width="6.7109375" style="9" customWidth="1"/>
    <col min="13062" max="13063" width="8.28515625" style="9" customWidth="1"/>
    <col min="13064" max="13065" width="10.28515625" style="9" customWidth="1"/>
    <col min="13066" max="13066" width="15.7109375" style="9" customWidth="1"/>
    <col min="13067" max="13312" width="9.140625" style="9"/>
    <col min="13313" max="13313" width="4.28515625" style="9" customWidth="1"/>
    <col min="13314" max="13314" width="9.28515625" style="9" customWidth="1"/>
    <col min="13315" max="13315" width="36.7109375" style="9" customWidth="1"/>
    <col min="13316" max="13317" width="6.7109375" style="9" customWidth="1"/>
    <col min="13318" max="13319" width="8.28515625" style="9" customWidth="1"/>
    <col min="13320" max="13321" width="10.28515625" style="9" customWidth="1"/>
    <col min="13322" max="13322" width="15.7109375" style="9" customWidth="1"/>
    <col min="13323" max="13568" width="9.140625" style="9"/>
    <col min="13569" max="13569" width="4.28515625" style="9" customWidth="1"/>
    <col min="13570" max="13570" width="9.28515625" style="9" customWidth="1"/>
    <col min="13571" max="13571" width="36.7109375" style="9" customWidth="1"/>
    <col min="13572" max="13573" width="6.7109375" style="9" customWidth="1"/>
    <col min="13574" max="13575" width="8.28515625" style="9" customWidth="1"/>
    <col min="13576" max="13577" width="10.28515625" style="9" customWidth="1"/>
    <col min="13578" max="13578" width="15.7109375" style="9" customWidth="1"/>
    <col min="13579" max="13824" width="9.140625" style="9"/>
    <col min="13825" max="13825" width="4.28515625" style="9" customWidth="1"/>
    <col min="13826" max="13826" width="9.28515625" style="9" customWidth="1"/>
    <col min="13827" max="13827" width="36.7109375" style="9" customWidth="1"/>
    <col min="13828" max="13829" width="6.7109375" style="9" customWidth="1"/>
    <col min="13830" max="13831" width="8.28515625" style="9" customWidth="1"/>
    <col min="13832" max="13833" width="10.28515625" style="9" customWidth="1"/>
    <col min="13834" max="13834" width="15.7109375" style="9" customWidth="1"/>
    <col min="13835" max="14080" width="9.140625" style="9"/>
    <col min="14081" max="14081" width="4.28515625" style="9" customWidth="1"/>
    <col min="14082" max="14082" width="9.28515625" style="9" customWidth="1"/>
    <col min="14083" max="14083" width="36.7109375" style="9" customWidth="1"/>
    <col min="14084" max="14085" width="6.7109375" style="9" customWidth="1"/>
    <col min="14086" max="14087" width="8.28515625" style="9" customWidth="1"/>
    <col min="14088" max="14089" width="10.28515625" style="9" customWidth="1"/>
    <col min="14090" max="14090" width="15.7109375" style="9" customWidth="1"/>
    <col min="14091" max="14336" width="9.140625" style="9"/>
    <col min="14337" max="14337" width="4.28515625" style="9" customWidth="1"/>
    <col min="14338" max="14338" width="9.28515625" style="9" customWidth="1"/>
    <col min="14339" max="14339" width="36.7109375" style="9" customWidth="1"/>
    <col min="14340" max="14341" width="6.7109375" style="9" customWidth="1"/>
    <col min="14342" max="14343" width="8.28515625" style="9" customWidth="1"/>
    <col min="14344" max="14345" width="10.28515625" style="9" customWidth="1"/>
    <col min="14346" max="14346" width="15.7109375" style="9" customWidth="1"/>
    <col min="14347" max="14592" width="9.140625" style="9"/>
    <col min="14593" max="14593" width="4.28515625" style="9" customWidth="1"/>
    <col min="14594" max="14594" width="9.28515625" style="9" customWidth="1"/>
    <col min="14595" max="14595" width="36.7109375" style="9" customWidth="1"/>
    <col min="14596" max="14597" width="6.7109375" style="9" customWidth="1"/>
    <col min="14598" max="14599" width="8.28515625" style="9" customWidth="1"/>
    <col min="14600" max="14601" width="10.28515625" style="9" customWidth="1"/>
    <col min="14602" max="14602" width="15.7109375" style="9" customWidth="1"/>
    <col min="14603" max="14848" width="9.140625" style="9"/>
    <col min="14849" max="14849" width="4.28515625" style="9" customWidth="1"/>
    <col min="14850" max="14850" width="9.28515625" style="9" customWidth="1"/>
    <col min="14851" max="14851" width="36.7109375" style="9" customWidth="1"/>
    <col min="14852" max="14853" width="6.7109375" style="9" customWidth="1"/>
    <col min="14854" max="14855" width="8.28515625" style="9" customWidth="1"/>
    <col min="14856" max="14857" width="10.28515625" style="9" customWidth="1"/>
    <col min="14858" max="14858" width="15.7109375" style="9" customWidth="1"/>
    <col min="14859" max="15104" width="9.140625" style="9"/>
    <col min="15105" max="15105" width="4.28515625" style="9" customWidth="1"/>
    <col min="15106" max="15106" width="9.28515625" style="9" customWidth="1"/>
    <col min="15107" max="15107" width="36.7109375" style="9" customWidth="1"/>
    <col min="15108" max="15109" width="6.7109375" style="9" customWidth="1"/>
    <col min="15110" max="15111" width="8.28515625" style="9" customWidth="1"/>
    <col min="15112" max="15113" width="10.28515625" style="9" customWidth="1"/>
    <col min="15114" max="15114" width="15.7109375" style="9" customWidth="1"/>
    <col min="15115" max="15360" width="9.140625" style="9"/>
    <col min="15361" max="15361" width="4.28515625" style="9" customWidth="1"/>
    <col min="15362" max="15362" width="9.28515625" style="9" customWidth="1"/>
    <col min="15363" max="15363" width="36.7109375" style="9" customWidth="1"/>
    <col min="15364" max="15365" width="6.7109375" style="9" customWidth="1"/>
    <col min="15366" max="15367" width="8.28515625" style="9" customWidth="1"/>
    <col min="15368" max="15369" width="10.28515625" style="9" customWidth="1"/>
    <col min="15370" max="15370" width="15.7109375" style="9" customWidth="1"/>
    <col min="15371" max="15616" width="9.140625" style="9"/>
    <col min="15617" max="15617" width="4.28515625" style="9" customWidth="1"/>
    <col min="15618" max="15618" width="9.28515625" style="9" customWidth="1"/>
    <col min="15619" max="15619" width="36.7109375" style="9" customWidth="1"/>
    <col min="15620" max="15621" width="6.7109375" style="9" customWidth="1"/>
    <col min="15622" max="15623" width="8.28515625" style="9" customWidth="1"/>
    <col min="15624" max="15625" width="10.28515625" style="9" customWidth="1"/>
    <col min="15626" max="15626" width="15.7109375" style="9" customWidth="1"/>
    <col min="15627" max="15872" width="9.140625" style="9"/>
    <col min="15873" max="15873" width="4.28515625" style="9" customWidth="1"/>
    <col min="15874" max="15874" width="9.28515625" style="9" customWidth="1"/>
    <col min="15875" max="15875" width="36.7109375" style="9" customWidth="1"/>
    <col min="15876" max="15877" width="6.7109375" style="9" customWidth="1"/>
    <col min="15878" max="15879" width="8.28515625" style="9" customWidth="1"/>
    <col min="15880" max="15881" width="10.28515625" style="9" customWidth="1"/>
    <col min="15882" max="15882" width="15.7109375" style="9" customWidth="1"/>
    <col min="15883" max="16128" width="9.140625" style="9"/>
    <col min="16129" max="16129" width="4.28515625" style="9" customWidth="1"/>
    <col min="16130" max="16130" width="9.28515625" style="9" customWidth="1"/>
    <col min="16131" max="16131" width="36.7109375" style="9" customWidth="1"/>
    <col min="16132" max="16133" width="6.7109375" style="9" customWidth="1"/>
    <col min="16134" max="16135" width="8.28515625" style="9" customWidth="1"/>
    <col min="16136" max="16137" width="10.28515625" style="9" customWidth="1"/>
    <col min="16138" max="16138" width="15.7109375" style="9" customWidth="1"/>
    <col min="16139" max="16384" width="9.140625" style="9"/>
  </cols>
  <sheetData>
    <row r="1" spans="1:9" s="7" customFormat="1" ht="25.5">
      <c r="A1" s="4" t="s">
        <v>6</v>
      </c>
      <c r="B1" s="5" t="s">
        <v>7</v>
      </c>
      <c r="C1" s="5" t="s">
        <v>8</v>
      </c>
      <c r="D1" s="6" t="s">
        <v>9</v>
      </c>
      <c r="E1" s="5" t="s">
        <v>10</v>
      </c>
      <c r="F1" s="6" t="s">
        <v>11</v>
      </c>
      <c r="G1" s="6" t="s">
        <v>12</v>
      </c>
      <c r="H1" s="6" t="s">
        <v>13</v>
      </c>
      <c r="I1" s="6" t="s">
        <v>14</v>
      </c>
    </row>
    <row r="2" spans="1:9" ht="25.5">
      <c r="A2" s="8">
        <v>1</v>
      </c>
      <c r="B2" s="9" t="s">
        <v>646</v>
      </c>
      <c r="C2" s="10" t="s">
        <v>647</v>
      </c>
      <c r="D2" s="11">
        <v>1</v>
      </c>
      <c r="E2" s="9" t="s">
        <v>2</v>
      </c>
      <c r="H2" s="11">
        <f>ROUND(D2*F2, 0)</f>
        <v>0</v>
      </c>
      <c r="I2" s="11">
        <f>ROUND(D2*G2, 0)</f>
        <v>0</v>
      </c>
    </row>
    <row r="4" spans="1:9" s="12" customFormat="1">
      <c r="A4" s="4"/>
      <c r="B4" s="5"/>
      <c r="C4" s="5" t="s">
        <v>17</v>
      </c>
      <c r="D4" s="6"/>
      <c r="E4" s="5"/>
      <c r="F4" s="6"/>
      <c r="G4" s="6"/>
      <c r="H4" s="6">
        <f>ROUND(SUM(H2:H3),0)</f>
        <v>0</v>
      </c>
      <c r="I4" s="6">
        <f>ROUND(SUM(I2:I3),0)</f>
        <v>0</v>
      </c>
    </row>
  </sheetData>
  <pageMargins left="0.2361111111111111" right="0.2361111111111111" top="0.69444444444444442" bottom="0.69444444444444442" header="0.41666666666666669" footer="0.41666666666666669"/>
  <pageSetup paperSize="9" orientation="portrait" useFirstPageNumber="1" r:id="rId1"/>
  <headerFooter>
    <oddHeader>&amp;L&amp;"Times New Roman CE,bold"&amp;10 Közműcsatorna-építés</oddHeader>
  </headerFooter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0"/>
  <sheetViews>
    <sheetView workbookViewId="0">
      <selection activeCell="F2" sqref="F2:G8"/>
    </sheetView>
  </sheetViews>
  <sheetFormatPr defaultRowHeight="12.75"/>
  <cols>
    <col min="1" max="1" width="4.28515625" style="8" customWidth="1"/>
    <col min="2" max="2" width="9.28515625" style="9" customWidth="1"/>
    <col min="3" max="3" width="36.7109375" style="9" customWidth="1"/>
    <col min="4" max="4" width="6.7109375" style="11" customWidth="1"/>
    <col min="5" max="5" width="6.7109375" style="9" customWidth="1"/>
    <col min="6" max="7" width="8.28515625" style="11" customWidth="1"/>
    <col min="8" max="9" width="10.28515625" style="11" customWidth="1"/>
    <col min="10" max="10" width="15.7109375" style="9" customWidth="1"/>
    <col min="11" max="256" width="9.140625" style="9"/>
    <col min="257" max="257" width="4.28515625" style="9" customWidth="1"/>
    <col min="258" max="258" width="9.28515625" style="9" customWidth="1"/>
    <col min="259" max="259" width="36.7109375" style="9" customWidth="1"/>
    <col min="260" max="261" width="6.7109375" style="9" customWidth="1"/>
    <col min="262" max="263" width="8.28515625" style="9" customWidth="1"/>
    <col min="264" max="265" width="10.28515625" style="9" customWidth="1"/>
    <col min="266" max="266" width="15.7109375" style="9" customWidth="1"/>
    <col min="267" max="512" width="9.140625" style="9"/>
    <col min="513" max="513" width="4.28515625" style="9" customWidth="1"/>
    <col min="514" max="514" width="9.28515625" style="9" customWidth="1"/>
    <col min="515" max="515" width="36.7109375" style="9" customWidth="1"/>
    <col min="516" max="517" width="6.7109375" style="9" customWidth="1"/>
    <col min="518" max="519" width="8.28515625" style="9" customWidth="1"/>
    <col min="520" max="521" width="10.28515625" style="9" customWidth="1"/>
    <col min="522" max="522" width="15.7109375" style="9" customWidth="1"/>
    <col min="523" max="768" width="9.140625" style="9"/>
    <col min="769" max="769" width="4.28515625" style="9" customWidth="1"/>
    <col min="770" max="770" width="9.28515625" style="9" customWidth="1"/>
    <col min="771" max="771" width="36.7109375" style="9" customWidth="1"/>
    <col min="772" max="773" width="6.7109375" style="9" customWidth="1"/>
    <col min="774" max="775" width="8.28515625" style="9" customWidth="1"/>
    <col min="776" max="777" width="10.28515625" style="9" customWidth="1"/>
    <col min="778" max="778" width="15.7109375" style="9" customWidth="1"/>
    <col min="779" max="1024" width="9.140625" style="9"/>
    <col min="1025" max="1025" width="4.28515625" style="9" customWidth="1"/>
    <col min="1026" max="1026" width="9.28515625" style="9" customWidth="1"/>
    <col min="1027" max="1027" width="36.7109375" style="9" customWidth="1"/>
    <col min="1028" max="1029" width="6.7109375" style="9" customWidth="1"/>
    <col min="1030" max="1031" width="8.28515625" style="9" customWidth="1"/>
    <col min="1032" max="1033" width="10.28515625" style="9" customWidth="1"/>
    <col min="1034" max="1034" width="15.7109375" style="9" customWidth="1"/>
    <col min="1035" max="1280" width="9.140625" style="9"/>
    <col min="1281" max="1281" width="4.28515625" style="9" customWidth="1"/>
    <col min="1282" max="1282" width="9.28515625" style="9" customWidth="1"/>
    <col min="1283" max="1283" width="36.7109375" style="9" customWidth="1"/>
    <col min="1284" max="1285" width="6.7109375" style="9" customWidth="1"/>
    <col min="1286" max="1287" width="8.28515625" style="9" customWidth="1"/>
    <col min="1288" max="1289" width="10.28515625" style="9" customWidth="1"/>
    <col min="1290" max="1290" width="15.7109375" style="9" customWidth="1"/>
    <col min="1291" max="1536" width="9.140625" style="9"/>
    <col min="1537" max="1537" width="4.28515625" style="9" customWidth="1"/>
    <col min="1538" max="1538" width="9.28515625" style="9" customWidth="1"/>
    <col min="1539" max="1539" width="36.7109375" style="9" customWidth="1"/>
    <col min="1540" max="1541" width="6.7109375" style="9" customWidth="1"/>
    <col min="1542" max="1543" width="8.28515625" style="9" customWidth="1"/>
    <col min="1544" max="1545" width="10.28515625" style="9" customWidth="1"/>
    <col min="1546" max="1546" width="15.7109375" style="9" customWidth="1"/>
    <col min="1547" max="1792" width="9.140625" style="9"/>
    <col min="1793" max="1793" width="4.28515625" style="9" customWidth="1"/>
    <col min="1794" max="1794" width="9.28515625" style="9" customWidth="1"/>
    <col min="1795" max="1795" width="36.7109375" style="9" customWidth="1"/>
    <col min="1796" max="1797" width="6.7109375" style="9" customWidth="1"/>
    <col min="1798" max="1799" width="8.28515625" style="9" customWidth="1"/>
    <col min="1800" max="1801" width="10.28515625" style="9" customWidth="1"/>
    <col min="1802" max="1802" width="15.7109375" style="9" customWidth="1"/>
    <col min="1803" max="2048" width="9.140625" style="9"/>
    <col min="2049" max="2049" width="4.28515625" style="9" customWidth="1"/>
    <col min="2050" max="2050" width="9.28515625" style="9" customWidth="1"/>
    <col min="2051" max="2051" width="36.7109375" style="9" customWidth="1"/>
    <col min="2052" max="2053" width="6.7109375" style="9" customWidth="1"/>
    <col min="2054" max="2055" width="8.28515625" style="9" customWidth="1"/>
    <col min="2056" max="2057" width="10.28515625" style="9" customWidth="1"/>
    <col min="2058" max="2058" width="15.7109375" style="9" customWidth="1"/>
    <col min="2059" max="2304" width="9.140625" style="9"/>
    <col min="2305" max="2305" width="4.28515625" style="9" customWidth="1"/>
    <col min="2306" max="2306" width="9.28515625" style="9" customWidth="1"/>
    <col min="2307" max="2307" width="36.7109375" style="9" customWidth="1"/>
    <col min="2308" max="2309" width="6.7109375" style="9" customWidth="1"/>
    <col min="2310" max="2311" width="8.28515625" style="9" customWidth="1"/>
    <col min="2312" max="2313" width="10.28515625" style="9" customWidth="1"/>
    <col min="2314" max="2314" width="15.7109375" style="9" customWidth="1"/>
    <col min="2315" max="2560" width="9.140625" style="9"/>
    <col min="2561" max="2561" width="4.28515625" style="9" customWidth="1"/>
    <col min="2562" max="2562" width="9.28515625" style="9" customWidth="1"/>
    <col min="2563" max="2563" width="36.7109375" style="9" customWidth="1"/>
    <col min="2564" max="2565" width="6.7109375" style="9" customWidth="1"/>
    <col min="2566" max="2567" width="8.28515625" style="9" customWidth="1"/>
    <col min="2568" max="2569" width="10.28515625" style="9" customWidth="1"/>
    <col min="2570" max="2570" width="15.7109375" style="9" customWidth="1"/>
    <col min="2571" max="2816" width="9.140625" style="9"/>
    <col min="2817" max="2817" width="4.28515625" style="9" customWidth="1"/>
    <col min="2818" max="2818" width="9.28515625" style="9" customWidth="1"/>
    <col min="2819" max="2819" width="36.7109375" style="9" customWidth="1"/>
    <col min="2820" max="2821" width="6.7109375" style="9" customWidth="1"/>
    <col min="2822" max="2823" width="8.28515625" style="9" customWidth="1"/>
    <col min="2824" max="2825" width="10.28515625" style="9" customWidth="1"/>
    <col min="2826" max="2826" width="15.7109375" style="9" customWidth="1"/>
    <col min="2827" max="3072" width="9.140625" style="9"/>
    <col min="3073" max="3073" width="4.28515625" style="9" customWidth="1"/>
    <col min="3074" max="3074" width="9.28515625" style="9" customWidth="1"/>
    <col min="3075" max="3075" width="36.7109375" style="9" customWidth="1"/>
    <col min="3076" max="3077" width="6.7109375" style="9" customWidth="1"/>
    <col min="3078" max="3079" width="8.28515625" style="9" customWidth="1"/>
    <col min="3080" max="3081" width="10.28515625" style="9" customWidth="1"/>
    <col min="3082" max="3082" width="15.7109375" style="9" customWidth="1"/>
    <col min="3083" max="3328" width="9.140625" style="9"/>
    <col min="3329" max="3329" width="4.28515625" style="9" customWidth="1"/>
    <col min="3330" max="3330" width="9.28515625" style="9" customWidth="1"/>
    <col min="3331" max="3331" width="36.7109375" style="9" customWidth="1"/>
    <col min="3332" max="3333" width="6.7109375" style="9" customWidth="1"/>
    <col min="3334" max="3335" width="8.28515625" style="9" customWidth="1"/>
    <col min="3336" max="3337" width="10.28515625" style="9" customWidth="1"/>
    <col min="3338" max="3338" width="15.7109375" style="9" customWidth="1"/>
    <col min="3339" max="3584" width="9.140625" style="9"/>
    <col min="3585" max="3585" width="4.28515625" style="9" customWidth="1"/>
    <col min="3586" max="3586" width="9.28515625" style="9" customWidth="1"/>
    <col min="3587" max="3587" width="36.7109375" style="9" customWidth="1"/>
    <col min="3588" max="3589" width="6.7109375" style="9" customWidth="1"/>
    <col min="3590" max="3591" width="8.28515625" style="9" customWidth="1"/>
    <col min="3592" max="3593" width="10.28515625" style="9" customWidth="1"/>
    <col min="3594" max="3594" width="15.7109375" style="9" customWidth="1"/>
    <col min="3595" max="3840" width="9.140625" style="9"/>
    <col min="3841" max="3841" width="4.28515625" style="9" customWidth="1"/>
    <col min="3842" max="3842" width="9.28515625" style="9" customWidth="1"/>
    <col min="3843" max="3843" width="36.7109375" style="9" customWidth="1"/>
    <col min="3844" max="3845" width="6.7109375" style="9" customWidth="1"/>
    <col min="3846" max="3847" width="8.28515625" style="9" customWidth="1"/>
    <col min="3848" max="3849" width="10.28515625" style="9" customWidth="1"/>
    <col min="3850" max="3850" width="15.7109375" style="9" customWidth="1"/>
    <col min="3851" max="4096" width="9.140625" style="9"/>
    <col min="4097" max="4097" width="4.28515625" style="9" customWidth="1"/>
    <col min="4098" max="4098" width="9.28515625" style="9" customWidth="1"/>
    <col min="4099" max="4099" width="36.7109375" style="9" customWidth="1"/>
    <col min="4100" max="4101" width="6.7109375" style="9" customWidth="1"/>
    <col min="4102" max="4103" width="8.28515625" style="9" customWidth="1"/>
    <col min="4104" max="4105" width="10.28515625" style="9" customWidth="1"/>
    <col min="4106" max="4106" width="15.7109375" style="9" customWidth="1"/>
    <col min="4107" max="4352" width="9.140625" style="9"/>
    <col min="4353" max="4353" width="4.28515625" style="9" customWidth="1"/>
    <col min="4354" max="4354" width="9.28515625" style="9" customWidth="1"/>
    <col min="4355" max="4355" width="36.7109375" style="9" customWidth="1"/>
    <col min="4356" max="4357" width="6.7109375" style="9" customWidth="1"/>
    <col min="4358" max="4359" width="8.28515625" style="9" customWidth="1"/>
    <col min="4360" max="4361" width="10.28515625" style="9" customWidth="1"/>
    <col min="4362" max="4362" width="15.7109375" style="9" customWidth="1"/>
    <col min="4363" max="4608" width="9.140625" style="9"/>
    <col min="4609" max="4609" width="4.28515625" style="9" customWidth="1"/>
    <col min="4610" max="4610" width="9.28515625" style="9" customWidth="1"/>
    <col min="4611" max="4611" width="36.7109375" style="9" customWidth="1"/>
    <col min="4612" max="4613" width="6.7109375" style="9" customWidth="1"/>
    <col min="4614" max="4615" width="8.28515625" style="9" customWidth="1"/>
    <col min="4616" max="4617" width="10.28515625" style="9" customWidth="1"/>
    <col min="4618" max="4618" width="15.7109375" style="9" customWidth="1"/>
    <col min="4619" max="4864" width="9.140625" style="9"/>
    <col min="4865" max="4865" width="4.28515625" style="9" customWidth="1"/>
    <col min="4866" max="4866" width="9.28515625" style="9" customWidth="1"/>
    <col min="4867" max="4867" width="36.7109375" style="9" customWidth="1"/>
    <col min="4868" max="4869" width="6.7109375" style="9" customWidth="1"/>
    <col min="4870" max="4871" width="8.28515625" style="9" customWidth="1"/>
    <col min="4872" max="4873" width="10.28515625" style="9" customWidth="1"/>
    <col min="4874" max="4874" width="15.7109375" style="9" customWidth="1"/>
    <col min="4875" max="5120" width="9.140625" style="9"/>
    <col min="5121" max="5121" width="4.28515625" style="9" customWidth="1"/>
    <col min="5122" max="5122" width="9.28515625" style="9" customWidth="1"/>
    <col min="5123" max="5123" width="36.7109375" style="9" customWidth="1"/>
    <col min="5124" max="5125" width="6.7109375" style="9" customWidth="1"/>
    <col min="5126" max="5127" width="8.28515625" style="9" customWidth="1"/>
    <col min="5128" max="5129" width="10.28515625" style="9" customWidth="1"/>
    <col min="5130" max="5130" width="15.7109375" style="9" customWidth="1"/>
    <col min="5131" max="5376" width="9.140625" style="9"/>
    <col min="5377" max="5377" width="4.28515625" style="9" customWidth="1"/>
    <col min="5378" max="5378" width="9.28515625" style="9" customWidth="1"/>
    <col min="5379" max="5379" width="36.7109375" style="9" customWidth="1"/>
    <col min="5380" max="5381" width="6.7109375" style="9" customWidth="1"/>
    <col min="5382" max="5383" width="8.28515625" style="9" customWidth="1"/>
    <col min="5384" max="5385" width="10.28515625" style="9" customWidth="1"/>
    <col min="5386" max="5386" width="15.7109375" style="9" customWidth="1"/>
    <col min="5387" max="5632" width="9.140625" style="9"/>
    <col min="5633" max="5633" width="4.28515625" style="9" customWidth="1"/>
    <col min="5634" max="5634" width="9.28515625" style="9" customWidth="1"/>
    <col min="5635" max="5635" width="36.7109375" style="9" customWidth="1"/>
    <col min="5636" max="5637" width="6.7109375" style="9" customWidth="1"/>
    <col min="5638" max="5639" width="8.28515625" style="9" customWidth="1"/>
    <col min="5640" max="5641" width="10.28515625" style="9" customWidth="1"/>
    <col min="5642" max="5642" width="15.7109375" style="9" customWidth="1"/>
    <col min="5643" max="5888" width="9.140625" style="9"/>
    <col min="5889" max="5889" width="4.28515625" style="9" customWidth="1"/>
    <col min="5890" max="5890" width="9.28515625" style="9" customWidth="1"/>
    <col min="5891" max="5891" width="36.7109375" style="9" customWidth="1"/>
    <col min="5892" max="5893" width="6.7109375" style="9" customWidth="1"/>
    <col min="5894" max="5895" width="8.28515625" style="9" customWidth="1"/>
    <col min="5896" max="5897" width="10.28515625" style="9" customWidth="1"/>
    <col min="5898" max="5898" width="15.7109375" style="9" customWidth="1"/>
    <col min="5899" max="6144" width="9.140625" style="9"/>
    <col min="6145" max="6145" width="4.28515625" style="9" customWidth="1"/>
    <col min="6146" max="6146" width="9.28515625" style="9" customWidth="1"/>
    <col min="6147" max="6147" width="36.7109375" style="9" customWidth="1"/>
    <col min="6148" max="6149" width="6.7109375" style="9" customWidth="1"/>
    <col min="6150" max="6151" width="8.28515625" style="9" customWidth="1"/>
    <col min="6152" max="6153" width="10.28515625" style="9" customWidth="1"/>
    <col min="6154" max="6154" width="15.7109375" style="9" customWidth="1"/>
    <col min="6155" max="6400" width="9.140625" style="9"/>
    <col min="6401" max="6401" width="4.28515625" style="9" customWidth="1"/>
    <col min="6402" max="6402" width="9.28515625" style="9" customWidth="1"/>
    <col min="6403" max="6403" width="36.7109375" style="9" customWidth="1"/>
    <col min="6404" max="6405" width="6.7109375" style="9" customWidth="1"/>
    <col min="6406" max="6407" width="8.28515625" style="9" customWidth="1"/>
    <col min="6408" max="6409" width="10.28515625" style="9" customWidth="1"/>
    <col min="6410" max="6410" width="15.7109375" style="9" customWidth="1"/>
    <col min="6411" max="6656" width="9.140625" style="9"/>
    <col min="6657" max="6657" width="4.28515625" style="9" customWidth="1"/>
    <col min="6658" max="6658" width="9.28515625" style="9" customWidth="1"/>
    <col min="6659" max="6659" width="36.7109375" style="9" customWidth="1"/>
    <col min="6660" max="6661" width="6.7109375" style="9" customWidth="1"/>
    <col min="6662" max="6663" width="8.28515625" style="9" customWidth="1"/>
    <col min="6664" max="6665" width="10.28515625" style="9" customWidth="1"/>
    <col min="6666" max="6666" width="15.7109375" style="9" customWidth="1"/>
    <col min="6667" max="6912" width="9.140625" style="9"/>
    <col min="6913" max="6913" width="4.28515625" style="9" customWidth="1"/>
    <col min="6914" max="6914" width="9.28515625" style="9" customWidth="1"/>
    <col min="6915" max="6915" width="36.7109375" style="9" customWidth="1"/>
    <col min="6916" max="6917" width="6.7109375" style="9" customWidth="1"/>
    <col min="6918" max="6919" width="8.28515625" style="9" customWidth="1"/>
    <col min="6920" max="6921" width="10.28515625" style="9" customWidth="1"/>
    <col min="6922" max="6922" width="15.7109375" style="9" customWidth="1"/>
    <col min="6923" max="7168" width="9.140625" style="9"/>
    <col min="7169" max="7169" width="4.28515625" style="9" customWidth="1"/>
    <col min="7170" max="7170" width="9.28515625" style="9" customWidth="1"/>
    <col min="7171" max="7171" width="36.7109375" style="9" customWidth="1"/>
    <col min="7172" max="7173" width="6.7109375" style="9" customWidth="1"/>
    <col min="7174" max="7175" width="8.28515625" style="9" customWidth="1"/>
    <col min="7176" max="7177" width="10.28515625" style="9" customWidth="1"/>
    <col min="7178" max="7178" width="15.7109375" style="9" customWidth="1"/>
    <col min="7179" max="7424" width="9.140625" style="9"/>
    <col min="7425" max="7425" width="4.28515625" style="9" customWidth="1"/>
    <col min="7426" max="7426" width="9.28515625" style="9" customWidth="1"/>
    <col min="7427" max="7427" width="36.7109375" style="9" customWidth="1"/>
    <col min="7428" max="7429" width="6.7109375" style="9" customWidth="1"/>
    <col min="7430" max="7431" width="8.28515625" style="9" customWidth="1"/>
    <col min="7432" max="7433" width="10.28515625" style="9" customWidth="1"/>
    <col min="7434" max="7434" width="15.7109375" style="9" customWidth="1"/>
    <col min="7435" max="7680" width="9.140625" style="9"/>
    <col min="7681" max="7681" width="4.28515625" style="9" customWidth="1"/>
    <col min="7682" max="7682" width="9.28515625" style="9" customWidth="1"/>
    <col min="7683" max="7683" width="36.7109375" style="9" customWidth="1"/>
    <col min="7684" max="7685" width="6.7109375" style="9" customWidth="1"/>
    <col min="7686" max="7687" width="8.28515625" style="9" customWidth="1"/>
    <col min="7688" max="7689" width="10.28515625" style="9" customWidth="1"/>
    <col min="7690" max="7690" width="15.7109375" style="9" customWidth="1"/>
    <col min="7691" max="7936" width="9.140625" style="9"/>
    <col min="7937" max="7937" width="4.28515625" style="9" customWidth="1"/>
    <col min="7938" max="7938" width="9.28515625" style="9" customWidth="1"/>
    <col min="7939" max="7939" width="36.7109375" style="9" customWidth="1"/>
    <col min="7940" max="7941" width="6.7109375" style="9" customWidth="1"/>
    <col min="7942" max="7943" width="8.28515625" style="9" customWidth="1"/>
    <col min="7944" max="7945" width="10.28515625" style="9" customWidth="1"/>
    <col min="7946" max="7946" width="15.7109375" style="9" customWidth="1"/>
    <col min="7947" max="8192" width="9.140625" style="9"/>
    <col min="8193" max="8193" width="4.28515625" style="9" customWidth="1"/>
    <col min="8194" max="8194" width="9.28515625" style="9" customWidth="1"/>
    <col min="8195" max="8195" width="36.7109375" style="9" customWidth="1"/>
    <col min="8196" max="8197" width="6.7109375" style="9" customWidth="1"/>
    <col min="8198" max="8199" width="8.28515625" style="9" customWidth="1"/>
    <col min="8200" max="8201" width="10.28515625" style="9" customWidth="1"/>
    <col min="8202" max="8202" width="15.7109375" style="9" customWidth="1"/>
    <col min="8203" max="8448" width="9.140625" style="9"/>
    <col min="8449" max="8449" width="4.28515625" style="9" customWidth="1"/>
    <col min="8450" max="8450" width="9.28515625" style="9" customWidth="1"/>
    <col min="8451" max="8451" width="36.7109375" style="9" customWidth="1"/>
    <col min="8452" max="8453" width="6.7109375" style="9" customWidth="1"/>
    <col min="8454" max="8455" width="8.28515625" style="9" customWidth="1"/>
    <col min="8456" max="8457" width="10.28515625" style="9" customWidth="1"/>
    <col min="8458" max="8458" width="15.7109375" style="9" customWidth="1"/>
    <col min="8459" max="8704" width="9.140625" style="9"/>
    <col min="8705" max="8705" width="4.28515625" style="9" customWidth="1"/>
    <col min="8706" max="8706" width="9.28515625" style="9" customWidth="1"/>
    <col min="8707" max="8707" width="36.7109375" style="9" customWidth="1"/>
    <col min="8708" max="8709" width="6.7109375" style="9" customWidth="1"/>
    <col min="8710" max="8711" width="8.28515625" style="9" customWidth="1"/>
    <col min="8712" max="8713" width="10.28515625" style="9" customWidth="1"/>
    <col min="8714" max="8714" width="15.7109375" style="9" customWidth="1"/>
    <col min="8715" max="8960" width="9.140625" style="9"/>
    <col min="8961" max="8961" width="4.28515625" style="9" customWidth="1"/>
    <col min="8962" max="8962" width="9.28515625" style="9" customWidth="1"/>
    <col min="8963" max="8963" width="36.7109375" style="9" customWidth="1"/>
    <col min="8964" max="8965" width="6.7109375" style="9" customWidth="1"/>
    <col min="8966" max="8967" width="8.28515625" style="9" customWidth="1"/>
    <col min="8968" max="8969" width="10.28515625" style="9" customWidth="1"/>
    <col min="8970" max="8970" width="15.7109375" style="9" customWidth="1"/>
    <col min="8971" max="9216" width="9.140625" style="9"/>
    <col min="9217" max="9217" width="4.28515625" style="9" customWidth="1"/>
    <col min="9218" max="9218" width="9.28515625" style="9" customWidth="1"/>
    <col min="9219" max="9219" width="36.7109375" style="9" customWidth="1"/>
    <col min="9220" max="9221" width="6.7109375" style="9" customWidth="1"/>
    <col min="9222" max="9223" width="8.28515625" style="9" customWidth="1"/>
    <col min="9224" max="9225" width="10.28515625" style="9" customWidth="1"/>
    <col min="9226" max="9226" width="15.7109375" style="9" customWidth="1"/>
    <col min="9227" max="9472" width="9.140625" style="9"/>
    <col min="9473" max="9473" width="4.28515625" style="9" customWidth="1"/>
    <col min="9474" max="9474" width="9.28515625" style="9" customWidth="1"/>
    <col min="9475" max="9475" width="36.7109375" style="9" customWidth="1"/>
    <col min="9476" max="9477" width="6.7109375" style="9" customWidth="1"/>
    <col min="9478" max="9479" width="8.28515625" style="9" customWidth="1"/>
    <col min="9480" max="9481" width="10.28515625" style="9" customWidth="1"/>
    <col min="9482" max="9482" width="15.7109375" style="9" customWidth="1"/>
    <col min="9483" max="9728" width="9.140625" style="9"/>
    <col min="9729" max="9729" width="4.28515625" style="9" customWidth="1"/>
    <col min="9730" max="9730" width="9.28515625" style="9" customWidth="1"/>
    <col min="9731" max="9731" width="36.7109375" style="9" customWidth="1"/>
    <col min="9732" max="9733" width="6.7109375" style="9" customWidth="1"/>
    <col min="9734" max="9735" width="8.28515625" style="9" customWidth="1"/>
    <col min="9736" max="9737" width="10.28515625" style="9" customWidth="1"/>
    <col min="9738" max="9738" width="15.7109375" style="9" customWidth="1"/>
    <col min="9739" max="9984" width="9.140625" style="9"/>
    <col min="9985" max="9985" width="4.28515625" style="9" customWidth="1"/>
    <col min="9986" max="9986" width="9.28515625" style="9" customWidth="1"/>
    <col min="9987" max="9987" width="36.7109375" style="9" customWidth="1"/>
    <col min="9988" max="9989" width="6.7109375" style="9" customWidth="1"/>
    <col min="9990" max="9991" width="8.28515625" style="9" customWidth="1"/>
    <col min="9992" max="9993" width="10.28515625" style="9" customWidth="1"/>
    <col min="9994" max="9994" width="15.7109375" style="9" customWidth="1"/>
    <col min="9995" max="10240" width="9.140625" style="9"/>
    <col min="10241" max="10241" width="4.28515625" style="9" customWidth="1"/>
    <col min="10242" max="10242" width="9.28515625" style="9" customWidth="1"/>
    <col min="10243" max="10243" width="36.7109375" style="9" customWidth="1"/>
    <col min="10244" max="10245" width="6.7109375" style="9" customWidth="1"/>
    <col min="10246" max="10247" width="8.28515625" style="9" customWidth="1"/>
    <col min="10248" max="10249" width="10.28515625" style="9" customWidth="1"/>
    <col min="10250" max="10250" width="15.7109375" style="9" customWidth="1"/>
    <col min="10251" max="10496" width="9.140625" style="9"/>
    <col min="10497" max="10497" width="4.28515625" style="9" customWidth="1"/>
    <col min="10498" max="10498" width="9.28515625" style="9" customWidth="1"/>
    <col min="10499" max="10499" width="36.7109375" style="9" customWidth="1"/>
    <col min="10500" max="10501" width="6.7109375" style="9" customWidth="1"/>
    <col min="10502" max="10503" width="8.28515625" style="9" customWidth="1"/>
    <col min="10504" max="10505" width="10.28515625" style="9" customWidth="1"/>
    <col min="10506" max="10506" width="15.7109375" style="9" customWidth="1"/>
    <col min="10507" max="10752" width="9.140625" style="9"/>
    <col min="10753" max="10753" width="4.28515625" style="9" customWidth="1"/>
    <col min="10754" max="10754" width="9.28515625" style="9" customWidth="1"/>
    <col min="10755" max="10755" width="36.7109375" style="9" customWidth="1"/>
    <col min="10756" max="10757" width="6.7109375" style="9" customWidth="1"/>
    <col min="10758" max="10759" width="8.28515625" style="9" customWidth="1"/>
    <col min="10760" max="10761" width="10.28515625" style="9" customWidth="1"/>
    <col min="10762" max="10762" width="15.7109375" style="9" customWidth="1"/>
    <col min="10763" max="11008" width="9.140625" style="9"/>
    <col min="11009" max="11009" width="4.28515625" style="9" customWidth="1"/>
    <col min="11010" max="11010" width="9.28515625" style="9" customWidth="1"/>
    <col min="11011" max="11011" width="36.7109375" style="9" customWidth="1"/>
    <col min="11012" max="11013" width="6.7109375" style="9" customWidth="1"/>
    <col min="11014" max="11015" width="8.28515625" style="9" customWidth="1"/>
    <col min="11016" max="11017" width="10.28515625" style="9" customWidth="1"/>
    <col min="11018" max="11018" width="15.7109375" style="9" customWidth="1"/>
    <col min="11019" max="11264" width="9.140625" style="9"/>
    <col min="11265" max="11265" width="4.28515625" style="9" customWidth="1"/>
    <col min="11266" max="11266" width="9.28515625" style="9" customWidth="1"/>
    <col min="11267" max="11267" width="36.7109375" style="9" customWidth="1"/>
    <col min="11268" max="11269" width="6.7109375" style="9" customWidth="1"/>
    <col min="11270" max="11271" width="8.28515625" style="9" customWidth="1"/>
    <col min="11272" max="11273" width="10.28515625" style="9" customWidth="1"/>
    <col min="11274" max="11274" width="15.7109375" style="9" customWidth="1"/>
    <col min="11275" max="11520" width="9.140625" style="9"/>
    <col min="11521" max="11521" width="4.28515625" style="9" customWidth="1"/>
    <col min="11522" max="11522" width="9.28515625" style="9" customWidth="1"/>
    <col min="11523" max="11523" width="36.7109375" style="9" customWidth="1"/>
    <col min="11524" max="11525" width="6.7109375" style="9" customWidth="1"/>
    <col min="11526" max="11527" width="8.28515625" style="9" customWidth="1"/>
    <col min="11528" max="11529" width="10.28515625" style="9" customWidth="1"/>
    <col min="11530" max="11530" width="15.7109375" style="9" customWidth="1"/>
    <col min="11531" max="11776" width="9.140625" style="9"/>
    <col min="11777" max="11777" width="4.28515625" style="9" customWidth="1"/>
    <col min="11778" max="11778" width="9.28515625" style="9" customWidth="1"/>
    <col min="11779" max="11779" width="36.7109375" style="9" customWidth="1"/>
    <col min="11780" max="11781" width="6.7109375" style="9" customWidth="1"/>
    <col min="11782" max="11783" width="8.28515625" style="9" customWidth="1"/>
    <col min="11784" max="11785" width="10.28515625" style="9" customWidth="1"/>
    <col min="11786" max="11786" width="15.7109375" style="9" customWidth="1"/>
    <col min="11787" max="12032" width="9.140625" style="9"/>
    <col min="12033" max="12033" width="4.28515625" style="9" customWidth="1"/>
    <col min="12034" max="12034" width="9.28515625" style="9" customWidth="1"/>
    <col min="12035" max="12035" width="36.7109375" style="9" customWidth="1"/>
    <col min="12036" max="12037" width="6.7109375" style="9" customWidth="1"/>
    <col min="12038" max="12039" width="8.28515625" style="9" customWidth="1"/>
    <col min="12040" max="12041" width="10.28515625" style="9" customWidth="1"/>
    <col min="12042" max="12042" width="15.7109375" style="9" customWidth="1"/>
    <col min="12043" max="12288" width="9.140625" style="9"/>
    <col min="12289" max="12289" width="4.28515625" style="9" customWidth="1"/>
    <col min="12290" max="12290" width="9.28515625" style="9" customWidth="1"/>
    <col min="12291" max="12291" width="36.7109375" style="9" customWidth="1"/>
    <col min="12292" max="12293" width="6.7109375" style="9" customWidth="1"/>
    <col min="12294" max="12295" width="8.28515625" style="9" customWidth="1"/>
    <col min="12296" max="12297" width="10.28515625" style="9" customWidth="1"/>
    <col min="12298" max="12298" width="15.7109375" style="9" customWidth="1"/>
    <col min="12299" max="12544" width="9.140625" style="9"/>
    <col min="12545" max="12545" width="4.28515625" style="9" customWidth="1"/>
    <col min="12546" max="12546" width="9.28515625" style="9" customWidth="1"/>
    <col min="12547" max="12547" width="36.7109375" style="9" customWidth="1"/>
    <col min="12548" max="12549" width="6.7109375" style="9" customWidth="1"/>
    <col min="12550" max="12551" width="8.28515625" style="9" customWidth="1"/>
    <col min="12552" max="12553" width="10.28515625" style="9" customWidth="1"/>
    <col min="12554" max="12554" width="15.7109375" style="9" customWidth="1"/>
    <col min="12555" max="12800" width="9.140625" style="9"/>
    <col min="12801" max="12801" width="4.28515625" style="9" customWidth="1"/>
    <col min="12802" max="12802" width="9.28515625" style="9" customWidth="1"/>
    <col min="12803" max="12803" width="36.7109375" style="9" customWidth="1"/>
    <col min="12804" max="12805" width="6.7109375" style="9" customWidth="1"/>
    <col min="12806" max="12807" width="8.28515625" style="9" customWidth="1"/>
    <col min="12808" max="12809" width="10.28515625" style="9" customWidth="1"/>
    <col min="12810" max="12810" width="15.7109375" style="9" customWidth="1"/>
    <col min="12811" max="13056" width="9.140625" style="9"/>
    <col min="13057" max="13057" width="4.28515625" style="9" customWidth="1"/>
    <col min="13058" max="13058" width="9.28515625" style="9" customWidth="1"/>
    <col min="13059" max="13059" width="36.7109375" style="9" customWidth="1"/>
    <col min="13060" max="13061" width="6.7109375" style="9" customWidth="1"/>
    <col min="13062" max="13063" width="8.28515625" style="9" customWidth="1"/>
    <col min="13064" max="13065" width="10.28515625" style="9" customWidth="1"/>
    <col min="13066" max="13066" width="15.7109375" style="9" customWidth="1"/>
    <col min="13067" max="13312" width="9.140625" style="9"/>
    <col min="13313" max="13313" width="4.28515625" style="9" customWidth="1"/>
    <col min="13314" max="13314" width="9.28515625" style="9" customWidth="1"/>
    <col min="13315" max="13315" width="36.7109375" style="9" customWidth="1"/>
    <col min="13316" max="13317" width="6.7109375" style="9" customWidth="1"/>
    <col min="13318" max="13319" width="8.28515625" style="9" customWidth="1"/>
    <col min="13320" max="13321" width="10.28515625" style="9" customWidth="1"/>
    <col min="13322" max="13322" width="15.7109375" style="9" customWidth="1"/>
    <col min="13323" max="13568" width="9.140625" style="9"/>
    <col min="13569" max="13569" width="4.28515625" style="9" customWidth="1"/>
    <col min="13570" max="13570" width="9.28515625" style="9" customWidth="1"/>
    <col min="13571" max="13571" width="36.7109375" style="9" customWidth="1"/>
    <col min="13572" max="13573" width="6.7109375" style="9" customWidth="1"/>
    <col min="13574" max="13575" width="8.28515625" style="9" customWidth="1"/>
    <col min="13576" max="13577" width="10.28515625" style="9" customWidth="1"/>
    <col min="13578" max="13578" width="15.7109375" style="9" customWidth="1"/>
    <col min="13579" max="13824" width="9.140625" style="9"/>
    <col min="13825" max="13825" width="4.28515625" style="9" customWidth="1"/>
    <col min="13826" max="13826" width="9.28515625" style="9" customWidth="1"/>
    <col min="13827" max="13827" width="36.7109375" style="9" customWidth="1"/>
    <col min="13828" max="13829" width="6.7109375" style="9" customWidth="1"/>
    <col min="13830" max="13831" width="8.28515625" style="9" customWidth="1"/>
    <col min="13832" max="13833" width="10.28515625" style="9" customWidth="1"/>
    <col min="13834" max="13834" width="15.7109375" style="9" customWidth="1"/>
    <col min="13835" max="14080" width="9.140625" style="9"/>
    <col min="14081" max="14081" width="4.28515625" style="9" customWidth="1"/>
    <col min="14082" max="14082" width="9.28515625" style="9" customWidth="1"/>
    <col min="14083" max="14083" width="36.7109375" style="9" customWidth="1"/>
    <col min="14084" max="14085" width="6.7109375" style="9" customWidth="1"/>
    <col min="14086" max="14087" width="8.28515625" style="9" customWidth="1"/>
    <col min="14088" max="14089" width="10.28515625" style="9" customWidth="1"/>
    <col min="14090" max="14090" width="15.7109375" style="9" customWidth="1"/>
    <col min="14091" max="14336" width="9.140625" style="9"/>
    <col min="14337" max="14337" width="4.28515625" style="9" customWidth="1"/>
    <col min="14338" max="14338" width="9.28515625" style="9" customWidth="1"/>
    <col min="14339" max="14339" width="36.7109375" style="9" customWidth="1"/>
    <col min="14340" max="14341" width="6.7109375" style="9" customWidth="1"/>
    <col min="14342" max="14343" width="8.28515625" style="9" customWidth="1"/>
    <col min="14344" max="14345" width="10.28515625" style="9" customWidth="1"/>
    <col min="14346" max="14346" width="15.7109375" style="9" customWidth="1"/>
    <col min="14347" max="14592" width="9.140625" style="9"/>
    <col min="14593" max="14593" width="4.28515625" style="9" customWidth="1"/>
    <col min="14594" max="14594" width="9.28515625" style="9" customWidth="1"/>
    <col min="14595" max="14595" width="36.7109375" style="9" customWidth="1"/>
    <col min="14596" max="14597" width="6.7109375" style="9" customWidth="1"/>
    <col min="14598" max="14599" width="8.28515625" style="9" customWidth="1"/>
    <col min="14600" max="14601" width="10.28515625" style="9" customWidth="1"/>
    <col min="14602" max="14602" width="15.7109375" style="9" customWidth="1"/>
    <col min="14603" max="14848" width="9.140625" style="9"/>
    <col min="14849" max="14849" width="4.28515625" style="9" customWidth="1"/>
    <col min="14850" max="14850" width="9.28515625" style="9" customWidth="1"/>
    <col min="14851" max="14851" width="36.7109375" style="9" customWidth="1"/>
    <col min="14852" max="14853" width="6.7109375" style="9" customWidth="1"/>
    <col min="14854" max="14855" width="8.28515625" style="9" customWidth="1"/>
    <col min="14856" max="14857" width="10.28515625" style="9" customWidth="1"/>
    <col min="14858" max="14858" width="15.7109375" style="9" customWidth="1"/>
    <col min="14859" max="15104" width="9.140625" style="9"/>
    <col min="15105" max="15105" width="4.28515625" style="9" customWidth="1"/>
    <col min="15106" max="15106" width="9.28515625" style="9" customWidth="1"/>
    <col min="15107" max="15107" width="36.7109375" style="9" customWidth="1"/>
    <col min="15108" max="15109" width="6.7109375" style="9" customWidth="1"/>
    <col min="15110" max="15111" width="8.28515625" style="9" customWidth="1"/>
    <col min="15112" max="15113" width="10.28515625" style="9" customWidth="1"/>
    <col min="15114" max="15114" width="15.7109375" style="9" customWidth="1"/>
    <col min="15115" max="15360" width="9.140625" style="9"/>
    <col min="15361" max="15361" width="4.28515625" style="9" customWidth="1"/>
    <col min="15362" max="15362" width="9.28515625" style="9" customWidth="1"/>
    <col min="15363" max="15363" width="36.7109375" style="9" customWidth="1"/>
    <col min="15364" max="15365" width="6.7109375" style="9" customWidth="1"/>
    <col min="15366" max="15367" width="8.28515625" style="9" customWidth="1"/>
    <col min="15368" max="15369" width="10.28515625" style="9" customWidth="1"/>
    <col min="15370" max="15370" width="15.7109375" style="9" customWidth="1"/>
    <col min="15371" max="15616" width="9.140625" style="9"/>
    <col min="15617" max="15617" width="4.28515625" style="9" customWidth="1"/>
    <col min="15618" max="15618" width="9.28515625" style="9" customWidth="1"/>
    <col min="15619" max="15619" width="36.7109375" style="9" customWidth="1"/>
    <col min="15620" max="15621" width="6.7109375" style="9" customWidth="1"/>
    <col min="15622" max="15623" width="8.28515625" style="9" customWidth="1"/>
    <col min="15624" max="15625" width="10.28515625" style="9" customWidth="1"/>
    <col min="15626" max="15626" width="15.7109375" style="9" customWidth="1"/>
    <col min="15627" max="15872" width="9.140625" style="9"/>
    <col min="15873" max="15873" width="4.28515625" style="9" customWidth="1"/>
    <col min="15874" max="15874" width="9.28515625" style="9" customWidth="1"/>
    <col min="15875" max="15875" width="36.7109375" style="9" customWidth="1"/>
    <col min="15876" max="15877" width="6.7109375" style="9" customWidth="1"/>
    <col min="15878" max="15879" width="8.28515625" style="9" customWidth="1"/>
    <col min="15880" max="15881" width="10.28515625" style="9" customWidth="1"/>
    <col min="15882" max="15882" width="15.7109375" style="9" customWidth="1"/>
    <col min="15883" max="16128" width="9.140625" style="9"/>
    <col min="16129" max="16129" width="4.28515625" style="9" customWidth="1"/>
    <col min="16130" max="16130" width="9.28515625" style="9" customWidth="1"/>
    <col min="16131" max="16131" width="36.7109375" style="9" customWidth="1"/>
    <col min="16132" max="16133" width="6.7109375" style="9" customWidth="1"/>
    <col min="16134" max="16135" width="8.28515625" style="9" customWidth="1"/>
    <col min="16136" max="16137" width="10.28515625" style="9" customWidth="1"/>
    <col min="16138" max="16138" width="15.7109375" style="9" customWidth="1"/>
    <col min="16139" max="16384" width="9.140625" style="9"/>
  </cols>
  <sheetData>
    <row r="1" spans="1:9" s="7" customFormat="1" ht="25.5">
      <c r="A1" s="4" t="s">
        <v>6</v>
      </c>
      <c r="B1" s="5" t="s">
        <v>7</v>
      </c>
      <c r="C1" s="5" t="s">
        <v>8</v>
      </c>
      <c r="D1" s="6" t="s">
        <v>9</v>
      </c>
      <c r="E1" s="5" t="s">
        <v>10</v>
      </c>
      <c r="F1" s="6" t="s">
        <v>11</v>
      </c>
      <c r="G1" s="6" t="s">
        <v>12</v>
      </c>
      <c r="H1" s="6" t="s">
        <v>13</v>
      </c>
      <c r="I1" s="6" t="s">
        <v>14</v>
      </c>
    </row>
    <row r="2" spans="1:9" ht="38.25">
      <c r="A2" s="8">
        <v>1</v>
      </c>
      <c r="B2" s="9" t="s">
        <v>648</v>
      </c>
      <c r="C2" s="10" t="s">
        <v>649</v>
      </c>
      <c r="D2" s="11">
        <v>1445</v>
      </c>
      <c r="E2" s="9" t="s">
        <v>22</v>
      </c>
      <c r="H2" s="11">
        <f>ROUND(D2*F2, 0)</f>
        <v>0</v>
      </c>
      <c r="I2" s="11">
        <f>ROUND(D2*G2, 0)</f>
        <v>0</v>
      </c>
    </row>
    <row r="4" spans="1:9" ht="25.5">
      <c r="A4" s="8">
        <v>2</v>
      </c>
      <c r="B4" s="9" t="s">
        <v>650</v>
      </c>
      <c r="C4" s="10" t="s">
        <v>651</v>
      </c>
      <c r="D4" s="11">
        <v>275</v>
      </c>
      <c r="E4" s="9" t="s">
        <v>22</v>
      </c>
      <c r="H4" s="11">
        <f>ROUND(D4*F4, 0)</f>
        <v>0</v>
      </c>
      <c r="I4" s="11">
        <f>ROUND(D4*G4, 0)</f>
        <v>0</v>
      </c>
    </row>
    <row r="6" spans="1:9" ht="38.25">
      <c r="A6" s="8">
        <v>3</v>
      </c>
      <c r="B6" s="9" t="s">
        <v>652</v>
      </c>
      <c r="C6" s="10" t="s">
        <v>653</v>
      </c>
      <c r="D6" s="11">
        <v>122</v>
      </c>
      <c r="E6" s="9" t="s">
        <v>22</v>
      </c>
      <c r="H6" s="11">
        <f>ROUND(D6*F6, 0)</f>
        <v>0</v>
      </c>
      <c r="I6" s="11">
        <f>ROUND(D6*G6, 0)</f>
        <v>0</v>
      </c>
    </row>
    <row r="8" spans="1:9" ht="51">
      <c r="A8" s="8">
        <v>4</v>
      </c>
      <c r="B8" s="9" t="s">
        <v>654</v>
      </c>
      <c r="C8" s="10" t="s">
        <v>655</v>
      </c>
      <c r="D8" s="11">
        <v>54</v>
      </c>
      <c r="E8" s="9" t="s">
        <v>3</v>
      </c>
      <c r="H8" s="11">
        <f>ROUND(D8*F8, 0)</f>
        <v>0</v>
      </c>
      <c r="I8" s="11">
        <f>ROUND(D8*G8, 0)</f>
        <v>0</v>
      </c>
    </row>
    <row r="10" spans="1:9" s="12" customFormat="1">
      <c r="A10" s="4"/>
      <c r="B10" s="5"/>
      <c r="C10" s="5" t="s">
        <v>17</v>
      </c>
      <c r="D10" s="6"/>
      <c r="E10" s="5"/>
      <c r="F10" s="6"/>
      <c r="G10" s="6"/>
      <c r="H10" s="6">
        <f>ROUND(SUM(H2:H9),0)</f>
        <v>0</v>
      </c>
      <c r="I10" s="6">
        <f>ROUND(SUM(I2:I9),0)</f>
        <v>0</v>
      </c>
    </row>
  </sheetData>
  <pageMargins left="0.2361111111111111" right="0.2361111111111111" top="0.69444444444444442" bottom="0.69444444444444442" header="0.41666666666666669" footer="0.41666666666666669"/>
  <pageSetup paperSize="9" orientation="portrait" useFirstPageNumber="1" r:id="rId1"/>
  <headerFooter>
    <oddHeader>&amp;L&amp;"Times New Roman CE,bold"&amp;10 Útburkolatalap és makadámburkolat készítése</oddHeader>
  </headerFooter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0"/>
  <sheetViews>
    <sheetView topLeftCell="A19" workbookViewId="0">
      <selection activeCell="F2" sqref="F2:G18"/>
    </sheetView>
  </sheetViews>
  <sheetFormatPr defaultRowHeight="12.75"/>
  <cols>
    <col min="1" max="1" width="4.28515625" style="8" customWidth="1"/>
    <col min="2" max="2" width="9.28515625" style="9" customWidth="1"/>
    <col min="3" max="3" width="36.7109375" style="9" customWidth="1"/>
    <col min="4" max="4" width="6.7109375" style="11" customWidth="1"/>
    <col min="5" max="5" width="6.7109375" style="9" customWidth="1"/>
    <col min="6" max="7" width="8.28515625" style="11" customWidth="1"/>
    <col min="8" max="9" width="10.28515625" style="11" customWidth="1"/>
    <col min="10" max="10" width="15.7109375" style="9" customWidth="1"/>
    <col min="11" max="256" width="9.140625" style="9"/>
    <col min="257" max="257" width="4.28515625" style="9" customWidth="1"/>
    <col min="258" max="258" width="9.28515625" style="9" customWidth="1"/>
    <col min="259" max="259" width="36.7109375" style="9" customWidth="1"/>
    <col min="260" max="261" width="6.7109375" style="9" customWidth="1"/>
    <col min="262" max="263" width="8.28515625" style="9" customWidth="1"/>
    <col min="264" max="265" width="10.28515625" style="9" customWidth="1"/>
    <col min="266" max="266" width="15.7109375" style="9" customWidth="1"/>
    <col min="267" max="512" width="9.140625" style="9"/>
    <col min="513" max="513" width="4.28515625" style="9" customWidth="1"/>
    <col min="514" max="514" width="9.28515625" style="9" customWidth="1"/>
    <col min="515" max="515" width="36.7109375" style="9" customWidth="1"/>
    <col min="516" max="517" width="6.7109375" style="9" customWidth="1"/>
    <col min="518" max="519" width="8.28515625" style="9" customWidth="1"/>
    <col min="520" max="521" width="10.28515625" style="9" customWidth="1"/>
    <col min="522" max="522" width="15.7109375" style="9" customWidth="1"/>
    <col min="523" max="768" width="9.140625" style="9"/>
    <col min="769" max="769" width="4.28515625" style="9" customWidth="1"/>
    <col min="770" max="770" width="9.28515625" style="9" customWidth="1"/>
    <col min="771" max="771" width="36.7109375" style="9" customWidth="1"/>
    <col min="772" max="773" width="6.7109375" style="9" customWidth="1"/>
    <col min="774" max="775" width="8.28515625" style="9" customWidth="1"/>
    <col min="776" max="777" width="10.28515625" style="9" customWidth="1"/>
    <col min="778" max="778" width="15.7109375" style="9" customWidth="1"/>
    <col min="779" max="1024" width="9.140625" style="9"/>
    <col min="1025" max="1025" width="4.28515625" style="9" customWidth="1"/>
    <col min="1026" max="1026" width="9.28515625" style="9" customWidth="1"/>
    <col min="1027" max="1027" width="36.7109375" style="9" customWidth="1"/>
    <col min="1028" max="1029" width="6.7109375" style="9" customWidth="1"/>
    <col min="1030" max="1031" width="8.28515625" style="9" customWidth="1"/>
    <col min="1032" max="1033" width="10.28515625" style="9" customWidth="1"/>
    <col min="1034" max="1034" width="15.7109375" style="9" customWidth="1"/>
    <col min="1035" max="1280" width="9.140625" style="9"/>
    <col min="1281" max="1281" width="4.28515625" style="9" customWidth="1"/>
    <col min="1282" max="1282" width="9.28515625" style="9" customWidth="1"/>
    <col min="1283" max="1283" width="36.7109375" style="9" customWidth="1"/>
    <col min="1284" max="1285" width="6.7109375" style="9" customWidth="1"/>
    <col min="1286" max="1287" width="8.28515625" style="9" customWidth="1"/>
    <col min="1288" max="1289" width="10.28515625" style="9" customWidth="1"/>
    <col min="1290" max="1290" width="15.7109375" style="9" customWidth="1"/>
    <col min="1291" max="1536" width="9.140625" style="9"/>
    <col min="1537" max="1537" width="4.28515625" style="9" customWidth="1"/>
    <col min="1538" max="1538" width="9.28515625" style="9" customWidth="1"/>
    <col min="1539" max="1539" width="36.7109375" style="9" customWidth="1"/>
    <col min="1540" max="1541" width="6.7109375" style="9" customWidth="1"/>
    <col min="1542" max="1543" width="8.28515625" style="9" customWidth="1"/>
    <col min="1544" max="1545" width="10.28515625" style="9" customWidth="1"/>
    <col min="1546" max="1546" width="15.7109375" style="9" customWidth="1"/>
    <col min="1547" max="1792" width="9.140625" style="9"/>
    <col min="1793" max="1793" width="4.28515625" style="9" customWidth="1"/>
    <col min="1794" max="1794" width="9.28515625" style="9" customWidth="1"/>
    <col min="1795" max="1795" width="36.7109375" style="9" customWidth="1"/>
    <col min="1796" max="1797" width="6.7109375" style="9" customWidth="1"/>
    <col min="1798" max="1799" width="8.28515625" style="9" customWidth="1"/>
    <col min="1800" max="1801" width="10.28515625" style="9" customWidth="1"/>
    <col min="1802" max="1802" width="15.7109375" style="9" customWidth="1"/>
    <col min="1803" max="2048" width="9.140625" style="9"/>
    <col min="2049" max="2049" width="4.28515625" style="9" customWidth="1"/>
    <col min="2050" max="2050" width="9.28515625" style="9" customWidth="1"/>
    <col min="2051" max="2051" width="36.7109375" style="9" customWidth="1"/>
    <col min="2052" max="2053" width="6.7109375" style="9" customWidth="1"/>
    <col min="2054" max="2055" width="8.28515625" style="9" customWidth="1"/>
    <col min="2056" max="2057" width="10.28515625" style="9" customWidth="1"/>
    <col min="2058" max="2058" width="15.7109375" style="9" customWidth="1"/>
    <col min="2059" max="2304" width="9.140625" style="9"/>
    <col min="2305" max="2305" width="4.28515625" style="9" customWidth="1"/>
    <col min="2306" max="2306" width="9.28515625" style="9" customWidth="1"/>
    <col min="2307" max="2307" width="36.7109375" style="9" customWidth="1"/>
    <col min="2308" max="2309" width="6.7109375" style="9" customWidth="1"/>
    <col min="2310" max="2311" width="8.28515625" style="9" customWidth="1"/>
    <col min="2312" max="2313" width="10.28515625" style="9" customWidth="1"/>
    <col min="2314" max="2314" width="15.7109375" style="9" customWidth="1"/>
    <col min="2315" max="2560" width="9.140625" style="9"/>
    <col min="2561" max="2561" width="4.28515625" style="9" customWidth="1"/>
    <col min="2562" max="2562" width="9.28515625" style="9" customWidth="1"/>
    <col min="2563" max="2563" width="36.7109375" style="9" customWidth="1"/>
    <col min="2564" max="2565" width="6.7109375" style="9" customWidth="1"/>
    <col min="2566" max="2567" width="8.28515625" style="9" customWidth="1"/>
    <col min="2568" max="2569" width="10.28515625" style="9" customWidth="1"/>
    <col min="2570" max="2570" width="15.7109375" style="9" customWidth="1"/>
    <col min="2571" max="2816" width="9.140625" style="9"/>
    <col min="2817" max="2817" width="4.28515625" style="9" customWidth="1"/>
    <col min="2818" max="2818" width="9.28515625" style="9" customWidth="1"/>
    <col min="2819" max="2819" width="36.7109375" style="9" customWidth="1"/>
    <col min="2820" max="2821" width="6.7109375" style="9" customWidth="1"/>
    <col min="2822" max="2823" width="8.28515625" style="9" customWidth="1"/>
    <col min="2824" max="2825" width="10.28515625" style="9" customWidth="1"/>
    <col min="2826" max="2826" width="15.7109375" style="9" customWidth="1"/>
    <col min="2827" max="3072" width="9.140625" style="9"/>
    <col min="3073" max="3073" width="4.28515625" style="9" customWidth="1"/>
    <col min="3074" max="3074" width="9.28515625" style="9" customWidth="1"/>
    <col min="3075" max="3075" width="36.7109375" style="9" customWidth="1"/>
    <col min="3076" max="3077" width="6.7109375" style="9" customWidth="1"/>
    <col min="3078" max="3079" width="8.28515625" style="9" customWidth="1"/>
    <col min="3080" max="3081" width="10.28515625" style="9" customWidth="1"/>
    <col min="3082" max="3082" width="15.7109375" style="9" customWidth="1"/>
    <col min="3083" max="3328" width="9.140625" style="9"/>
    <col min="3329" max="3329" width="4.28515625" style="9" customWidth="1"/>
    <col min="3330" max="3330" width="9.28515625" style="9" customWidth="1"/>
    <col min="3331" max="3331" width="36.7109375" style="9" customWidth="1"/>
    <col min="3332" max="3333" width="6.7109375" style="9" customWidth="1"/>
    <col min="3334" max="3335" width="8.28515625" style="9" customWidth="1"/>
    <col min="3336" max="3337" width="10.28515625" style="9" customWidth="1"/>
    <col min="3338" max="3338" width="15.7109375" style="9" customWidth="1"/>
    <col min="3339" max="3584" width="9.140625" style="9"/>
    <col min="3585" max="3585" width="4.28515625" style="9" customWidth="1"/>
    <col min="3586" max="3586" width="9.28515625" style="9" customWidth="1"/>
    <col min="3587" max="3587" width="36.7109375" style="9" customWidth="1"/>
    <col min="3588" max="3589" width="6.7109375" style="9" customWidth="1"/>
    <col min="3590" max="3591" width="8.28515625" style="9" customWidth="1"/>
    <col min="3592" max="3593" width="10.28515625" style="9" customWidth="1"/>
    <col min="3594" max="3594" width="15.7109375" style="9" customWidth="1"/>
    <col min="3595" max="3840" width="9.140625" style="9"/>
    <col min="3841" max="3841" width="4.28515625" style="9" customWidth="1"/>
    <col min="3842" max="3842" width="9.28515625" style="9" customWidth="1"/>
    <col min="3843" max="3843" width="36.7109375" style="9" customWidth="1"/>
    <col min="3844" max="3845" width="6.7109375" style="9" customWidth="1"/>
    <col min="3846" max="3847" width="8.28515625" style="9" customWidth="1"/>
    <col min="3848" max="3849" width="10.28515625" style="9" customWidth="1"/>
    <col min="3850" max="3850" width="15.7109375" style="9" customWidth="1"/>
    <col min="3851" max="4096" width="9.140625" style="9"/>
    <col min="4097" max="4097" width="4.28515625" style="9" customWidth="1"/>
    <col min="4098" max="4098" width="9.28515625" style="9" customWidth="1"/>
    <col min="4099" max="4099" width="36.7109375" style="9" customWidth="1"/>
    <col min="4100" max="4101" width="6.7109375" style="9" customWidth="1"/>
    <col min="4102" max="4103" width="8.28515625" style="9" customWidth="1"/>
    <col min="4104" max="4105" width="10.28515625" style="9" customWidth="1"/>
    <col min="4106" max="4106" width="15.7109375" style="9" customWidth="1"/>
    <col min="4107" max="4352" width="9.140625" style="9"/>
    <col min="4353" max="4353" width="4.28515625" style="9" customWidth="1"/>
    <col min="4354" max="4354" width="9.28515625" style="9" customWidth="1"/>
    <col min="4355" max="4355" width="36.7109375" style="9" customWidth="1"/>
    <col min="4356" max="4357" width="6.7109375" style="9" customWidth="1"/>
    <col min="4358" max="4359" width="8.28515625" style="9" customWidth="1"/>
    <col min="4360" max="4361" width="10.28515625" style="9" customWidth="1"/>
    <col min="4362" max="4362" width="15.7109375" style="9" customWidth="1"/>
    <col min="4363" max="4608" width="9.140625" style="9"/>
    <col min="4609" max="4609" width="4.28515625" style="9" customWidth="1"/>
    <col min="4610" max="4610" width="9.28515625" style="9" customWidth="1"/>
    <col min="4611" max="4611" width="36.7109375" style="9" customWidth="1"/>
    <col min="4612" max="4613" width="6.7109375" style="9" customWidth="1"/>
    <col min="4614" max="4615" width="8.28515625" style="9" customWidth="1"/>
    <col min="4616" max="4617" width="10.28515625" style="9" customWidth="1"/>
    <col min="4618" max="4618" width="15.7109375" style="9" customWidth="1"/>
    <col min="4619" max="4864" width="9.140625" style="9"/>
    <col min="4865" max="4865" width="4.28515625" style="9" customWidth="1"/>
    <col min="4866" max="4866" width="9.28515625" style="9" customWidth="1"/>
    <col min="4867" max="4867" width="36.7109375" style="9" customWidth="1"/>
    <col min="4868" max="4869" width="6.7109375" style="9" customWidth="1"/>
    <col min="4870" max="4871" width="8.28515625" style="9" customWidth="1"/>
    <col min="4872" max="4873" width="10.28515625" style="9" customWidth="1"/>
    <col min="4874" max="4874" width="15.7109375" style="9" customWidth="1"/>
    <col min="4875" max="5120" width="9.140625" style="9"/>
    <col min="5121" max="5121" width="4.28515625" style="9" customWidth="1"/>
    <col min="5122" max="5122" width="9.28515625" style="9" customWidth="1"/>
    <col min="5123" max="5123" width="36.7109375" style="9" customWidth="1"/>
    <col min="5124" max="5125" width="6.7109375" style="9" customWidth="1"/>
    <col min="5126" max="5127" width="8.28515625" style="9" customWidth="1"/>
    <col min="5128" max="5129" width="10.28515625" style="9" customWidth="1"/>
    <col min="5130" max="5130" width="15.7109375" style="9" customWidth="1"/>
    <col min="5131" max="5376" width="9.140625" style="9"/>
    <col min="5377" max="5377" width="4.28515625" style="9" customWidth="1"/>
    <col min="5378" max="5378" width="9.28515625" style="9" customWidth="1"/>
    <col min="5379" max="5379" width="36.7109375" style="9" customWidth="1"/>
    <col min="5380" max="5381" width="6.7109375" style="9" customWidth="1"/>
    <col min="5382" max="5383" width="8.28515625" style="9" customWidth="1"/>
    <col min="5384" max="5385" width="10.28515625" style="9" customWidth="1"/>
    <col min="5386" max="5386" width="15.7109375" style="9" customWidth="1"/>
    <col min="5387" max="5632" width="9.140625" style="9"/>
    <col min="5633" max="5633" width="4.28515625" style="9" customWidth="1"/>
    <col min="5634" max="5634" width="9.28515625" style="9" customWidth="1"/>
    <col min="5635" max="5635" width="36.7109375" style="9" customWidth="1"/>
    <col min="5636" max="5637" width="6.7109375" style="9" customWidth="1"/>
    <col min="5638" max="5639" width="8.28515625" style="9" customWidth="1"/>
    <col min="5640" max="5641" width="10.28515625" style="9" customWidth="1"/>
    <col min="5642" max="5642" width="15.7109375" style="9" customWidth="1"/>
    <col min="5643" max="5888" width="9.140625" style="9"/>
    <col min="5889" max="5889" width="4.28515625" style="9" customWidth="1"/>
    <col min="5890" max="5890" width="9.28515625" style="9" customWidth="1"/>
    <col min="5891" max="5891" width="36.7109375" style="9" customWidth="1"/>
    <col min="5892" max="5893" width="6.7109375" style="9" customWidth="1"/>
    <col min="5894" max="5895" width="8.28515625" style="9" customWidth="1"/>
    <col min="5896" max="5897" width="10.28515625" style="9" customWidth="1"/>
    <col min="5898" max="5898" width="15.7109375" style="9" customWidth="1"/>
    <col min="5899" max="6144" width="9.140625" style="9"/>
    <col min="6145" max="6145" width="4.28515625" style="9" customWidth="1"/>
    <col min="6146" max="6146" width="9.28515625" style="9" customWidth="1"/>
    <col min="6147" max="6147" width="36.7109375" style="9" customWidth="1"/>
    <col min="6148" max="6149" width="6.7109375" style="9" customWidth="1"/>
    <col min="6150" max="6151" width="8.28515625" style="9" customWidth="1"/>
    <col min="6152" max="6153" width="10.28515625" style="9" customWidth="1"/>
    <col min="6154" max="6154" width="15.7109375" style="9" customWidth="1"/>
    <col min="6155" max="6400" width="9.140625" style="9"/>
    <col min="6401" max="6401" width="4.28515625" style="9" customWidth="1"/>
    <col min="6402" max="6402" width="9.28515625" style="9" customWidth="1"/>
    <col min="6403" max="6403" width="36.7109375" style="9" customWidth="1"/>
    <col min="6404" max="6405" width="6.7109375" style="9" customWidth="1"/>
    <col min="6406" max="6407" width="8.28515625" style="9" customWidth="1"/>
    <col min="6408" max="6409" width="10.28515625" style="9" customWidth="1"/>
    <col min="6410" max="6410" width="15.7109375" style="9" customWidth="1"/>
    <col min="6411" max="6656" width="9.140625" style="9"/>
    <col min="6657" max="6657" width="4.28515625" style="9" customWidth="1"/>
    <col min="6658" max="6658" width="9.28515625" style="9" customWidth="1"/>
    <col min="6659" max="6659" width="36.7109375" style="9" customWidth="1"/>
    <col min="6660" max="6661" width="6.7109375" style="9" customWidth="1"/>
    <col min="6662" max="6663" width="8.28515625" style="9" customWidth="1"/>
    <col min="6664" max="6665" width="10.28515625" style="9" customWidth="1"/>
    <col min="6666" max="6666" width="15.7109375" style="9" customWidth="1"/>
    <col min="6667" max="6912" width="9.140625" style="9"/>
    <col min="6913" max="6913" width="4.28515625" style="9" customWidth="1"/>
    <col min="6914" max="6914" width="9.28515625" style="9" customWidth="1"/>
    <col min="6915" max="6915" width="36.7109375" style="9" customWidth="1"/>
    <col min="6916" max="6917" width="6.7109375" style="9" customWidth="1"/>
    <col min="6918" max="6919" width="8.28515625" style="9" customWidth="1"/>
    <col min="6920" max="6921" width="10.28515625" style="9" customWidth="1"/>
    <col min="6922" max="6922" width="15.7109375" style="9" customWidth="1"/>
    <col min="6923" max="7168" width="9.140625" style="9"/>
    <col min="7169" max="7169" width="4.28515625" style="9" customWidth="1"/>
    <col min="7170" max="7170" width="9.28515625" style="9" customWidth="1"/>
    <col min="7171" max="7171" width="36.7109375" style="9" customWidth="1"/>
    <col min="7172" max="7173" width="6.7109375" style="9" customWidth="1"/>
    <col min="7174" max="7175" width="8.28515625" style="9" customWidth="1"/>
    <col min="7176" max="7177" width="10.28515625" style="9" customWidth="1"/>
    <col min="7178" max="7178" width="15.7109375" style="9" customWidth="1"/>
    <col min="7179" max="7424" width="9.140625" style="9"/>
    <col min="7425" max="7425" width="4.28515625" style="9" customWidth="1"/>
    <col min="7426" max="7426" width="9.28515625" style="9" customWidth="1"/>
    <col min="7427" max="7427" width="36.7109375" style="9" customWidth="1"/>
    <col min="7428" max="7429" width="6.7109375" style="9" customWidth="1"/>
    <col min="7430" max="7431" width="8.28515625" style="9" customWidth="1"/>
    <col min="7432" max="7433" width="10.28515625" style="9" customWidth="1"/>
    <col min="7434" max="7434" width="15.7109375" style="9" customWidth="1"/>
    <col min="7435" max="7680" width="9.140625" style="9"/>
    <col min="7681" max="7681" width="4.28515625" style="9" customWidth="1"/>
    <col min="7682" max="7682" width="9.28515625" style="9" customWidth="1"/>
    <col min="7683" max="7683" width="36.7109375" style="9" customWidth="1"/>
    <col min="7684" max="7685" width="6.7109375" style="9" customWidth="1"/>
    <col min="7686" max="7687" width="8.28515625" style="9" customWidth="1"/>
    <col min="7688" max="7689" width="10.28515625" style="9" customWidth="1"/>
    <col min="7690" max="7690" width="15.7109375" style="9" customWidth="1"/>
    <col min="7691" max="7936" width="9.140625" style="9"/>
    <col min="7937" max="7937" width="4.28515625" style="9" customWidth="1"/>
    <col min="7938" max="7938" width="9.28515625" style="9" customWidth="1"/>
    <col min="7939" max="7939" width="36.7109375" style="9" customWidth="1"/>
    <col min="7940" max="7941" width="6.7109375" style="9" customWidth="1"/>
    <col min="7942" max="7943" width="8.28515625" style="9" customWidth="1"/>
    <col min="7944" max="7945" width="10.28515625" style="9" customWidth="1"/>
    <col min="7946" max="7946" width="15.7109375" style="9" customWidth="1"/>
    <col min="7947" max="8192" width="9.140625" style="9"/>
    <col min="8193" max="8193" width="4.28515625" style="9" customWidth="1"/>
    <col min="8194" max="8194" width="9.28515625" style="9" customWidth="1"/>
    <col min="8195" max="8195" width="36.7109375" style="9" customWidth="1"/>
    <col min="8196" max="8197" width="6.7109375" style="9" customWidth="1"/>
    <col min="8198" max="8199" width="8.28515625" style="9" customWidth="1"/>
    <col min="8200" max="8201" width="10.28515625" style="9" customWidth="1"/>
    <col min="8202" max="8202" width="15.7109375" style="9" customWidth="1"/>
    <col min="8203" max="8448" width="9.140625" style="9"/>
    <col min="8449" max="8449" width="4.28515625" style="9" customWidth="1"/>
    <col min="8450" max="8450" width="9.28515625" style="9" customWidth="1"/>
    <col min="8451" max="8451" width="36.7109375" style="9" customWidth="1"/>
    <col min="8452" max="8453" width="6.7109375" style="9" customWidth="1"/>
    <col min="8454" max="8455" width="8.28515625" style="9" customWidth="1"/>
    <col min="8456" max="8457" width="10.28515625" style="9" customWidth="1"/>
    <col min="8458" max="8458" width="15.7109375" style="9" customWidth="1"/>
    <col min="8459" max="8704" width="9.140625" style="9"/>
    <col min="8705" max="8705" width="4.28515625" style="9" customWidth="1"/>
    <col min="8706" max="8706" width="9.28515625" style="9" customWidth="1"/>
    <col min="8707" max="8707" width="36.7109375" style="9" customWidth="1"/>
    <col min="8708" max="8709" width="6.7109375" style="9" customWidth="1"/>
    <col min="8710" max="8711" width="8.28515625" style="9" customWidth="1"/>
    <col min="8712" max="8713" width="10.28515625" style="9" customWidth="1"/>
    <col min="8714" max="8714" width="15.7109375" style="9" customWidth="1"/>
    <col min="8715" max="8960" width="9.140625" style="9"/>
    <col min="8961" max="8961" width="4.28515625" style="9" customWidth="1"/>
    <col min="8962" max="8962" width="9.28515625" style="9" customWidth="1"/>
    <col min="8963" max="8963" width="36.7109375" style="9" customWidth="1"/>
    <col min="8964" max="8965" width="6.7109375" style="9" customWidth="1"/>
    <col min="8966" max="8967" width="8.28515625" style="9" customWidth="1"/>
    <col min="8968" max="8969" width="10.28515625" style="9" customWidth="1"/>
    <col min="8970" max="8970" width="15.7109375" style="9" customWidth="1"/>
    <col min="8971" max="9216" width="9.140625" style="9"/>
    <col min="9217" max="9217" width="4.28515625" style="9" customWidth="1"/>
    <col min="9218" max="9218" width="9.28515625" style="9" customWidth="1"/>
    <col min="9219" max="9219" width="36.7109375" style="9" customWidth="1"/>
    <col min="9220" max="9221" width="6.7109375" style="9" customWidth="1"/>
    <col min="9222" max="9223" width="8.28515625" style="9" customWidth="1"/>
    <col min="9224" max="9225" width="10.28515625" style="9" customWidth="1"/>
    <col min="9226" max="9226" width="15.7109375" style="9" customWidth="1"/>
    <col min="9227" max="9472" width="9.140625" style="9"/>
    <col min="9473" max="9473" width="4.28515625" style="9" customWidth="1"/>
    <col min="9474" max="9474" width="9.28515625" style="9" customWidth="1"/>
    <col min="9475" max="9475" width="36.7109375" style="9" customWidth="1"/>
    <col min="9476" max="9477" width="6.7109375" style="9" customWidth="1"/>
    <col min="9478" max="9479" width="8.28515625" style="9" customWidth="1"/>
    <col min="9480" max="9481" width="10.28515625" style="9" customWidth="1"/>
    <col min="9482" max="9482" width="15.7109375" style="9" customWidth="1"/>
    <col min="9483" max="9728" width="9.140625" style="9"/>
    <col min="9729" max="9729" width="4.28515625" style="9" customWidth="1"/>
    <col min="9730" max="9730" width="9.28515625" style="9" customWidth="1"/>
    <col min="9731" max="9731" width="36.7109375" style="9" customWidth="1"/>
    <col min="9732" max="9733" width="6.7109375" style="9" customWidth="1"/>
    <col min="9734" max="9735" width="8.28515625" style="9" customWidth="1"/>
    <col min="9736" max="9737" width="10.28515625" style="9" customWidth="1"/>
    <col min="9738" max="9738" width="15.7109375" style="9" customWidth="1"/>
    <col min="9739" max="9984" width="9.140625" style="9"/>
    <col min="9985" max="9985" width="4.28515625" style="9" customWidth="1"/>
    <col min="9986" max="9986" width="9.28515625" style="9" customWidth="1"/>
    <col min="9987" max="9987" width="36.7109375" style="9" customWidth="1"/>
    <col min="9988" max="9989" width="6.7109375" style="9" customWidth="1"/>
    <col min="9990" max="9991" width="8.28515625" style="9" customWidth="1"/>
    <col min="9992" max="9993" width="10.28515625" style="9" customWidth="1"/>
    <col min="9994" max="9994" width="15.7109375" style="9" customWidth="1"/>
    <col min="9995" max="10240" width="9.140625" style="9"/>
    <col min="10241" max="10241" width="4.28515625" style="9" customWidth="1"/>
    <col min="10242" max="10242" width="9.28515625" style="9" customWidth="1"/>
    <col min="10243" max="10243" width="36.7109375" style="9" customWidth="1"/>
    <col min="10244" max="10245" width="6.7109375" style="9" customWidth="1"/>
    <col min="10246" max="10247" width="8.28515625" style="9" customWidth="1"/>
    <col min="10248" max="10249" width="10.28515625" style="9" customWidth="1"/>
    <col min="10250" max="10250" width="15.7109375" style="9" customWidth="1"/>
    <col min="10251" max="10496" width="9.140625" style="9"/>
    <col min="10497" max="10497" width="4.28515625" style="9" customWidth="1"/>
    <col min="10498" max="10498" width="9.28515625" style="9" customWidth="1"/>
    <col min="10499" max="10499" width="36.7109375" style="9" customWidth="1"/>
    <col min="10500" max="10501" width="6.7109375" style="9" customWidth="1"/>
    <col min="10502" max="10503" width="8.28515625" style="9" customWidth="1"/>
    <col min="10504" max="10505" width="10.28515625" style="9" customWidth="1"/>
    <col min="10506" max="10506" width="15.7109375" style="9" customWidth="1"/>
    <col min="10507" max="10752" width="9.140625" style="9"/>
    <col min="10753" max="10753" width="4.28515625" style="9" customWidth="1"/>
    <col min="10754" max="10754" width="9.28515625" style="9" customWidth="1"/>
    <col min="10755" max="10755" width="36.7109375" style="9" customWidth="1"/>
    <col min="10756" max="10757" width="6.7109375" style="9" customWidth="1"/>
    <col min="10758" max="10759" width="8.28515625" style="9" customWidth="1"/>
    <col min="10760" max="10761" width="10.28515625" style="9" customWidth="1"/>
    <col min="10762" max="10762" width="15.7109375" style="9" customWidth="1"/>
    <col min="10763" max="11008" width="9.140625" style="9"/>
    <col min="11009" max="11009" width="4.28515625" style="9" customWidth="1"/>
    <col min="11010" max="11010" width="9.28515625" style="9" customWidth="1"/>
    <col min="11011" max="11011" width="36.7109375" style="9" customWidth="1"/>
    <col min="11012" max="11013" width="6.7109375" style="9" customWidth="1"/>
    <col min="11014" max="11015" width="8.28515625" style="9" customWidth="1"/>
    <col min="11016" max="11017" width="10.28515625" style="9" customWidth="1"/>
    <col min="11018" max="11018" width="15.7109375" style="9" customWidth="1"/>
    <col min="11019" max="11264" width="9.140625" style="9"/>
    <col min="11265" max="11265" width="4.28515625" style="9" customWidth="1"/>
    <col min="11266" max="11266" width="9.28515625" style="9" customWidth="1"/>
    <col min="11267" max="11267" width="36.7109375" style="9" customWidth="1"/>
    <col min="11268" max="11269" width="6.7109375" style="9" customWidth="1"/>
    <col min="11270" max="11271" width="8.28515625" style="9" customWidth="1"/>
    <col min="11272" max="11273" width="10.28515625" style="9" customWidth="1"/>
    <col min="11274" max="11274" width="15.7109375" style="9" customWidth="1"/>
    <col min="11275" max="11520" width="9.140625" style="9"/>
    <col min="11521" max="11521" width="4.28515625" style="9" customWidth="1"/>
    <col min="11522" max="11522" width="9.28515625" style="9" customWidth="1"/>
    <col min="11523" max="11523" width="36.7109375" style="9" customWidth="1"/>
    <col min="11524" max="11525" width="6.7109375" style="9" customWidth="1"/>
    <col min="11526" max="11527" width="8.28515625" style="9" customWidth="1"/>
    <col min="11528" max="11529" width="10.28515625" style="9" customWidth="1"/>
    <col min="11530" max="11530" width="15.7109375" style="9" customWidth="1"/>
    <col min="11531" max="11776" width="9.140625" style="9"/>
    <col min="11777" max="11777" width="4.28515625" style="9" customWidth="1"/>
    <col min="11778" max="11778" width="9.28515625" style="9" customWidth="1"/>
    <col min="11779" max="11779" width="36.7109375" style="9" customWidth="1"/>
    <col min="11780" max="11781" width="6.7109375" style="9" customWidth="1"/>
    <col min="11782" max="11783" width="8.28515625" style="9" customWidth="1"/>
    <col min="11784" max="11785" width="10.28515625" style="9" customWidth="1"/>
    <col min="11786" max="11786" width="15.7109375" style="9" customWidth="1"/>
    <col min="11787" max="12032" width="9.140625" style="9"/>
    <col min="12033" max="12033" width="4.28515625" style="9" customWidth="1"/>
    <col min="12034" max="12034" width="9.28515625" style="9" customWidth="1"/>
    <col min="12035" max="12035" width="36.7109375" style="9" customWidth="1"/>
    <col min="12036" max="12037" width="6.7109375" style="9" customWidth="1"/>
    <col min="12038" max="12039" width="8.28515625" style="9" customWidth="1"/>
    <col min="12040" max="12041" width="10.28515625" style="9" customWidth="1"/>
    <col min="12042" max="12042" width="15.7109375" style="9" customWidth="1"/>
    <col min="12043" max="12288" width="9.140625" style="9"/>
    <col min="12289" max="12289" width="4.28515625" style="9" customWidth="1"/>
    <col min="12290" max="12290" width="9.28515625" style="9" customWidth="1"/>
    <col min="12291" max="12291" width="36.7109375" style="9" customWidth="1"/>
    <col min="12292" max="12293" width="6.7109375" style="9" customWidth="1"/>
    <col min="12294" max="12295" width="8.28515625" style="9" customWidth="1"/>
    <col min="12296" max="12297" width="10.28515625" style="9" customWidth="1"/>
    <col min="12298" max="12298" width="15.7109375" style="9" customWidth="1"/>
    <col min="12299" max="12544" width="9.140625" style="9"/>
    <col min="12545" max="12545" width="4.28515625" style="9" customWidth="1"/>
    <col min="12546" max="12546" width="9.28515625" style="9" customWidth="1"/>
    <col min="12547" max="12547" width="36.7109375" style="9" customWidth="1"/>
    <col min="12548" max="12549" width="6.7109375" style="9" customWidth="1"/>
    <col min="12550" max="12551" width="8.28515625" style="9" customWidth="1"/>
    <col min="12552" max="12553" width="10.28515625" style="9" customWidth="1"/>
    <col min="12554" max="12554" width="15.7109375" style="9" customWidth="1"/>
    <col min="12555" max="12800" width="9.140625" style="9"/>
    <col min="12801" max="12801" width="4.28515625" style="9" customWidth="1"/>
    <col min="12802" max="12802" width="9.28515625" style="9" customWidth="1"/>
    <col min="12803" max="12803" width="36.7109375" style="9" customWidth="1"/>
    <col min="12804" max="12805" width="6.7109375" style="9" customWidth="1"/>
    <col min="12806" max="12807" width="8.28515625" style="9" customWidth="1"/>
    <col min="12808" max="12809" width="10.28515625" style="9" customWidth="1"/>
    <col min="12810" max="12810" width="15.7109375" style="9" customWidth="1"/>
    <col min="12811" max="13056" width="9.140625" style="9"/>
    <col min="13057" max="13057" width="4.28515625" style="9" customWidth="1"/>
    <col min="13058" max="13058" width="9.28515625" style="9" customWidth="1"/>
    <col min="13059" max="13059" width="36.7109375" style="9" customWidth="1"/>
    <col min="13060" max="13061" width="6.7109375" style="9" customWidth="1"/>
    <col min="13062" max="13063" width="8.28515625" style="9" customWidth="1"/>
    <col min="13064" max="13065" width="10.28515625" style="9" customWidth="1"/>
    <col min="13066" max="13066" width="15.7109375" style="9" customWidth="1"/>
    <col min="13067" max="13312" width="9.140625" style="9"/>
    <col min="13313" max="13313" width="4.28515625" style="9" customWidth="1"/>
    <col min="13314" max="13314" width="9.28515625" style="9" customWidth="1"/>
    <col min="13315" max="13315" width="36.7109375" style="9" customWidth="1"/>
    <col min="13316" max="13317" width="6.7109375" style="9" customWidth="1"/>
    <col min="13318" max="13319" width="8.28515625" style="9" customWidth="1"/>
    <col min="13320" max="13321" width="10.28515625" style="9" customWidth="1"/>
    <col min="13322" max="13322" width="15.7109375" style="9" customWidth="1"/>
    <col min="13323" max="13568" width="9.140625" style="9"/>
    <col min="13569" max="13569" width="4.28515625" style="9" customWidth="1"/>
    <col min="13570" max="13570" width="9.28515625" style="9" customWidth="1"/>
    <col min="13571" max="13571" width="36.7109375" style="9" customWidth="1"/>
    <col min="13572" max="13573" width="6.7109375" style="9" customWidth="1"/>
    <col min="13574" max="13575" width="8.28515625" style="9" customWidth="1"/>
    <col min="13576" max="13577" width="10.28515625" style="9" customWidth="1"/>
    <col min="13578" max="13578" width="15.7109375" style="9" customWidth="1"/>
    <col min="13579" max="13824" width="9.140625" style="9"/>
    <col min="13825" max="13825" width="4.28515625" style="9" customWidth="1"/>
    <col min="13826" max="13826" width="9.28515625" style="9" customWidth="1"/>
    <col min="13827" max="13827" width="36.7109375" style="9" customWidth="1"/>
    <col min="13828" max="13829" width="6.7109375" style="9" customWidth="1"/>
    <col min="13830" max="13831" width="8.28515625" style="9" customWidth="1"/>
    <col min="13832" max="13833" width="10.28515625" style="9" customWidth="1"/>
    <col min="13834" max="13834" width="15.7109375" style="9" customWidth="1"/>
    <col min="13835" max="14080" width="9.140625" style="9"/>
    <col min="14081" max="14081" width="4.28515625" style="9" customWidth="1"/>
    <col min="14082" max="14082" width="9.28515625" style="9" customWidth="1"/>
    <col min="14083" max="14083" width="36.7109375" style="9" customWidth="1"/>
    <col min="14084" max="14085" width="6.7109375" style="9" customWidth="1"/>
    <col min="14086" max="14087" width="8.28515625" style="9" customWidth="1"/>
    <col min="14088" max="14089" width="10.28515625" style="9" customWidth="1"/>
    <col min="14090" max="14090" width="15.7109375" style="9" customWidth="1"/>
    <col min="14091" max="14336" width="9.140625" style="9"/>
    <col min="14337" max="14337" width="4.28515625" style="9" customWidth="1"/>
    <col min="14338" max="14338" width="9.28515625" style="9" customWidth="1"/>
    <col min="14339" max="14339" width="36.7109375" style="9" customWidth="1"/>
    <col min="14340" max="14341" width="6.7109375" style="9" customWidth="1"/>
    <col min="14342" max="14343" width="8.28515625" style="9" customWidth="1"/>
    <col min="14344" max="14345" width="10.28515625" style="9" customWidth="1"/>
    <col min="14346" max="14346" width="15.7109375" style="9" customWidth="1"/>
    <col min="14347" max="14592" width="9.140625" style="9"/>
    <col min="14593" max="14593" width="4.28515625" style="9" customWidth="1"/>
    <col min="14594" max="14594" width="9.28515625" style="9" customWidth="1"/>
    <col min="14595" max="14595" width="36.7109375" style="9" customWidth="1"/>
    <col min="14596" max="14597" width="6.7109375" style="9" customWidth="1"/>
    <col min="14598" max="14599" width="8.28515625" style="9" customWidth="1"/>
    <col min="14600" max="14601" width="10.28515625" style="9" customWidth="1"/>
    <col min="14602" max="14602" width="15.7109375" style="9" customWidth="1"/>
    <col min="14603" max="14848" width="9.140625" style="9"/>
    <col min="14849" max="14849" width="4.28515625" style="9" customWidth="1"/>
    <col min="14850" max="14850" width="9.28515625" style="9" customWidth="1"/>
    <col min="14851" max="14851" width="36.7109375" style="9" customWidth="1"/>
    <col min="14852" max="14853" width="6.7109375" style="9" customWidth="1"/>
    <col min="14854" max="14855" width="8.28515625" style="9" customWidth="1"/>
    <col min="14856" max="14857" width="10.28515625" style="9" customWidth="1"/>
    <col min="14858" max="14858" width="15.7109375" style="9" customWidth="1"/>
    <col min="14859" max="15104" width="9.140625" style="9"/>
    <col min="15105" max="15105" width="4.28515625" style="9" customWidth="1"/>
    <col min="15106" max="15106" width="9.28515625" style="9" customWidth="1"/>
    <col min="15107" max="15107" width="36.7109375" style="9" customWidth="1"/>
    <col min="15108" max="15109" width="6.7109375" style="9" customWidth="1"/>
    <col min="15110" max="15111" width="8.28515625" style="9" customWidth="1"/>
    <col min="15112" max="15113" width="10.28515625" style="9" customWidth="1"/>
    <col min="15114" max="15114" width="15.7109375" style="9" customWidth="1"/>
    <col min="15115" max="15360" width="9.140625" style="9"/>
    <col min="15361" max="15361" width="4.28515625" style="9" customWidth="1"/>
    <col min="15362" max="15362" width="9.28515625" style="9" customWidth="1"/>
    <col min="15363" max="15363" width="36.7109375" style="9" customWidth="1"/>
    <col min="15364" max="15365" width="6.7109375" style="9" customWidth="1"/>
    <col min="15366" max="15367" width="8.28515625" style="9" customWidth="1"/>
    <col min="15368" max="15369" width="10.28515625" style="9" customWidth="1"/>
    <col min="15370" max="15370" width="15.7109375" style="9" customWidth="1"/>
    <col min="15371" max="15616" width="9.140625" style="9"/>
    <col min="15617" max="15617" width="4.28515625" style="9" customWidth="1"/>
    <col min="15618" max="15618" width="9.28515625" style="9" customWidth="1"/>
    <col min="15619" max="15619" width="36.7109375" style="9" customWidth="1"/>
    <col min="15620" max="15621" width="6.7109375" style="9" customWidth="1"/>
    <col min="15622" max="15623" width="8.28515625" style="9" customWidth="1"/>
    <col min="15624" max="15625" width="10.28515625" style="9" customWidth="1"/>
    <col min="15626" max="15626" width="15.7109375" style="9" customWidth="1"/>
    <col min="15627" max="15872" width="9.140625" style="9"/>
    <col min="15873" max="15873" width="4.28515625" style="9" customWidth="1"/>
    <col min="15874" max="15874" width="9.28515625" style="9" customWidth="1"/>
    <col min="15875" max="15875" width="36.7109375" style="9" customWidth="1"/>
    <col min="15876" max="15877" width="6.7109375" style="9" customWidth="1"/>
    <col min="15878" max="15879" width="8.28515625" style="9" customWidth="1"/>
    <col min="15880" max="15881" width="10.28515625" style="9" customWidth="1"/>
    <col min="15882" max="15882" width="15.7109375" style="9" customWidth="1"/>
    <col min="15883" max="16128" width="9.140625" style="9"/>
    <col min="16129" max="16129" width="4.28515625" style="9" customWidth="1"/>
    <col min="16130" max="16130" width="9.28515625" style="9" customWidth="1"/>
    <col min="16131" max="16131" width="36.7109375" style="9" customWidth="1"/>
    <col min="16132" max="16133" width="6.7109375" style="9" customWidth="1"/>
    <col min="16134" max="16135" width="8.28515625" style="9" customWidth="1"/>
    <col min="16136" max="16137" width="10.28515625" style="9" customWidth="1"/>
    <col min="16138" max="16138" width="15.7109375" style="9" customWidth="1"/>
    <col min="16139" max="16384" width="9.140625" style="9"/>
  </cols>
  <sheetData>
    <row r="1" spans="1:9" s="7" customFormat="1" ht="25.5">
      <c r="A1" s="4" t="s">
        <v>6</v>
      </c>
      <c r="B1" s="5" t="s">
        <v>7</v>
      </c>
      <c r="C1" s="5" t="s">
        <v>8</v>
      </c>
      <c r="D1" s="6" t="s">
        <v>9</v>
      </c>
      <c r="E1" s="5" t="s">
        <v>10</v>
      </c>
      <c r="F1" s="6" t="s">
        <v>11</v>
      </c>
      <c r="G1" s="6" t="s">
        <v>12</v>
      </c>
      <c r="H1" s="6" t="s">
        <v>13</v>
      </c>
      <c r="I1" s="6" t="s">
        <v>14</v>
      </c>
    </row>
    <row r="2" spans="1:9" ht="38.25">
      <c r="A2" s="8">
        <v>1</v>
      </c>
      <c r="B2" s="9" t="s">
        <v>656</v>
      </c>
      <c r="C2" s="10" t="s">
        <v>657</v>
      </c>
      <c r="D2" s="11">
        <v>10</v>
      </c>
      <c r="E2" s="9" t="s">
        <v>1</v>
      </c>
      <c r="H2" s="11">
        <f>ROUND(D2*F2, 0)</f>
        <v>0</v>
      </c>
      <c r="I2" s="11">
        <f>ROUND(D2*G2, 0)</f>
        <v>0</v>
      </c>
    </row>
    <row r="4" spans="1:9" ht="89.25">
      <c r="A4" s="8">
        <v>2</v>
      </c>
      <c r="B4" s="9" t="s">
        <v>658</v>
      </c>
      <c r="C4" s="10" t="s">
        <v>659</v>
      </c>
      <c r="D4" s="11">
        <v>996</v>
      </c>
      <c r="E4" s="9" t="s">
        <v>1</v>
      </c>
      <c r="H4" s="11">
        <f>ROUND(D4*F4, 0)</f>
        <v>0</v>
      </c>
      <c r="I4" s="11">
        <f>ROUND(D4*G4, 0)</f>
        <v>0</v>
      </c>
    </row>
    <row r="5" spans="1:9" ht="27">
      <c r="C5" s="10" t="s">
        <v>660</v>
      </c>
    </row>
    <row r="7" spans="1:9" ht="76.5">
      <c r="A7" s="8">
        <v>3</v>
      </c>
      <c r="B7" s="9" t="s">
        <v>661</v>
      </c>
      <c r="C7" s="10" t="s">
        <v>662</v>
      </c>
      <c r="D7" s="11">
        <v>224</v>
      </c>
      <c r="E7" s="9" t="s">
        <v>1</v>
      </c>
      <c r="H7" s="11">
        <f>ROUND(D7*F7, 0)</f>
        <v>0</v>
      </c>
      <c r="I7" s="11">
        <f>ROUND(D7*G7, 0)</f>
        <v>0</v>
      </c>
    </row>
    <row r="8" spans="1:9" ht="27">
      <c r="C8" s="10" t="s">
        <v>663</v>
      </c>
    </row>
    <row r="10" spans="1:9" ht="63.75">
      <c r="A10" s="8">
        <v>4</v>
      </c>
      <c r="B10" s="9" t="s">
        <v>664</v>
      </c>
      <c r="C10" s="10" t="s">
        <v>665</v>
      </c>
      <c r="D10" s="11">
        <v>265</v>
      </c>
      <c r="E10" s="9" t="s">
        <v>1</v>
      </c>
      <c r="H10" s="11">
        <f>ROUND(D10*F10, 0)</f>
        <v>0</v>
      </c>
      <c r="I10" s="11">
        <f>ROUND(D10*G10, 0)</f>
        <v>0</v>
      </c>
    </row>
    <row r="12" spans="1:9" ht="63.75">
      <c r="A12" s="8">
        <v>5</v>
      </c>
      <c r="B12" s="9" t="s">
        <v>666</v>
      </c>
      <c r="C12" s="10" t="s">
        <v>667</v>
      </c>
      <c r="D12" s="11">
        <v>232</v>
      </c>
      <c r="E12" s="9" t="s">
        <v>1</v>
      </c>
      <c r="H12" s="11">
        <f>ROUND(D12*F12, 0)</f>
        <v>0</v>
      </c>
      <c r="I12" s="11">
        <f>ROUND(D12*G12, 0)</f>
        <v>0</v>
      </c>
    </row>
    <row r="14" spans="1:9" ht="51">
      <c r="A14" s="8">
        <v>6</v>
      </c>
      <c r="B14" s="9" t="s">
        <v>668</v>
      </c>
      <c r="C14" s="10" t="s">
        <v>669</v>
      </c>
      <c r="D14" s="11">
        <v>114</v>
      </c>
      <c r="E14" s="9" t="s">
        <v>3</v>
      </c>
      <c r="H14" s="11">
        <f>ROUND(D14*F14, 0)</f>
        <v>0</v>
      </c>
      <c r="I14" s="11">
        <f>ROUND(D14*G14, 0)</f>
        <v>0</v>
      </c>
    </row>
    <row r="16" spans="1:9" ht="63.75">
      <c r="A16" s="8">
        <v>7</v>
      </c>
      <c r="B16" s="9" t="s">
        <v>670</v>
      </c>
      <c r="C16" s="10" t="s">
        <v>671</v>
      </c>
      <c r="D16" s="11">
        <v>675</v>
      </c>
      <c r="E16" s="9" t="s">
        <v>3</v>
      </c>
      <c r="H16" s="11">
        <f>ROUND(D16*F16, 0)</f>
        <v>0</v>
      </c>
      <c r="I16" s="11">
        <f>ROUND(D16*G16, 0)</f>
        <v>0</v>
      </c>
    </row>
    <row r="18" spans="1:9" ht="38.25">
      <c r="A18" s="8">
        <v>8</v>
      </c>
      <c r="B18" s="9" t="s">
        <v>672</v>
      </c>
      <c r="C18" s="10" t="s">
        <v>673</v>
      </c>
      <c r="D18" s="11">
        <v>2370</v>
      </c>
      <c r="E18" s="9" t="s">
        <v>3</v>
      </c>
      <c r="H18" s="11">
        <f>ROUND(D18*F18, 0)</f>
        <v>0</v>
      </c>
      <c r="I18" s="11">
        <f>ROUND(D18*G18, 0)</f>
        <v>0</v>
      </c>
    </row>
    <row r="20" spans="1:9" s="12" customFormat="1">
      <c r="A20" s="4"/>
      <c r="B20" s="5"/>
      <c r="C20" s="5" t="s">
        <v>17</v>
      </c>
      <c r="D20" s="6"/>
      <c r="E20" s="5"/>
      <c r="F20" s="6"/>
      <c r="G20" s="6"/>
      <c r="H20" s="6">
        <f>ROUND(SUM(H2:H19),0)</f>
        <v>0</v>
      </c>
      <c r="I20" s="6">
        <f>ROUND(SUM(I2:I19),0)</f>
        <v>0</v>
      </c>
    </row>
  </sheetData>
  <pageMargins left="0.2361111111111111" right="0.2361111111111111" top="0.69444444444444442" bottom="0.69444444444444442" header="0.41666666666666669" footer="0.41666666666666669"/>
  <pageSetup paperSize="9" orientation="portrait" useFirstPageNumber="1" r:id="rId1"/>
  <headerFooter>
    <oddHeader>&amp;L&amp;"Times New Roman CE,bold"&amp;10 Kőburkolat készítése</oddHeader>
  </headerFooter>
</worksheet>
</file>

<file path=xl/worksheets/sheet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4"/>
  <sheetViews>
    <sheetView topLeftCell="A2" workbookViewId="0">
      <selection activeCell="F2" sqref="F2:G11"/>
    </sheetView>
  </sheetViews>
  <sheetFormatPr defaultRowHeight="12.75"/>
  <cols>
    <col min="1" max="1" width="4.28515625" style="8" customWidth="1"/>
    <col min="2" max="2" width="9.28515625" style="9" customWidth="1"/>
    <col min="3" max="3" width="36.7109375" style="9" customWidth="1"/>
    <col min="4" max="4" width="6.7109375" style="11" customWidth="1"/>
    <col min="5" max="5" width="6.7109375" style="9" customWidth="1"/>
    <col min="6" max="7" width="8.28515625" style="11" customWidth="1"/>
    <col min="8" max="9" width="10.28515625" style="11" customWidth="1"/>
    <col min="10" max="10" width="15.7109375" style="9" customWidth="1"/>
    <col min="11" max="256" width="9.140625" style="9"/>
    <col min="257" max="257" width="4.28515625" style="9" customWidth="1"/>
    <col min="258" max="258" width="9.28515625" style="9" customWidth="1"/>
    <col min="259" max="259" width="36.7109375" style="9" customWidth="1"/>
    <col min="260" max="261" width="6.7109375" style="9" customWidth="1"/>
    <col min="262" max="263" width="8.28515625" style="9" customWidth="1"/>
    <col min="264" max="265" width="10.28515625" style="9" customWidth="1"/>
    <col min="266" max="266" width="15.7109375" style="9" customWidth="1"/>
    <col min="267" max="512" width="9.140625" style="9"/>
    <col min="513" max="513" width="4.28515625" style="9" customWidth="1"/>
    <col min="514" max="514" width="9.28515625" style="9" customWidth="1"/>
    <col min="515" max="515" width="36.7109375" style="9" customWidth="1"/>
    <col min="516" max="517" width="6.7109375" style="9" customWidth="1"/>
    <col min="518" max="519" width="8.28515625" style="9" customWidth="1"/>
    <col min="520" max="521" width="10.28515625" style="9" customWidth="1"/>
    <col min="522" max="522" width="15.7109375" style="9" customWidth="1"/>
    <col min="523" max="768" width="9.140625" style="9"/>
    <col min="769" max="769" width="4.28515625" style="9" customWidth="1"/>
    <col min="770" max="770" width="9.28515625" style="9" customWidth="1"/>
    <col min="771" max="771" width="36.7109375" style="9" customWidth="1"/>
    <col min="772" max="773" width="6.7109375" style="9" customWidth="1"/>
    <col min="774" max="775" width="8.28515625" style="9" customWidth="1"/>
    <col min="776" max="777" width="10.28515625" style="9" customWidth="1"/>
    <col min="778" max="778" width="15.7109375" style="9" customWidth="1"/>
    <col min="779" max="1024" width="9.140625" style="9"/>
    <col min="1025" max="1025" width="4.28515625" style="9" customWidth="1"/>
    <col min="1026" max="1026" width="9.28515625" style="9" customWidth="1"/>
    <col min="1027" max="1027" width="36.7109375" style="9" customWidth="1"/>
    <col min="1028" max="1029" width="6.7109375" style="9" customWidth="1"/>
    <col min="1030" max="1031" width="8.28515625" style="9" customWidth="1"/>
    <col min="1032" max="1033" width="10.28515625" style="9" customWidth="1"/>
    <col min="1034" max="1034" width="15.7109375" style="9" customWidth="1"/>
    <col min="1035" max="1280" width="9.140625" style="9"/>
    <col min="1281" max="1281" width="4.28515625" style="9" customWidth="1"/>
    <col min="1282" max="1282" width="9.28515625" style="9" customWidth="1"/>
    <col min="1283" max="1283" width="36.7109375" style="9" customWidth="1"/>
    <col min="1284" max="1285" width="6.7109375" style="9" customWidth="1"/>
    <col min="1286" max="1287" width="8.28515625" style="9" customWidth="1"/>
    <col min="1288" max="1289" width="10.28515625" style="9" customWidth="1"/>
    <col min="1290" max="1290" width="15.7109375" style="9" customWidth="1"/>
    <col min="1291" max="1536" width="9.140625" style="9"/>
    <col min="1537" max="1537" width="4.28515625" style="9" customWidth="1"/>
    <col min="1538" max="1538" width="9.28515625" style="9" customWidth="1"/>
    <col min="1539" max="1539" width="36.7109375" style="9" customWidth="1"/>
    <col min="1540" max="1541" width="6.7109375" style="9" customWidth="1"/>
    <col min="1542" max="1543" width="8.28515625" style="9" customWidth="1"/>
    <col min="1544" max="1545" width="10.28515625" style="9" customWidth="1"/>
    <col min="1546" max="1546" width="15.7109375" style="9" customWidth="1"/>
    <col min="1547" max="1792" width="9.140625" style="9"/>
    <col min="1793" max="1793" width="4.28515625" style="9" customWidth="1"/>
    <col min="1794" max="1794" width="9.28515625" style="9" customWidth="1"/>
    <col min="1795" max="1795" width="36.7109375" style="9" customWidth="1"/>
    <col min="1796" max="1797" width="6.7109375" style="9" customWidth="1"/>
    <col min="1798" max="1799" width="8.28515625" style="9" customWidth="1"/>
    <col min="1800" max="1801" width="10.28515625" style="9" customWidth="1"/>
    <col min="1802" max="1802" width="15.7109375" style="9" customWidth="1"/>
    <col min="1803" max="2048" width="9.140625" style="9"/>
    <col min="2049" max="2049" width="4.28515625" style="9" customWidth="1"/>
    <col min="2050" max="2050" width="9.28515625" style="9" customWidth="1"/>
    <col min="2051" max="2051" width="36.7109375" style="9" customWidth="1"/>
    <col min="2052" max="2053" width="6.7109375" style="9" customWidth="1"/>
    <col min="2054" max="2055" width="8.28515625" style="9" customWidth="1"/>
    <col min="2056" max="2057" width="10.28515625" style="9" customWidth="1"/>
    <col min="2058" max="2058" width="15.7109375" style="9" customWidth="1"/>
    <col min="2059" max="2304" width="9.140625" style="9"/>
    <col min="2305" max="2305" width="4.28515625" style="9" customWidth="1"/>
    <col min="2306" max="2306" width="9.28515625" style="9" customWidth="1"/>
    <col min="2307" max="2307" width="36.7109375" style="9" customWidth="1"/>
    <col min="2308" max="2309" width="6.7109375" style="9" customWidth="1"/>
    <col min="2310" max="2311" width="8.28515625" style="9" customWidth="1"/>
    <col min="2312" max="2313" width="10.28515625" style="9" customWidth="1"/>
    <col min="2314" max="2314" width="15.7109375" style="9" customWidth="1"/>
    <col min="2315" max="2560" width="9.140625" style="9"/>
    <col min="2561" max="2561" width="4.28515625" style="9" customWidth="1"/>
    <col min="2562" max="2562" width="9.28515625" style="9" customWidth="1"/>
    <col min="2563" max="2563" width="36.7109375" style="9" customWidth="1"/>
    <col min="2564" max="2565" width="6.7109375" style="9" customWidth="1"/>
    <col min="2566" max="2567" width="8.28515625" style="9" customWidth="1"/>
    <col min="2568" max="2569" width="10.28515625" style="9" customWidth="1"/>
    <col min="2570" max="2570" width="15.7109375" style="9" customWidth="1"/>
    <col min="2571" max="2816" width="9.140625" style="9"/>
    <col min="2817" max="2817" width="4.28515625" style="9" customWidth="1"/>
    <col min="2818" max="2818" width="9.28515625" style="9" customWidth="1"/>
    <col min="2819" max="2819" width="36.7109375" style="9" customWidth="1"/>
    <col min="2820" max="2821" width="6.7109375" style="9" customWidth="1"/>
    <col min="2822" max="2823" width="8.28515625" style="9" customWidth="1"/>
    <col min="2824" max="2825" width="10.28515625" style="9" customWidth="1"/>
    <col min="2826" max="2826" width="15.7109375" style="9" customWidth="1"/>
    <col min="2827" max="3072" width="9.140625" style="9"/>
    <col min="3073" max="3073" width="4.28515625" style="9" customWidth="1"/>
    <col min="3074" max="3074" width="9.28515625" style="9" customWidth="1"/>
    <col min="3075" max="3075" width="36.7109375" style="9" customWidth="1"/>
    <col min="3076" max="3077" width="6.7109375" style="9" customWidth="1"/>
    <col min="3078" max="3079" width="8.28515625" style="9" customWidth="1"/>
    <col min="3080" max="3081" width="10.28515625" style="9" customWidth="1"/>
    <col min="3082" max="3082" width="15.7109375" style="9" customWidth="1"/>
    <col min="3083" max="3328" width="9.140625" style="9"/>
    <col min="3329" max="3329" width="4.28515625" style="9" customWidth="1"/>
    <col min="3330" max="3330" width="9.28515625" style="9" customWidth="1"/>
    <col min="3331" max="3331" width="36.7109375" style="9" customWidth="1"/>
    <col min="3332" max="3333" width="6.7109375" style="9" customWidth="1"/>
    <col min="3334" max="3335" width="8.28515625" style="9" customWidth="1"/>
    <col min="3336" max="3337" width="10.28515625" style="9" customWidth="1"/>
    <col min="3338" max="3338" width="15.7109375" style="9" customWidth="1"/>
    <col min="3339" max="3584" width="9.140625" style="9"/>
    <col min="3585" max="3585" width="4.28515625" style="9" customWidth="1"/>
    <col min="3586" max="3586" width="9.28515625" style="9" customWidth="1"/>
    <col min="3587" max="3587" width="36.7109375" style="9" customWidth="1"/>
    <col min="3588" max="3589" width="6.7109375" style="9" customWidth="1"/>
    <col min="3590" max="3591" width="8.28515625" style="9" customWidth="1"/>
    <col min="3592" max="3593" width="10.28515625" style="9" customWidth="1"/>
    <col min="3594" max="3594" width="15.7109375" style="9" customWidth="1"/>
    <col min="3595" max="3840" width="9.140625" style="9"/>
    <col min="3841" max="3841" width="4.28515625" style="9" customWidth="1"/>
    <col min="3842" max="3842" width="9.28515625" style="9" customWidth="1"/>
    <col min="3843" max="3843" width="36.7109375" style="9" customWidth="1"/>
    <col min="3844" max="3845" width="6.7109375" style="9" customWidth="1"/>
    <col min="3846" max="3847" width="8.28515625" style="9" customWidth="1"/>
    <col min="3848" max="3849" width="10.28515625" style="9" customWidth="1"/>
    <col min="3850" max="3850" width="15.7109375" style="9" customWidth="1"/>
    <col min="3851" max="4096" width="9.140625" style="9"/>
    <col min="4097" max="4097" width="4.28515625" style="9" customWidth="1"/>
    <col min="4098" max="4098" width="9.28515625" style="9" customWidth="1"/>
    <col min="4099" max="4099" width="36.7109375" style="9" customWidth="1"/>
    <col min="4100" max="4101" width="6.7109375" style="9" customWidth="1"/>
    <col min="4102" max="4103" width="8.28515625" style="9" customWidth="1"/>
    <col min="4104" max="4105" width="10.28515625" style="9" customWidth="1"/>
    <col min="4106" max="4106" width="15.7109375" style="9" customWidth="1"/>
    <col min="4107" max="4352" width="9.140625" style="9"/>
    <col min="4353" max="4353" width="4.28515625" style="9" customWidth="1"/>
    <col min="4354" max="4354" width="9.28515625" style="9" customWidth="1"/>
    <col min="4355" max="4355" width="36.7109375" style="9" customWidth="1"/>
    <col min="4356" max="4357" width="6.7109375" style="9" customWidth="1"/>
    <col min="4358" max="4359" width="8.28515625" style="9" customWidth="1"/>
    <col min="4360" max="4361" width="10.28515625" style="9" customWidth="1"/>
    <col min="4362" max="4362" width="15.7109375" style="9" customWidth="1"/>
    <col min="4363" max="4608" width="9.140625" style="9"/>
    <col min="4609" max="4609" width="4.28515625" style="9" customWidth="1"/>
    <col min="4610" max="4610" width="9.28515625" style="9" customWidth="1"/>
    <col min="4611" max="4611" width="36.7109375" style="9" customWidth="1"/>
    <col min="4612" max="4613" width="6.7109375" style="9" customWidth="1"/>
    <col min="4614" max="4615" width="8.28515625" style="9" customWidth="1"/>
    <col min="4616" max="4617" width="10.28515625" style="9" customWidth="1"/>
    <col min="4618" max="4618" width="15.7109375" style="9" customWidth="1"/>
    <col min="4619" max="4864" width="9.140625" style="9"/>
    <col min="4865" max="4865" width="4.28515625" style="9" customWidth="1"/>
    <col min="4866" max="4866" width="9.28515625" style="9" customWidth="1"/>
    <col min="4867" max="4867" width="36.7109375" style="9" customWidth="1"/>
    <col min="4868" max="4869" width="6.7109375" style="9" customWidth="1"/>
    <col min="4870" max="4871" width="8.28515625" style="9" customWidth="1"/>
    <col min="4872" max="4873" width="10.28515625" style="9" customWidth="1"/>
    <col min="4874" max="4874" width="15.7109375" style="9" customWidth="1"/>
    <col min="4875" max="5120" width="9.140625" style="9"/>
    <col min="5121" max="5121" width="4.28515625" style="9" customWidth="1"/>
    <col min="5122" max="5122" width="9.28515625" style="9" customWidth="1"/>
    <col min="5123" max="5123" width="36.7109375" style="9" customWidth="1"/>
    <col min="5124" max="5125" width="6.7109375" style="9" customWidth="1"/>
    <col min="5126" max="5127" width="8.28515625" style="9" customWidth="1"/>
    <col min="5128" max="5129" width="10.28515625" style="9" customWidth="1"/>
    <col min="5130" max="5130" width="15.7109375" style="9" customWidth="1"/>
    <col min="5131" max="5376" width="9.140625" style="9"/>
    <col min="5377" max="5377" width="4.28515625" style="9" customWidth="1"/>
    <col min="5378" max="5378" width="9.28515625" style="9" customWidth="1"/>
    <col min="5379" max="5379" width="36.7109375" style="9" customWidth="1"/>
    <col min="5380" max="5381" width="6.7109375" style="9" customWidth="1"/>
    <col min="5382" max="5383" width="8.28515625" style="9" customWidth="1"/>
    <col min="5384" max="5385" width="10.28515625" style="9" customWidth="1"/>
    <col min="5386" max="5386" width="15.7109375" style="9" customWidth="1"/>
    <col min="5387" max="5632" width="9.140625" style="9"/>
    <col min="5633" max="5633" width="4.28515625" style="9" customWidth="1"/>
    <col min="5634" max="5634" width="9.28515625" style="9" customWidth="1"/>
    <col min="5635" max="5635" width="36.7109375" style="9" customWidth="1"/>
    <col min="5636" max="5637" width="6.7109375" style="9" customWidth="1"/>
    <col min="5638" max="5639" width="8.28515625" style="9" customWidth="1"/>
    <col min="5640" max="5641" width="10.28515625" style="9" customWidth="1"/>
    <col min="5642" max="5642" width="15.7109375" style="9" customWidth="1"/>
    <col min="5643" max="5888" width="9.140625" style="9"/>
    <col min="5889" max="5889" width="4.28515625" style="9" customWidth="1"/>
    <col min="5890" max="5890" width="9.28515625" style="9" customWidth="1"/>
    <col min="5891" max="5891" width="36.7109375" style="9" customWidth="1"/>
    <col min="5892" max="5893" width="6.7109375" style="9" customWidth="1"/>
    <col min="5894" max="5895" width="8.28515625" style="9" customWidth="1"/>
    <col min="5896" max="5897" width="10.28515625" style="9" customWidth="1"/>
    <col min="5898" max="5898" width="15.7109375" style="9" customWidth="1"/>
    <col min="5899" max="6144" width="9.140625" style="9"/>
    <col min="6145" max="6145" width="4.28515625" style="9" customWidth="1"/>
    <col min="6146" max="6146" width="9.28515625" style="9" customWidth="1"/>
    <col min="6147" max="6147" width="36.7109375" style="9" customWidth="1"/>
    <col min="6148" max="6149" width="6.7109375" style="9" customWidth="1"/>
    <col min="6150" max="6151" width="8.28515625" style="9" customWidth="1"/>
    <col min="6152" max="6153" width="10.28515625" style="9" customWidth="1"/>
    <col min="6154" max="6154" width="15.7109375" style="9" customWidth="1"/>
    <col min="6155" max="6400" width="9.140625" style="9"/>
    <col min="6401" max="6401" width="4.28515625" style="9" customWidth="1"/>
    <col min="6402" max="6402" width="9.28515625" style="9" customWidth="1"/>
    <col min="6403" max="6403" width="36.7109375" style="9" customWidth="1"/>
    <col min="6404" max="6405" width="6.7109375" style="9" customWidth="1"/>
    <col min="6406" max="6407" width="8.28515625" style="9" customWidth="1"/>
    <col min="6408" max="6409" width="10.28515625" style="9" customWidth="1"/>
    <col min="6410" max="6410" width="15.7109375" style="9" customWidth="1"/>
    <col min="6411" max="6656" width="9.140625" style="9"/>
    <col min="6657" max="6657" width="4.28515625" style="9" customWidth="1"/>
    <col min="6658" max="6658" width="9.28515625" style="9" customWidth="1"/>
    <col min="6659" max="6659" width="36.7109375" style="9" customWidth="1"/>
    <col min="6660" max="6661" width="6.7109375" style="9" customWidth="1"/>
    <col min="6662" max="6663" width="8.28515625" style="9" customWidth="1"/>
    <col min="6664" max="6665" width="10.28515625" style="9" customWidth="1"/>
    <col min="6666" max="6666" width="15.7109375" style="9" customWidth="1"/>
    <col min="6667" max="6912" width="9.140625" style="9"/>
    <col min="6913" max="6913" width="4.28515625" style="9" customWidth="1"/>
    <col min="6914" max="6914" width="9.28515625" style="9" customWidth="1"/>
    <col min="6915" max="6915" width="36.7109375" style="9" customWidth="1"/>
    <col min="6916" max="6917" width="6.7109375" style="9" customWidth="1"/>
    <col min="6918" max="6919" width="8.28515625" style="9" customWidth="1"/>
    <col min="6920" max="6921" width="10.28515625" style="9" customWidth="1"/>
    <col min="6922" max="6922" width="15.7109375" style="9" customWidth="1"/>
    <col min="6923" max="7168" width="9.140625" style="9"/>
    <col min="7169" max="7169" width="4.28515625" style="9" customWidth="1"/>
    <col min="7170" max="7170" width="9.28515625" style="9" customWidth="1"/>
    <col min="7171" max="7171" width="36.7109375" style="9" customWidth="1"/>
    <col min="7172" max="7173" width="6.7109375" style="9" customWidth="1"/>
    <col min="7174" max="7175" width="8.28515625" style="9" customWidth="1"/>
    <col min="7176" max="7177" width="10.28515625" style="9" customWidth="1"/>
    <col min="7178" max="7178" width="15.7109375" style="9" customWidth="1"/>
    <col min="7179" max="7424" width="9.140625" style="9"/>
    <col min="7425" max="7425" width="4.28515625" style="9" customWidth="1"/>
    <col min="7426" max="7426" width="9.28515625" style="9" customWidth="1"/>
    <col min="7427" max="7427" width="36.7109375" style="9" customWidth="1"/>
    <col min="7428" max="7429" width="6.7109375" style="9" customWidth="1"/>
    <col min="7430" max="7431" width="8.28515625" style="9" customWidth="1"/>
    <col min="7432" max="7433" width="10.28515625" style="9" customWidth="1"/>
    <col min="7434" max="7434" width="15.7109375" style="9" customWidth="1"/>
    <col min="7435" max="7680" width="9.140625" style="9"/>
    <col min="7681" max="7681" width="4.28515625" style="9" customWidth="1"/>
    <col min="7682" max="7682" width="9.28515625" style="9" customWidth="1"/>
    <col min="7683" max="7683" width="36.7109375" style="9" customWidth="1"/>
    <col min="7684" max="7685" width="6.7109375" style="9" customWidth="1"/>
    <col min="7686" max="7687" width="8.28515625" style="9" customWidth="1"/>
    <col min="7688" max="7689" width="10.28515625" style="9" customWidth="1"/>
    <col min="7690" max="7690" width="15.7109375" style="9" customWidth="1"/>
    <col min="7691" max="7936" width="9.140625" style="9"/>
    <col min="7937" max="7937" width="4.28515625" style="9" customWidth="1"/>
    <col min="7938" max="7938" width="9.28515625" style="9" customWidth="1"/>
    <col min="7939" max="7939" width="36.7109375" style="9" customWidth="1"/>
    <col min="7940" max="7941" width="6.7109375" style="9" customWidth="1"/>
    <col min="7942" max="7943" width="8.28515625" style="9" customWidth="1"/>
    <col min="7944" max="7945" width="10.28515625" style="9" customWidth="1"/>
    <col min="7946" max="7946" width="15.7109375" style="9" customWidth="1"/>
    <col min="7947" max="8192" width="9.140625" style="9"/>
    <col min="8193" max="8193" width="4.28515625" style="9" customWidth="1"/>
    <col min="8194" max="8194" width="9.28515625" style="9" customWidth="1"/>
    <col min="8195" max="8195" width="36.7109375" style="9" customWidth="1"/>
    <col min="8196" max="8197" width="6.7109375" style="9" customWidth="1"/>
    <col min="8198" max="8199" width="8.28515625" style="9" customWidth="1"/>
    <col min="8200" max="8201" width="10.28515625" style="9" customWidth="1"/>
    <col min="8202" max="8202" width="15.7109375" style="9" customWidth="1"/>
    <col min="8203" max="8448" width="9.140625" style="9"/>
    <col min="8449" max="8449" width="4.28515625" style="9" customWidth="1"/>
    <col min="8450" max="8450" width="9.28515625" style="9" customWidth="1"/>
    <col min="8451" max="8451" width="36.7109375" style="9" customWidth="1"/>
    <col min="8452" max="8453" width="6.7109375" style="9" customWidth="1"/>
    <col min="8454" max="8455" width="8.28515625" style="9" customWidth="1"/>
    <col min="8456" max="8457" width="10.28515625" style="9" customWidth="1"/>
    <col min="8458" max="8458" width="15.7109375" style="9" customWidth="1"/>
    <col min="8459" max="8704" width="9.140625" style="9"/>
    <col min="8705" max="8705" width="4.28515625" style="9" customWidth="1"/>
    <col min="8706" max="8706" width="9.28515625" style="9" customWidth="1"/>
    <col min="8707" max="8707" width="36.7109375" style="9" customWidth="1"/>
    <col min="8708" max="8709" width="6.7109375" style="9" customWidth="1"/>
    <col min="8710" max="8711" width="8.28515625" style="9" customWidth="1"/>
    <col min="8712" max="8713" width="10.28515625" style="9" customWidth="1"/>
    <col min="8714" max="8714" width="15.7109375" style="9" customWidth="1"/>
    <col min="8715" max="8960" width="9.140625" style="9"/>
    <col min="8961" max="8961" width="4.28515625" style="9" customWidth="1"/>
    <col min="8962" max="8962" width="9.28515625" style="9" customWidth="1"/>
    <col min="8963" max="8963" width="36.7109375" style="9" customWidth="1"/>
    <col min="8964" max="8965" width="6.7109375" style="9" customWidth="1"/>
    <col min="8966" max="8967" width="8.28515625" style="9" customWidth="1"/>
    <col min="8968" max="8969" width="10.28515625" style="9" customWidth="1"/>
    <col min="8970" max="8970" width="15.7109375" style="9" customWidth="1"/>
    <col min="8971" max="9216" width="9.140625" style="9"/>
    <col min="9217" max="9217" width="4.28515625" style="9" customWidth="1"/>
    <col min="9218" max="9218" width="9.28515625" style="9" customWidth="1"/>
    <col min="9219" max="9219" width="36.7109375" style="9" customWidth="1"/>
    <col min="9220" max="9221" width="6.7109375" style="9" customWidth="1"/>
    <col min="9222" max="9223" width="8.28515625" style="9" customWidth="1"/>
    <col min="9224" max="9225" width="10.28515625" style="9" customWidth="1"/>
    <col min="9226" max="9226" width="15.7109375" style="9" customWidth="1"/>
    <col min="9227" max="9472" width="9.140625" style="9"/>
    <col min="9473" max="9473" width="4.28515625" style="9" customWidth="1"/>
    <col min="9474" max="9474" width="9.28515625" style="9" customWidth="1"/>
    <col min="9475" max="9475" width="36.7109375" style="9" customWidth="1"/>
    <col min="9476" max="9477" width="6.7109375" style="9" customWidth="1"/>
    <col min="9478" max="9479" width="8.28515625" style="9" customWidth="1"/>
    <col min="9480" max="9481" width="10.28515625" style="9" customWidth="1"/>
    <col min="9482" max="9482" width="15.7109375" style="9" customWidth="1"/>
    <col min="9483" max="9728" width="9.140625" style="9"/>
    <col min="9729" max="9729" width="4.28515625" style="9" customWidth="1"/>
    <col min="9730" max="9730" width="9.28515625" style="9" customWidth="1"/>
    <col min="9731" max="9731" width="36.7109375" style="9" customWidth="1"/>
    <col min="9732" max="9733" width="6.7109375" style="9" customWidth="1"/>
    <col min="9734" max="9735" width="8.28515625" style="9" customWidth="1"/>
    <col min="9736" max="9737" width="10.28515625" style="9" customWidth="1"/>
    <col min="9738" max="9738" width="15.7109375" style="9" customWidth="1"/>
    <col min="9739" max="9984" width="9.140625" style="9"/>
    <col min="9985" max="9985" width="4.28515625" style="9" customWidth="1"/>
    <col min="9986" max="9986" width="9.28515625" style="9" customWidth="1"/>
    <col min="9987" max="9987" width="36.7109375" style="9" customWidth="1"/>
    <col min="9988" max="9989" width="6.7109375" style="9" customWidth="1"/>
    <col min="9990" max="9991" width="8.28515625" style="9" customWidth="1"/>
    <col min="9992" max="9993" width="10.28515625" style="9" customWidth="1"/>
    <col min="9994" max="9994" width="15.7109375" style="9" customWidth="1"/>
    <col min="9995" max="10240" width="9.140625" style="9"/>
    <col min="10241" max="10241" width="4.28515625" style="9" customWidth="1"/>
    <col min="10242" max="10242" width="9.28515625" style="9" customWidth="1"/>
    <col min="10243" max="10243" width="36.7109375" style="9" customWidth="1"/>
    <col min="10244" max="10245" width="6.7109375" style="9" customWidth="1"/>
    <col min="10246" max="10247" width="8.28515625" style="9" customWidth="1"/>
    <col min="10248" max="10249" width="10.28515625" style="9" customWidth="1"/>
    <col min="10250" max="10250" width="15.7109375" style="9" customWidth="1"/>
    <col min="10251" max="10496" width="9.140625" style="9"/>
    <col min="10497" max="10497" width="4.28515625" style="9" customWidth="1"/>
    <col min="10498" max="10498" width="9.28515625" style="9" customWidth="1"/>
    <col min="10499" max="10499" width="36.7109375" style="9" customWidth="1"/>
    <col min="10500" max="10501" width="6.7109375" style="9" customWidth="1"/>
    <col min="10502" max="10503" width="8.28515625" style="9" customWidth="1"/>
    <col min="10504" max="10505" width="10.28515625" style="9" customWidth="1"/>
    <col min="10506" max="10506" width="15.7109375" style="9" customWidth="1"/>
    <col min="10507" max="10752" width="9.140625" style="9"/>
    <col min="10753" max="10753" width="4.28515625" style="9" customWidth="1"/>
    <col min="10754" max="10754" width="9.28515625" style="9" customWidth="1"/>
    <col min="10755" max="10755" width="36.7109375" style="9" customWidth="1"/>
    <col min="10756" max="10757" width="6.7109375" style="9" customWidth="1"/>
    <col min="10758" max="10759" width="8.28515625" style="9" customWidth="1"/>
    <col min="10760" max="10761" width="10.28515625" style="9" customWidth="1"/>
    <col min="10762" max="10762" width="15.7109375" style="9" customWidth="1"/>
    <col min="10763" max="11008" width="9.140625" style="9"/>
    <col min="11009" max="11009" width="4.28515625" style="9" customWidth="1"/>
    <col min="11010" max="11010" width="9.28515625" style="9" customWidth="1"/>
    <col min="11011" max="11011" width="36.7109375" style="9" customWidth="1"/>
    <col min="11012" max="11013" width="6.7109375" style="9" customWidth="1"/>
    <col min="11014" max="11015" width="8.28515625" style="9" customWidth="1"/>
    <col min="11016" max="11017" width="10.28515625" style="9" customWidth="1"/>
    <col min="11018" max="11018" width="15.7109375" style="9" customWidth="1"/>
    <col min="11019" max="11264" width="9.140625" style="9"/>
    <col min="11265" max="11265" width="4.28515625" style="9" customWidth="1"/>
    <col min="11266" max="11266" width="9.28515625" style="9" customWidth="1"/>
    <col min="11267" max="11267" width="36.7109375" style="9" customWidth="1"/>
    <col min="11268" max="11269" width="6.7109375" style="9" customWidth="1"/>
    <col min="11270" max="11271" width="8.28515625" style="9" customWidth="1"/>
    <col min="11272" max="11273" width="10.28515625" style="9" customWidth="1"/>
    <col min="11274" max="11274" width="15.7109375" style="9" customWidth="1"/>
    <col min="11275" max="11520" width="9.140625" style="9"/>
    <col min="11521" max="11521" width="4.28515625" style="9" customWidth="1"/>
    <col min="11522" max="11522" width="9.28515625" style="9" customWidth="1"/>
    <col min="11523" max="11523" width="36.7109375" style="9" customWidth="1"/>
    <col min="11524" max="11525" width="6.7109375" style="9" customWidth="1"/>
    <col min="11526" max="11527" width="8.28515625" style="9" customWidth="1"/>
    <col min="11528" max="11529" width="10.28515625" style="9" customWidth="1"/>
    <col min="11530" max="11530" width="15.7109375" style="9" customWidth="1"/>
    <col min="11531" max="11776" width="9.140625" style="9"/>
    <col min="11777" max="11777" width="4.28515625" style="9" customWidth="1"/>
    <col min="11778" max="11778" width="9.28515625" style="9" customWidth="1"/>
    <col min="11779" max="11779" width="36.7109375" style="9" customWidth="1"/>
    <col min="11780" max="11781" width="6.7109375" style="9" customWidth="1"/>
    <col min="11782" max="11783" width="8.28515625" style="9" customWidth="1"/>
    <col min="11784" max="11785" width="10.28515625" style="9" customWidth="1"/>
    <col min="11786" max="11786" width="15.7109375" style="9" customWidth="1"/>
    <col min="11787" max="12032" width="9.140625" style="9"/>
    <col min="12033" max="12033" width="4.28515625" style="9" customWidth="1"/>
    <col min="12034" max="12034" width="9.28515625" style="9" customWidth="1"/>
    <col min="12035" max="12035" width="36.7109375" style="9" customWidth="1"/>
    <col min="12036" max="12037" width="6.7109375" style="9" customWidth="1"/>
    <col min="12038" max="12039" width="8.28515625" style="9" customWidth="1"/>
    <col min="12040" max="12041" width="10.28515625" style="9" customWidth="1"/>
    <col min="12042" max="12042" width="15.7109375" style="9" customWidth="1"/>
    <col min="12043" max="12288" width="9.140625" style="9"/>
    <col min="12289" max="12289" width="4.28515625" style="9" customWidth="1"/>
    <col min="12290" max="12290" width="9.28515625" style="9" customWidth="1"/>
    <col min="12291" max="12291" width="36.7109375" style="9" customWidth="1"/>
    <col min="12292" max="12293" width="6.7109375" style="9" customWidth="1"/>
    <col min="12294" max="12295" width="8.28515625" style="9" customWidth="1"/>
    <col min="12296" max="12297" width="10.28515625" style="9" customWidth="1"/>
    <col min="12298" max="12298" width="15.7109375" style="9" customWidth="1"/>
    <col min="12299" max="12544" width="9.140625" style="9"/>
    <col min="12545" max="12545" width="4.28515625" style="9" customWidth="1"/>
    <col min="12546" max="12546" width="9.28515625" style="9" customWidth="1"/>
    <col min="12547" max="12547" width="36.7109375" style="9" customWidth="1"/>
    <col min="12548" max="12549" width="6.7109375" style="9" customWidth="1"/>
    <col min="12550" max="12551" width="8.28515625" style="9" customWidth="1"/>
    <col min="12552" max="12553" width="10.28515625" style="9" customWidth="1"/>
    <col min="12554" max="12554" width="15.7109375" style="9" customWidth="1"/>
    <col min="12555" max="12800" width="9.140625" style="9"/>
    <col min="12801" max="12801" width="4.28515625" style="9" customWidth="1"/>
    <col min="12802" max="12802" width="9.28515625" style="9" customWidth="1"/>
    <col min="12803" max="12803" width="36.7109375" style="9" customWidth="1"/>
    <col min="12804" max="12805" width="6.7109375" style="9" customWidth="1"/>
    <col min="12806" max="12807" width="8.28515625" style="9" customWidth="1"/>
    <col min="12808" max="12809" width="10.28515625" style="9" customWidth="1"/>
    <col min="12810" max="12810" width="15.7109375" style="9" customWidth="1"/>
    <col min="12811" max="13056" width="9.140625" style="9"/>
    <col min="13057" max="13057" width="4.28515625" style="9" customWidth="1"/>
    <col min="13058" max="13058" width="9.28515625" style="9" customWidth="1"/>
    <col min="13059" max="13059" width="36.7109375" style="9" customWidth="1"/>
    <col min="13060" max="13061" width="6.7109375" style="9" customWidth="1"/>
    <col min="13062" max="13063" width="8.28515625" style="9" customWidth="1"/>
    <col min="13064" max="13065" width="10.28515625" style="9" customWidth="1"/>
    <col min="13066" max="13066" width="15.7109375" style="9" customWidth="1"/>
    <col min="13067" max="13312" width="9.140625" style="9"/>
    <col min="13313" max="13313" width="4.28515625" style="9" customWidth="1"/>
    <col min="13314" max="13314" width="9.28515625" style="9" customWidth="1"/>
    <col min="13315" max="13315" width="36.7109375" style="9" customWidth="1"/>
    <col min="13316" max="13317" width="6.7109375" style="9" customWidth="1"/>
    <col min="13318" max="13319" width="8.28515625" style="9" customWidth="1"/>
    <col min="13320" max="13321" width="10.28515625" style="9" customWidth="1"/>
    <col min="13322" max="13322" width="15.7109375" style="9" customWidth="1"/>
    <col min="13323" max="13568" width="9.140625" style="9"/>
    <col min="13569" max="13569" width="4.28515625" style="9" customWidth="1"/>
    <col min="13570" max="13570" width="9.28515625" style="9" customWidth="1"/>
    <col min="13571" max="13571" width="36.7109375" style="9" customWidth="1"/>
    <col min="13572" max="13573" width="6.7109375" style="9" customWidth="1"/>
    <col min="13574" max="13575" width="8.28515625" style="9" customWidth="1"/>
    <col min="13576" max="13577" width="10.28515625" style="9" customWidth="1"/>
    <col min="13578" max="13578" width="15.7109375" style="9" customWidth="1"/>
    <col min="13579" max="13824" width="9.140625" style="9"/>
    <col min="13825" max="13825" width="4.28515625" style="9" customWidth="1"/>
    <col min="13826" max="13826" width="9.28515625" style="9" customWidth="1"/>
    <col min="13827" max="13827" width="36.7109375" style="9" customWidth="1"/>
    <col min="13828" max="13829" width="6.7109375" style="9" customWidth="1"/>
    <col min="13830" max="13831" width="8.28515625" style="9" customWidth="1"/>
    <col min="13832" max="13833" width="10.28515625" style="9" customWidth="1"/>
    <col min="13834" max="13834" width="15.7109375" style="9" customWidth="1"/>
    <col min="13835" max="14080" width="9.140625" style="9"/>
    <col min="14081" max="14081" width="4.28515625" style="9" customWidth="1"/>
    <col min="14082" max="14082" width="9.28515625" style="9" customWidth="1"/>
    <col min="14083" max="14083" width="36.7109375" style="9" customWidth="1"/>
    <col min="14084" max="14085" width="6.7109375" style="9" customWidth="1"/>
    <col min="14086" max="14087" width="8.28515625" style="9" customWidth="1"/>
    <col min="14088" max="14089" width="10.28515625" style="9" customWidth="1"/>
    <col min="14090" max="14090" width="15.7109375" style="9" customWidth="1"/>
    <col min="14091" max="14336" width="9.140625" style="9"/>
    <col min="14337" max="14337" width="4.28515625" style="9" customWidth="1"/>
    <col min="14338" max="14338" width="9.28515625" style="9" customWidth="1"/>
    <col min="14339" max="14339" width="36.7109375" style="9" customWidth="1"/>
    <col min="14340" max="14341" width="6.7109375" style="9" customWidth="1"/>
    <col min="14342" max="14343" width="8.28515625" style="9" customWidth="1"/>
    <col min="14344" max="14345" width="10.28515625" style="9" customWidth="1"/>
    <col min="14346" max="14346" width="15.7109375" style="9" customWidth="1"/>
    <col min="14347" max="14592" width="9.140625" style="9"/>
    <col min="14593" max="14593" width="4.28515625" style="9" customWidth="1"/>
    <col min="14594" max="14594" width="9.28515625" style="9" customWidth="1"/>
    <col min="14595" max="14595" width="36.7109375" style="9" customWidth="1"/>
    <col min="14596" max="14597" width="6.7109375" style="9" customWidth="1"/>
    <col min="14598" max="14599" width="8.28515625" style="9" customWidth="1"/>
    <col min="14600" max="14601" width="10.28515625" style="9" customWidth="1"/>
    <col min="14602" max="14602" width="15.7109375" style="9" customWidth="1"/>
    <col min="14603" max="14848" width="9.140625" style="9"/>
    <col min="14849" max="14849" width="4.28515625" style="9" customWidth="1"/>
    <col min="14850" max="14850" width="9.28515625" style="9" customWidth="1"/>
    <col min="14851" max="14851" width="36.7109375" style="9" customWidth="1"/>
    <col min="14852" max="14853" width="6.7109375" style="9" customWidth="1"/>
    <col min="14854" max="14855" width="8.28515625" style="9" customWidth="1"/>
    <col min="14856" max="14857" width="10.28515625" style="9" customWidth="1"/>
    <col min="14858" max="14858" width="15.7109375" style="9" customWidth="1"/>
    <col min="14859" max="15104" width="9.140625" style="9"/>
    <col min="15105" max="15105" width="4.28515625" style="9" customWidth="1"/>
    <col min="15106" max="15106" width="9.28515625" style="9" customWidth="1"/>
    <col min="15107" max="15107" width="36.7109375" style="9" customWidth="1"/>
    <col min="15108" max="15109" width="6.7109375" style="9" customWidth="1"/>
    <col min="15110" max="15111" width="8.28515625" style="9" customWidth="1"/>
    <col min="15112" max="15113" width="10.28515625" style="9" customWidth="1"/>
    <col min="15114" max="15114" width="15.7109375" style="9" customWidth="1"/>
    <col min="15115" max="15360" width="9.140625" style="9"/>
    <col min="15361" max="15361" width="4.28515625" style="9" customWidth="1"/>
    <col min="15362" max="15362" width="9.28515625" style="9" customWidth="1"/>
    <col min="15363" max="15363" width="36.7109375" style="9" customWidth="1"/>
    <col min="15364" max="15365" width="6.7109375" style="9" customWidth="1"/>
    <col min="15366" max="15367" width="8.28515625" style="9" customWidth="1"/>
    <col min="15368" max="15369" width="10.28515625" style="9" customWidth="1"/>
    <col min="15370" max="15370" width="15.7109375" style="9" customWidth="1"/>
    <col min="15371" max="15616" width="9.140625" style="9"/>
    <col min="15617" max="15617" width="4.28515625" style="9" customWidth="1"/>
    <col min="15618" max="15618" width="9.28515625" style="9" customWidth="1"/>
    <col min="15619" max="15619" width="36.7109375" style="9" customWidth="1"/>
    <col min="15620" max="15621" width="6.7109375" style="9" customWidth="1"/>
    <col min="15622" max="15623" width="8.28515625" style="9" customWidth="1"/>
    <col min="15624" max="15625" width="10.28515625" style="9" customWidth="1"/>
    <col min="15626" max="15626" width="15.7109375" style="9" customWidth="1"/>
    <col min="15627" max="15872" width="9.140625" style="9"/>
    <col min="15873" max="15873" width="4.28515625" style="9" customWidth="1"/>
    <col min="15874" max="15874" width="9.28515625" style="9" customWidth="1"/>
    <col min="15875" max="15875" width="36.7109375" style="9" customWidth="1"/>
    <col min="15876" max="15877" width="6.7109375" style="9" customWidth="1"/>
    <col min="15878" max="15879" width="8.28515625" style="9" customWidth="1"/>
    <col min="15880" max="15881" width="10.28515625" style="9" customWidth="1"/>
    <col min="15882" max="15882" width="15.7109375" style="9" customWidth="1"/>
    <col min="15883" max="16128" width="9.140625" style="9"/>
    <col min="16129" max="16129" width="4.28515625" style="9" customWidth="1"/>
    <col min="16130" max="16130" width="9.28515625" style="9" customWidth="1"/>
    <col min="16131" max="16131" width="36.7109375" style="9" customWidth="1"/>
    <col min="16132" max="16133" width="6.7109375" style="9" customWidth="1"/>
    <col min="16134" max="16135" width="8.28515625" style="9" customWidth="1"/>
    <col min="16136" max="16137" width="10.28515625" style="9" customWidth="1"/>
    <col min="16138" max="16138" width="15.7109375" style="9" customWidth="1"/>
    <col min="16139" max="16384" width="9.140625" style="9"/>
  </cols>
  <sheetData>
    <row r="1" spans="1:9" s="7" customFormat="1" ht="25.5">
      <c r="A1" s="4" t="s">
        <v>6</v>
      </c>
      <c r="B1" s="5" t="s">
        <v>7</v>
      </c>
      <c r="C1" s="5" t="s">
        <v>8</v>
      </c>
      <c r="D1" s="6" t="s">
        <v>9</v>
      </c>
      <c r="E1" s="5" t="s">
        <v>10</v>
      </c>
      <c r="F1" s="6" t="s">
        <v>11</v>
      </c>
      <c r="G1" s="6" t="s">
        <v>12</v>
      </c>
      <c r="H1" s="6" t="s">
        <v>13</v>
      </c>
      <c r="I1" s="6" t="s">
        <v>14</v>
      </c>
    </row>
    <row r="2" spans="1:9" ht="89.25">
      <c r="A2" s="8">
        <v>1</v>
      </c>
      <c r="B2" s="9" t="s">
        <v>674</v>
      </c>
      <c r="C2" s="10" t="s">
        <v>675</v>
      </c>
      <c r="D2" s="11">
        <v>108</v>
      </c>
      <c r="E2" s="9" t="s">
        <v>22</v>
      </c>
      <c r="H2" s="11">
        <f>ROUND(D2*F2, 0)</f>
        <v>0</v>
      </c>
      <c r="I2" s="11">
        <f>ROUND(D2*G2, 0)</f>
        <v>0</v>
      </c>
    </row>
    <row r="3" spans="1:9" ht="51">
      <c r="C3" s="10" t="s">
        <v>676</v>
      </c>
    </row>
    <row r="5" spans="1:9" ht="76.5">
      <c r="A5" s="8">
        <v>2</v>
      </c>
      <c r="B5" s="9" t="s">
        <v>677</v>
      </c>
      <c r="C5" s="10" t="s">
        <v>678</v>
      </c>
      <c r="D5" s="11">
        <v>261</v>
      </c>
      <c r="E5" s="9" t="s">
        <v>22</v>
      </c>
      <c r="H5" s="11">
        <f>ROUND(D5*F5, 0)</f>
        <v>0</v>
      </c>
      <c r="I5" s="11">
        <f>ROUND(D5*G5, 0)</f>
        <v>0</v>
      </c>
    </row>
    <row r="6" spans="1:9" ht="51">
      <c r="C6" s="10" t="s">
        <v>679</v>
      </c>
    </row>
    <row r="8" spans="1:9" ht="76.5">
      <c r="A8" s="8">
        <v>3</v>
      </c>
      <c r="B8" s="9" t="s">
        <v>680</v>
      </c>
      <c r="C8" s="10" t="s">
        <v>681</v>
      </c>
      <c r="D8" s="11">
        <v>49</v>
      </c>
      <c r="E8" s="9" t="s">
        <v>22</v>
      </c>
      <c r="H8" s="11">
        <f>ROUND(D8*F8, 0)</f>
        <v>0</v>
      </c>
      <c r="I8" s="11">
        <f>ROUND(D8*G8, 0)</f>
        <v>0</v>
      </c>
    </row>
    <row r="9" spans="1:9" ht="38.25">
      <c r="C9" s="10" t="s">
        <v>682</v>
      </c>
    </row>
    <row r="11" spans="1:9" ht="89.25">
      <c r="A11" s="8">
        <v>4</v>
      </c>
      <c r="B11" s="9" t="s">
        <v>683</v>
      </c>
      <c r="C11" s="10" t="s">
        <v>684</v>
      </c>
      <c r="D11" s="11">
        <v>6</v>
      </c>
      <c r="E11" s="9" t="s">
        <v>22</v>
      </c>
      <c r="H11" s="11">
        <f>ROUND(D11*F11, 0)</f>
        <v>0</v>
      </c>
      <c r="I11" s="11">
        <f>ROUND(D11*G11, 0)</f>
        <v>0</v>
      </c>
    </row>
    <row r="12" spans="1:9" ht="51">
      <c r="C12" s="10" t="s">
        <v>685</v>
      </c>
    </row>
    <row r="14" spans="1:9" s="12" customFormat="1">
      <c r="A14" s="4"/>
      <c r="B14" s="5"/>
      <c r="C14" s="5" t="s">
        <v>17</v>
      </c>
      <c r="D14" s="6"/>
      <c r="E14" s="5"/>
      <c r="F14" s="6"/>
      <c r="G14" s="6"/>
      <c r="H14" s="6">
        <f>ROUND(SUM(H2:H13),0)</f>
        <v>0</v>
      </c>
      <c r="I14" s="6">
        <f>ROUND(SUM(I2:I13),0)</f>
        <v>0</v>
      </c>
    </row>
  </sheetData>
  <pageMargins left="0.2361111111111111" right="0.2361111111111111" top="0.69444444444444442" bottom="0.69444444444444442" header="0.41666666666666669" footer="0.41666666666666669"/>
  <pageSetup paperSize="9" orientation="portrait" useFirstPageNumber="1" r:id="rId1"/>
  <headerFooter>
    <oddHeader>&amp;L&amp;"Times New Roman CE,bold"&amp;10 Bitumenes alap és makadámburkolat készítése</oddHeader>
  </headerFooter>
</worksheet>
</file>

<file path=xl/worksheets/sheet1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"/>
  <sheetViews>
    <sheetView workbookViewId="0">
      <selection activeCell="F2" sqref="F2:G2"/>
    </sheetView>
  </sheetViews>
  <sheetFormatPr defaultRowHeight="12.75"/>
  <cols>
    <col min="1" max="1" width="4.28515625" style="8" customWidth="1"/>
    <col min="2" max="2" width="9.28515625" style="9" customWidth="1"/>
    <col min="3" max="3" width="36.7109375" style="9" customWidth="1"/>
    <col min="4" max="4" width="6.7109375" style="11" customWidth="1"/>
    <col min="5" max="5" width="6.7109375" style="9" customWidth="1"/>
    <col min="6" max="7" width="8.28515625" style="11" customWidth="1"/>
    <col min="8" max="9" width="10.28515625" style="11" customWidth="1"/>
    <col min="10" max="10" width="15.7109375" style="9" customWidth="1"/>
    <col min="11" max="256" width="9.140625" style="9"/>
    <col min="257" max="257" width="4.28515625" style="9" customWidth="1"/>
    <col min="258" max="258" width="9.28515625" style="9" customWidth="1"/>
    <col min="259" max="259" width="36.7109375" style="9" customWidth="1"/>
    <col min="260" max="261" width="6.7109375" style="9" customWidth="1"/>
    <col min="262" max="263" width="8.28515625" style="9" customWidth="1"/>
    <col min="264" max="265" width="10.28515625" style="9" customWidth="1"/>
    <col min="266" max="266" width="15.7109375" style="9" customWidth="1"/>
    <col min="267" max="512" width="9.140625" style="9"/>
    <col min="513" max="513" width="4.28515625" style="9" customWidth="1"/>
    <col min="514" max="514" width="9.28515625" style="9" customWidth="1"/>
    <col min="515" max="515" width="36.7109375" style="9" customWidth="1"/>
    <col min="516" max="517" width="6.7109375" style="9" customWidth="1"/>
    <col min="518" max="519" width="8.28515625" style="9" customWidth="1"/>
    <col min="520" max="521" width="10.28515625" style="9" customWidth="1"/>
    <col min="522" max="522" width="15.7109375" style="9" customWidth="1"/>
    <col min="523" max="768" width="9.140625" style="9"/>
    <col min="769" max="769" width="4.28515625" style="9" customWidth="1"/>
    <col min="770" max="770" width="9.28515625" style="9" customWidth="1"/>
    <col min="771" max="771" width="36.7109375" style="9" customWidth="1"/>
    <col min="772" max="773" width="6.7109375" style="9" customWidth="1"/>
    <col min="774" max="775" width="8.28515625" style="9" customWidth="1"/>
    <col min="776" max="777" width="10.28515625" style="9" customWidth="1"/>
    <col min="778" max="778" width="15.7109375" style="9" customWidth="1"/>
    <col min="779" max="1024" width="9.140625" style="9"/>
    <col min="1025" max="1025" width="4.28515625" style="9" customWidth="1"/>
    <col min="1026" max="1026" width="9.28515625" style="9" customWidth="1"/>
    <col min="1027" max="1027" width="36.7109375" style="9" customWidth="1"/>
    <col min="1028" max="1029" width="6.7109375" style="9" customWidth="1"/>
    <col min="1030" max="1031" width="8.28515625" style="9" customWidth="1"/>
    <col min="1032" max="1033" width="10.28515625" style="9" customWidth="1"/>
    <col min="1034" max="1034" width="15.7109375" style="9" customWidth="1"/>
    <col min="1035" max="1280" width="9.140625" style="9"/>
    <col min="1281" max="1281" width="4.28515625" style="9" customWidth="1"/>
    <col min="1282" max="1282" width="9.28515625" style="9" customWidth="1"/>
    <col min="1283" max="1283" width="36.7109375" style="9" customWidth="1"/>
    <col min="1284" max="1285" width="6.7109375" style="9" customWidth="1"/>
    <col min="1286" max="1287" width="8.28515625" style="9" customWidth="1"/>
    <col min="1288" max="1289" width="10.28515625" style="9" customWidth="1"/>
    <col min="1290" max="1290" width="15.7109375" style="9" customWidth="1"/>
    <col min="1291" max="1536" width="9.140625" style="9"/>
    <col min="1537" max="1537" width="4.28515625" style="9" customWidth="1"/>
    <col min="1538" max="1538" width="9.28515625" style="9" customWidth="1"/>
    <col min="1539" max="1539" width="36.7109375" style="9" customWidth="1"/>
    <col min="1540" max="1541" width="6.7109375" style="9" customWidth="1"/>
    <col min="1542" max="1543" width="8.28515625" style="9" customWidth="1"/>
    <col min="1544" max="1545" width="10.28515625" style="9" customWidth="1"/>
    <col min="1546" max="1546" width="15.7109375" style="9" customWidth="1"/>
    <col min="1547" max="1792" width="9.140625" style="9"/>
    <col min="1793" max="1793" width="4.28515625" style="9" customWidth="1"/>
    <col min="1794" max="1794" width="9.28515625" style="9" customWidth="1"/>
    <col min="1795" max="1795" width="36.7109375" style="9" customWidth="1"/>
    <col min="1796" max="1797" width="6.7109375" style="9" customWidth="1"/>
    <col min="1798" max="1799" width="8.28515625" style="9" customWidth="1"/>
    <col min="1800" max="1801" width="10.28515625" style="9" customWidth="1"/>
    <col min="1802" max="1802" width="15.7109375" style="9" customWidth="1"/>
    <col min="1803" max="2048" width="9.140625" style="9"/>
    <col min="2049" max="2049" width="4.28515625" style="9" customWidth="1"/>
    <col min="2050" max="2050" width="9.28515625" style="9" customWidth="1"/>
    <col min="2051" max="2051" width="36.7109375" style="9" customWidth="1"/>
    <col min="2052" max="2053" width="6.7109375" style="9" customWidth="1"/>
    <col min="2054" max="2055" width="8.28515625" style="9" customWidth="1"/>
    <col min="2056" max="2057" width="10.28515625" style="9" customWidth="1"/>
    <col min="2058" max="2058" width="15.7109375" style="9" customWidth="1"/>
    <col min="2059" max="2304" width="9.140625" style="9"/>
    <col min="2305" max="2305" width="4.28515625" style="9" customWidth="1"/>
    <col min="2306" max="2306" width="9.28515625" style="9" customWidth="1"/>
    <col min="2307" max="2307" width="36.7109375" style="9" customWidth="1"/>
    <col min="2308" max="2309" width="6.7109375" style="9" customWidth="1"/>
    <col min="2310" max="2311" width="8.28515625" style="9" customWidth="1"/>
    <col min="2312" max="2313" width="10.28515625" style="9" customWidth="1"/>
    <col min="2314" max="2314" width="15.7109375" style="9" customWidth="1"/>
    <col min="2315" max="2560" width="9.140625" style="9"/>
    <col min="2561" max="2561" width="4.28515625" style="9" customWidth="1"/>
    <col min="2562" max="2562" width="9.28515625" style="9" customWidth="1"/>
    <col min="2563" max="2563" width="36.7109375" style="9" customWidth="1"/>
    <col min="2564" max="2565" width="6.7109375" style="9" customWidth="1"/>
    <col min="2566" max="2567" width="8.28515625" style="9" customWidth="1"/>
    <col min="2568" max="2569" width="10.28515625" style="9" customWidth="1"/>
    <col min="2570" max="2570" width="15.7109375" style="9" customWidth="1"/>
    <col min="2571" max="2816" width="9.140625" style="9"/>
    <col min="2817" max="2817" width="4.28515625" style="9" customWidth="1"/>
    <col min="2818" max="2818" width="9.28515625" style="9" customWidth="1"/>
    <col min="2819" max="2819" width="36.7109375" style="9" customWidth="1"/>
    <col min="2820" max="2821" width="6.7109375" style="9" customWidth="1"/>
    <col min="2822" max="2823" width="8.28515625" style="9" customWidth="1"/>
    <col min="2824" max="2825" width="10.28515625" style="9" customWidth="1"/>
    <col min="2826" max="2826" width="15.7109375" style="9" customWidth="1"/>
    <col min="2827" max="3072" width="9.140625" style="9"/>
    <col min="3073" max="3073" width="4.28515625" style="9" customWidth="1"/>
    <col min="3074" max="3074" width="9.28515625" style="9" customWidth="1"/>
    <col min="3075" max="3075" width="36.7109375" style="9" customWidth="1"/>
    <col min="3076" max="3077" width="6.7109375" style="9" customWidth="1"/>
    <col min="3078" max="3079" width="8.28515625" style="9" customWidth="1"/>
    <col min="3080" max="3081" width="10.28515625" style="9" customWidth="1"/>
    <col min="3082" max="3082" width="15.7109375" style="9" customWidth="1"/>
    <col min="3083" max="3328" width="9.140625" style="9"/>
    <col min="3329" max="3329" width="4.28515625" style="9" customWidth="1"/>
    <col min="3330" max="3330" width="9.28515625" style="9" customWidth="1"/>
    <col min="3331" max="3331" width="36.7109375" style="9" customWidth="1"/>
    <col min="3332" max="3333" width="6.7109375" style="9" customWidth="1"/>
    <col min="3334" max="3335" width="8.28515625" style="9" customWidth="1"/>
    <col min="3336" max="3337" width="10.28515625" style="9" customWidth="1"/>
    <col min="3338" max="3338" width="15.7109375" style="9" customWidth="1"/>
    <col min="3339" max="3584" width="9.140625" style="9"/>
    <col min="3585" max="3585" width="4.28515625" style="9" customWidth="1"/>
    <col min="3586" max="3586" width="9.28515625" style="9" customWidth="1"/>
    <col min="3587" max="3587" width="36.7109375" style="9" customWidth="1"/>
    <col min="3588" max="3589" width="6.7109375" style="9" customWidth="1"/>
    <col min="3590" max="3591" width="8.28515625" style="9" customWidth="1"/>
    <col min="3592" max="3593" width="10.28515625" style="9" customWidth="1"/>
    <col min="3594" max="3594" width="15.7109375" style="9" customWidth="1"/>
    <col min="3595" max="3840" width="9.140625" style="9"/>
    <col min="3841" max="3841" width="4.28515625" style="9" customWidth="1"/>
    <col min="3842" max="3842" width="9.28515625" style="9" customWidth="1"/>
    <col min="3843" max="3843" width="36.7109375" style="9" customWidth="1"/>
    <col min="3844" max="3845" width="6.7109375" style="9" customWidth="1"/>
    <col min="3846" max="3847" width="8.28515625" style="9" customWidth="1"/>
    <col min="3848" max="3849" width="10.28515625" style="9" customWidth="1"/>
    <col min="3850" max="3850" width="15.7109375" style="9" customWidth="1"/>
    <col min="3851" max="4096" width="9.140625" style="9"/>
    <col min="4097" max="4097" width="4.28515625" style="9" customWidth="1"/>
    <col min="4098" max="4098" width="9.28515625" style="9" customWidth="1"/>
    <col min="4099" max="4099" width="36.7109375" style="9" customWidth="1"/>
    <col min="4100" max="4101" width="6.7109375" style="9" customWidth="1"/>
    <col min="4102" max="4103" width="8.28515625" style="9" customWidth="1"/>
    <col min="4104" max="4105" width="10.28515625" style="9" customWidth="1"/>
    <col min="4106" max="4106" width="15.7109375" style="9" customWidth="1"/>
    <col min="4107" max="4352" width="9.140625" style="9"/>
    <col min="4353" max="4353" width="4.28515625" style="9" customWidth="1"/>
    <col min="4354" max="4354" width="9.28515625" style="9" customWidth="1"/>
    <col min="4355" max="4355" width="36.7109375" style="9" customWidth="1"/>
    <col min="4356" max="4357" width="6.7109375" style="9" customWidth="1"/>
    <col min="4358" max="4359" width="8.28515625" style="9" customWidth="1"/>
    <col min="4360" max="4361" width="10.28515625" style="9" customWidth="1"/>
    <col min="4362" max="4362" width="15.7109375" style="9" customWidth="1"/>
    <col min="4363" max="4608" width="9.140625" style="9"/>
    <col min="4609" max="4609" width="4.28515625" style="9" customWidth="1"/>
    <col min="4610" max="4610" width="9.28515625" style="9" customWidth="1"/>
    <col min="4611" max="4611" width="36.7109375" style="9" customWidth="1"/>
    <col min="4612" max="4613" width="6.7109375" style="9" customWidth="1"/>
    <col min="4614" max="4615" width="8.28515625" style="9" customWidth="1"/>
    <col min="4616" max="4617" width="10.28515625" style="9" customWidth="1"/>
    <col min="4618" max="4618" width="15.7109375" style="9" customWidth="1"/>
    <col min="4619" max="4864" width="9.140625" style="9"/>
    <col min="4865" max="4865" width="4.28515625" style="9" customWidth="1"/>
    <col min="4866" max="4866" width="9.28515625" style="9" customWidth="1"/>
    <col min="4867" max="4867" width="36.7109375" style="9" customWidth="1"/>
    <col min="4868" max="4869" width="6.7109375" style="9" customWidth="1"/>
    <col min="4870" max="4871" width="8.28515625" style="9" customWidth="1"/>
    <col min="4872" max="4873" width="10.28515625" style="9" customWidth="1"/>
    <col min="4874" max="4874" width="15.7109375" style="9" customWidth="1"/>
    <col min="4875" max="5120" width="9.140625" style="9"/>
    <col min="5121" max="5121" width="4.28515625" style="9" customWidth="1"/>
    <col min="5122" max="5122" width="9.28515625" style="9" customWidth="1"/>
    <col min="5123" max="5123" width="36.7109375" style="9" customWidth="1"/>
    <col min="5124" max="5125" width="6.7109375" style="9" customWidth="1"/>
    <col min="5126" max="5127" width="8.28515625" style="9" customWidth="1"/>
    <col min="5128" max="5129" width="10.28515625" style="9" customWidth="1"/>
    <col min="5130" max="5130" width="15.7109375" style="9" customWidth="1"/>
    <col min="5131" max="5376" width="9.140625" style="9"/>
    <col min="5377" max="5377" width="4.28515625" style="9" customWidth="1"/>
    <col min="5378" max="5378" width="9.28515625" style="9" customWidth="1"/>
    <col min="5379" max="5379" width="36.7109375" style="9" customWidth="1"/>
    <col min="5380" max="5381" width="6.7109375" style="9" customWidth="1"/>
    <col min="5382" max="5383" width="8.28515625" style="9" customWidth="1"/>
    <col min="5384" max="5385" width="10.28515625" style="9" customWidth="1"/>
    <col min="5386" max="5386" width="15.7109375" style="9" customWidth="1"/>
    <col min="5387" max="5632" width="9.140625" style="9"/>
    <col min="5633" max="5633" width="4.28515625" style="9" customWidth="1"/>
    <col min="5634" max="5634" width="9.28515625" style="9" customWidth="1"/>
    <col min="5635" max="5635" width="36.7109375" style="9" customWidth="1"/>
    <col min="5636" max="5637" width="6.7109375" style="9" customWidth="1"/>
    <col min="5638" max="5639" width="8.28515625" style="9" customWidth="1"/>
    <col min="5640" max="5641" width="10.28515625" style="9" customWidth="1"/>
    <col min="5642" max="5642" width="15.7109375" style="9" customWidth="1"/>
    <col min="5643" max="5888" width="9.140625" style="9"/>
    <col min="5889" max="5889" width="4.28515625" style="9" customWidth="1"/>
    <col min="5890" max="5890" width="9.28515625" style="9" customWidth="1"/>
    <col min="5891" max="5891" width="36.7109375" style="9" customWidth="1"/>
    <col min="5892" max="5893" width="6.7109375" style="9" customWidth="1"/>
    <col min="5894" max="5895" width="8.28515625" style="9" customWidth="1"/>
    <col min="5896" max="5897" width="10.28515625" style="9" customWidth="1"/>
    <col min="5898" max="5898" width="15.7109375" style="9" customWidth="1"/>
    <col min="5899" max="6144" width="9.140625" style="9"/>
    <col min="6145" max="6145" width="4.28515625" style="9" customWidth="1"/>
    <col min="6146" max="6146" width="9.28515625" style="9" customWidth="1"/>
    <col min="6147" max="6147" width="36.7109375" style="9" customWidth="1"/>
    <col min="6148" max="6149" width="6.7109375" style="9" customWidth="1"/>
    <col min="6150" max="6151" width="8.28515625" style="9" customWidth="1"/>
    <col min="6152" max="6153" width="10.28515625" style="9" customWidth="1"/>
    <col min="6154" max="6154" width="15.7109375" style="9" customWidth="1"/>
    <col min="6155" max="6400" width="9.140625" style="9"/>
    <col min="6401" max="6401" width="4.28515625" style="9" customWidth="1"/>
    <col min="6402" max="6402" width="9.28515625" style="9" customWidth="1"/>
    <col min="6403" max="6403" width="36.7109375" style="9" customWidth="1"/>
    <col min="6404" max="6405" width="6.7109375" style="9" customWidth="1"/>
    <col min="6406" max="6407" width="8.28515625" style="9" customWidth="1"/>
    <col min="6408" max="6409" width="10.28515625" style="9" customWidth="1"/>
    <col min="6410" max="6410" width="15.7109375" style="9" customWidth="1"/>
    <col min="6411" max="6656" width="9.140625" style="9"/>
    <col min="6657" max="6657" width="4.28515625" style="9" customWidth="1"/>
    <col min="6658" max="6658" width="9.28515625" style="9" customWidth="1"/>
    <col min="6659" max="6659" width="36.7109375" style="9" customWidth="1"/>
    <col min="6660" max="6661" width="6.7109375" style="9" customWidth="1"/>
    <col min="6662" max="6663" width="8.28515625" style="9" customWidth="1"/>
    <col min="6664" max="6665" width="10.28515625" style="9" customWidth="1"/>
    <col min="6666" max="6666" width="15.7109375" style="9" customWidth="1"/>
    <col min="6667" max="6912" width="9.140625" style="9"/>
    <col min="6913" max="6913" width="4.28515625" style="9" customWidth="1"/>
    <col min="6914" max="6914" width="9.28515625" style="9" customWidth="1"/>
    <col min="6915" max="6915" width="36.7109375" style="9" customWidth="1"/>
    <col min="6916" max="6917" width="6.7109375" style="9" customWidth="1"/>
    <col min="6918" max="6919" width="8.28515625" style="9" customWidth="1"/>
    <col min="6920" max="6921" width="10.28515625" style="9" customWidth="1"/>
    <col min="6922" max="6922" width="15.7109375" style="9" customWidth="1"/>
    <col min="6923" max="7168" width="9.140625" style="9"/>
    <col min="7169" max="7169" width="4.28515625" style="9" customWidth="1"/>
    <col min="7170" max="7170" width="9.28515625" style="9" customWidth="1"/>
    <col min="7171" max="7171" width="36.7109375" style="9" customWidth="1"/>
    <col min="7172" max="7173" width="6.7109375" style="9" customWidth="1"/>
    <col min="7174" max="7175" width="8.28515625" style="9" customWidth="1"/>
    <col min="7176" max="7177" width="10.28515625" style="9" customWidth="1"/>
    <col min="7178" max="7178" width="15.7109375" style="9" customWidth="1"/>
    <col min="7179" max="7424" width="9.140625" style="9"/>
    <col min="7425" max="7425" width="4.28515625" style="9" customWidth="1"/>
    <col min="7426" max="7426" width="9.28515625" style="9" customWidth="1"/>
    <col min="7427" max="7427" width="36.7109375" style="9" customWidth="1"/>
    <col min="7428" max="7429" width="6.7109375" style="9" customWidth="1"/>
    <col min="7430" max="7431" width="8.28515625" style="9" customWidth="1"/>
    <col min="7432" max="7433" width="10.28515625" style="9" customWidth="1"/>
    <col min="7434" max="7434" width="15.7109375" style="9" customWidth="1"/>
    <col min="7435" max="7680" width="9.140625" style="9"/>
    <col min="7681" max="7681" width="4.28515625" style="9" customWidth="1"/>
    <col min="7682" max="7682" width="9.28515625" style="9" customWidth="1"/>
    <col min="7683" max="7683" width="36.7109375" style="9" customWidth="1"/>
    <col min="7684" max="7685" width="6.7109375" style="9" customWidth="1"/>
    <col min="7686" max="7687" width="8.28515625" style="9" customWidth="1"/>
    <col min="7688" max="7689" width="10.28515625" style="9" customWidth="1"/>
    <col min="7690" max="7690" width="15.7109375" style="9" customWidth="1"/>
    <col min="7691" max="7936" width="9.140625" style="9"/>
    <col min="7937" max="7937" width="4.28515625" style="9" customWidth="1"/>
    <col min="7938" max="7938" width="9.28515625" style="9" customWidth="1"/>
    <col min="7939" max="7939" width="36.7109375" style="9" customWidth="1"/>
    <col min="7940" max="7941" width="6.7109375" style="9" customWidth="1"/>
    <col min="7942" max="7943" width="8.28515625" style="9" customWidth="1"/>
    <col min="7944" max="7945" width="10.28515625" style="9" customWidth="1"/>
    <col min="7946" max="7946" width="15.7109375" style="9" customWidth="1"/>
    <col min="7947" max="8192" width="9.140625" style="9"/>
    <col min="8193" max="8193" width="4.28515625" style="9" customWidth="1"/>
    <col min="8194" max="8194" width="9.28515625" style="9" customWidth="1"/>
    <col min="8195" max="8195" width="36.7109375" style="9" customWidth="1"/>
    <col min="8196" max="8197" width="6.7109375" style="9" customWidth="1"/>
    <col min="8198" max="8199" width="8.28515625" style="9" customWidth="1"/>
    <col min="8200" max="8201" width="10.28515625" style="9" customWidth="1"/>
    <col min="8202" max="8202" width="15.7109375" style="9" customWidth="1"/>
    <col min="8203" max="8448" width="9.140625" style="9"/>
    <col min="8449" max="8449" width="4.28515625" style="9" customWidth="1"/>
    <col min="8450" max="8450" width="9.28515625" style="9" customWidth="1"/>
    <col min="8451" max="8451" width="36.7109375" style="9" customWidth="1"/>
    <col min="8452" max="8453" width="6.7109375" style="9" customWidth="1"/>
    <col min="8454" max="8455" width="8.28515625" style="9" customWidth="1"/>
    <col min="8456" max="8457" width="10.28515625" style="9" customWidth="1"/>
    <col min="8458" max="8458" width="15.7109375" style="9" customWidth="1"/>
    <col min="8459" max="8704" width="9.140625" style="9"/>
    <col min="8705" max="8705" width="4.28515625" style="9" customWidth="1"/>
    <col min="8706" max="8706" width="9.28515625" style="9" customWidth="1"/>
    <col min="8707" max="8707" width="36.7109375" style="9" customWidth="1"/>
    <col min="8708" max="8709" width="6.7109375" style="9" customWidth="1"/>
    <col min="8710" max="8711" width="8.28515625" style="9" customWidth="1"/>
    <col min="8712" max="8713" width="10.28515625" style="9" customWidth="1"/>
    <col min="8714" max="8714" width="15.7109375" style="9" customWidth="1"/>
    <col min="8715" max="8960" width="9.140625" style="9"/>
    <col min="8961" max="8961" width="4.28515625" style="9" customWidth="1"/>
    <col min="8962" max="8962" width="9.28515625" style="9" customWidth="1"/>
    <col min="8963" max="8963" width="36.7109375" style="9" customWidth="1"/>
    <col min="8964" max="8965" width="6.7109375" style="9" customWidth="1"/>
    <col min="8966" max="8967" width="8.28515625" style="9" customWidth="1"/>
    <col min="8968" max="8969" width="10.28515625" style="9" customWidth="1"/>
    <col min="8970" max="8970" width="15.7109375" style="9" customWidth="1"/>
    <col min="8971" max="9216" width="9.140625" style="9"/>
    <col min="9217" max="9217" width="4.28515625" style="9" customWidth="1"/>
    <col min="9218" max="9218" width="9.28515625" style="9" customWidth="1"/>
    <col min="9219" max="9219" width="36.7109375" style="9" customWidth="1"/>
    <col min="9220" max="9221" width="6.7109375" style="9" customWidth="1"/>
    <col min="9222" max="9223" width="8.28515625" style="9" customWidth="1"/>
    <col min="9224" max="9225" width="10.28515625" style="9" customWidth="1"/>
    <col min="9226" max="9226" width="15.7109375" style="9" customWidth="1"/>
    <col min="9227" max="9472" width="9.140625" style="9"/>
    <col min="9473" max="9473" width="4.28515625" style="9" customWidth="1"/>
    <col min="9474" max="9474" width="9.28515625" style="9" customWidth="1"/>
    <col min="9475" max="9475" width="36.7109375" style="9" customWidth="1"/>
    <col min="9476" max="9477" width="6.7109375" style="9" customWidth="1"/>
    <col min="9478" max="9479" width="8.28515625" style="9" customWidth="1"/>
    <col min="9480" max="9481" width="10.28515625" style="9" customWidth="1"/>
    <col min="9482" max="9482" width="15.7109375" style="9" customWidth="1"/>
    <col min="9483" max="9728" width="9.140625" style="9"/>
    <col min="9729" max="9729" width="4.28515625" style="9" customWidth="1"/>
    <col min="9730" max="9730" width="9.28515625" style="9" customWidth="1"/>
    <col min="9731" max="9731" width="36.7109375" style="9" customWidth="1"/>
    <col min="9732" max="9733" width="6.7109375" style="9" customWidth="1"/>
    <col min="9734" max="9735" width="8.28515625" style="9" customWidth="1"/>
    <col min="9736" max="9737" width="10.28515625" style="9" customWidth="1"/>
    <col min="9738" max="9738" width="15.7109375" style="9" customWidth="1"/>
    <col min="9739" max="9984" width="9.140625" style="9"/>
    <col min="9985" max="9985" width="4.28515625" style="9" customWidth="1"/>
    <col min="9986" max="9986" width="9.28515625" style="9" customWidth="1"/>
    <col min="9987" max="9987" width="36.7109375" style="9" customWidth="1"/>
    <col min="9988" max="9989" width="6.7109375" style="9" customWidth="1"/>
    <col min="9990" max="9991" width="8.28515625" style="9" customWidth="1"/>
    <col min="9992" max="9993" width="10.28515625" style="9" customWidth="1"/>
    <col min="9994" max="9994" width="15.7109375" style="9" customWidth="1"/>
    <col min="9995" max="10240" width="9.140625" style="9"/>
    <col min="10241" max="10241" width="4.28515625" style="9" customWidth="1"/>
    <col min="10242" max="10242" width="9.28515625" style="9" customWidth="1"/>
    <col min="10243" max="10243" width="36.7109375" style="9" customWidth="1"/>
    <col min="10244" max="10245" width="6.7109375" style="9" customWidth="1"/>
    <col min="10246" max="10247" width="8.28515625" style="9" customWidth="1"/>
    <col min="10248" max="10249" width="10.28515625" style="9" customWidth="1"/>
    <col min="10250" max="10250" width="15.7109375" style="9" customWidth="1"/>
    <col min="10251" max="10496" width="9.140625" style="9"/>
    <col min="10497" max="10497" width="4.28515625" style="9" customWidth="1"/>
    <col min="10498" max="10498" width="9.28515625" style="9" customWidth="1"/>
    <col min="10499" max="10499" width="36.7109375" style="9" customWidth="1"/>
    <col min="10500" max="10501" width="6.7109375" style="9" customWidth="1"/>
    <col min="10502" max="10503" width="8.28515625" style="9" customWidth="1"/>
    <col min="10504" max="10505" width="10.28515625" style="9" customWidth="1"/>
    <col min="10506" max="10506" width="15.7109375" style="9" customWidth="1"/>
    <col min="10507" max="10752" width="9.140625" style="9"/>
    <col min="10753" max="10753" width="4.28515625" style="9" customWidth="1"/>
    <col min="10754" max="10754" width="9.28515625" style="9" customWidth="1"/>
    <col min="10755" max="10755" width="36.7109375" style="9" customWidth="1"/>
    <col min="10756" max="10757" width="6.7109375" style="9" customWidth="1"/>
    <col min="10758" max="10759" width="8.28515625" style="9" customWidth="1"/>
    <col min="10760" max="10761" width="10.28515625" style="9" customWidth="1"/>
    <col min="10762" max="10762" width="15.7109375" style="9" customWidth="1"/>
    <col min="10763" max="11008" width="9.140625" style="9"/>
    <col min="11009" max="11009" width="4.28515625" style="9" customWidth="1"/>
    <col min="11010" max="11010" width="9.28515625" style="9" customWidth="1"/>
    <col min="11011" max="11011" width="36.7109375" style="9" customWidth="1"/>
    <col min="11012" max="11013" width="6.7109375" style="9" customWidth="1"/>
    <col min="11014" max="11015" width="8.28515625" style="9" customWidth="1"/>
    <col min="11016" max="11017" width="10.28515625" style="9" customWidth="1"/>
    <col min="11018" max="11018" width="15.7109375" style="9" customWidth="1"/>
    <col min="11019" max="11264" width="9.140625" style="9"/>
    <col min="11265" max="11265" width="4.28515625" style="9" customWidth="1"/>
    <col min="11266" max="11266" width="9.28515625" style="9" customWidth="1"/>
    <col min="11267" max="11267" width="36.7109375" style="9" customWidth="1"/>
    <col min="11268" max="11269" width="6.7109375" style="9" customWidth="1"/>
    <col min="11270" max="11271" width="8.28515625" style="9" customWidth="1"/>
    <col min="11272" max="11273" width="10.28515625" style="9" customWidth="1"/>
    <col min="11274" max="11274" width="15.7109375" style="9" customWidth="1"/>
    <col min="11275" max="11520" width="9.140625" style="9"/>
    <col min="11521" max="11521" width="4.28515625" style="9" customWidth="1"/>
    <col min="11522" max="11522" width="9.28515625" style="9" customWidth="1"/>
    <col min="11523" max="11523" width="36.7109375" style="9" customWidth="1"/>
    <col min="11524" max="11525" width="6.7109375" style="9" customWidth="1"/>
    <col min="11526" max="11527" width="8.28515625" style="9" customWidth="1"/>
    <col min="11528" max="11529" width="10.28515625" style="9" customWidth="1"/>
    <col min="11530" max="11530" width="15.7109375" style="9" customWidth="1"/>
    <col min="11531" max="11776" width="9.140625" style="9"/>
    <col min="11777" max="11777" width="4.28515625" style="9" customWidth="1"/>
    <col min="11778" max="11778" width="9.28515625" style="9" customWidth="1"/>
    <col min="11779" max="11779" width="36.7109375" style="9" customWidth="1"/>
    <col min="11780" max="11781" width="6.7109375" style="9" customWidth="1"/>
    <col min="11782" max="11783" width="8.28515625" style="9" customWidth="1"/>
    <col min="11784" max="11785" width="10.28515625" style="9" customWidth="1"/>
    <col min="11786" max="11786" width="15.7109375" style="9" customWidth="1"/>
    <col min="11787" max="12032" width="9.140625" style="9"/>
    <col min="12033" max="12033" width="4.28515625" style="9" customWidth="1"/>
    <col min="12034" max="12034" width="9.28515625" style="9" customWidth="1"/>
    <col min="12035" max="12035" width="36.7109375" style="9" customWidth="1"/>
    <col min="12036" max="12037" width="6.7109375" style="9" customWidth="1"/>
    <col min="12038" max="12039" width="8.28515625" style="9" customWidth="1"/>
    <col min="12040" max="12041" width="10.28515625" style="9" customWidth="1"/>
    <col min="12042" max="12042" width="15.7109375" style="9" customWidth="1"/>
    <col min="12043" max="12288" width="9.140625" style="9"/>
    <col min="12289" max="12289" width="4.28515625" style="9" customWidth="1"/>
    <col min="12290" max="12290" width="9.28515625" style="9" customWidth="1"/>
    <col min="12291" max="12291" width="36.7109375" style="9" customWidth="1"/>
    <col min="12292" max="12293" width="6.7109375" style="9" customWidth="1"/>
    <col min="12294" max="12295" width="8.28515625" style="9" customWidth="1"/>
    <col min="12296" max="12297" width="10.28515625" style="9" customWidth="1"/>
    <col min="12298" max="12298" width="15.7109375" style="9" customWidth="1"/>
    <col min="12299" max="12544" width="9.140625" style="9"/>
    <col min="12545" max="12545" width="4.28515625" style="9" customWidth="1"/>
    <col min="12546" max="12546" width="9.28515625" style="9" customWidth="1"/>
    <col min="12547" max="12547" width="36.7109375" style="9" customWidth="1"/>
    <col min="12548" max="12549" width="6.7109375" style="9" customWidth="1"/>
    <col min="12550" max="12551" width="8.28515625" style="9" customWidth="1"/>
    <col min="12552" max="12553" width="10.28515625" style="9" customWidth="1"/>
    <col min="12554" max="12554" width="15.7109375" style="9" customWidth="1"/>
    <col min="12555" max="12800" width="9.140625" style="9"/>
    <col min="12801" max="12801" width="4.28515625" style="9" customWidth="1"/>
    <col min="12802" max="12802" width="9.28515625" style="9" customWidth="1"/>
    <col min="12803" max="12803" width="36.7109375" style="9" customWidth="1"/>
    <col min="12804" max="12805" width="6.7109375" style="9" customWidth="1"/>
    <col min="12806" max="12807" width="8.28515625" style="9" customWidth="1"/>
    <col min="12808" max="12809" width="10.28515625" style="9" customWidth="1"/>
    <col min="12810" max="12810" width="15.7109375" style="9" customWidth="1"/>
    <col min="12811" max="13056" width="9.140625" style="9"/>
    <col min="13057" max="13057" width="4.28515625" style="9" customWidth="1"/>
    <col min="13058" max="13058" width="9.28515625" style="9" customWidth="1"/>
    <col min="13059" max="13059" width="36.7109375" style="9" customWidth="1"/>
    <col min="13060" max="13061" width="6.7109375" style="9" customWidth="1"/>
    <col min="13062" max="13063" width="8.28515625" style="9" customWidth="1"/>
    <col min="13064" max="13065" width="10.28515625" style="9" customWidth="1"/>
    <col min="13066" max="13066" width="15.7109375" style="9" customWidth="1"/>
    <col min="13067" max="13312" width="9.140625" style="9"/>
    <col min="13313" max="13313" width="4.28515625" style="9" customWidth="1"/>
    <col min="13314" max="13314" width="9.28515625" style="9" customWidth="1"/>
    <col min="13315" max="13315" width="36.7109375" style="9" customWidth="1"/>
    <col min="13316" max="13317" width="6.7109375" style="9" customWidth="1"/>
    <col min="13318" max="13319" width="8.28515625" style="9" customWidth="1"/>
    <col min="13320" max="13321" width="10.28515625" style="9" customWidth="1"/>
    <col min="13322" max="13322" width="15.7109375" style="9" customWidth="1"/>
    <col min="13323" max="13568" width="9.140625" style="9"/>
    <col min="13569" max="13569" width="4.28515625" style="9" customWidth="1"/>
    <col min="13570" max="13570" width="9.28515625" style="9" customWidth="1"/>
    <col min="13571" max="13571" width="36.7109375" style="9" customWidth="1"/>
    <col min="13572" max="13573" width="6.7109375" style="9" customWidth="1"/>
    <col min="13574" max="13575" width="8.28515625" style="9" customWidth="1"/>
    <col min="13576" max="13577" width="10.28515625" style="9" customWidth="1"/>
    <col min="13578" max="13578" width="15.7109375" style="9" customWidth="1"/>
    <col min="13579" max="13824" width="9.140625" style="9"/>
    <col min="13825" max="13825" width="4.28515625" style="9" customWidth="1"/>
    <col min="13826" max="13826" width="9.28515625" style="9" customWidth="1"/>
    <col min="13827" max="13827" width="36.7109375" style="9" customWidth="1"/>
    <col min="13828" max="13829" width="6.7109375" style="9" customWidth="1"/>
    <col min="13830" max="13831" width="8.28515625" style="9" customWidth="1"/>
    <col min="13832" max="13833" width="10.28515625" style="9" customWidth="1"/>
    <col min="13834" max="13834" width="15.7109375" style="9" customWidth="1"/>
    <col min="13835" max="14080" width="9.140625" style="9"/>
    <col min="14081" max="14081" width="4.28515625" style="9" customWidth="1"/>
    <col min="14082" max="14082" width="9.28515625" style="9" customWidth="1"/>
    <col min="14083" max="14083" width="36.7109375" style="9" customWidth="1"/>
    <col min="14084" max="14085" width="6.7109375" style="9" customWidth="1"/>
    <col min="14086" max="14087" width="8.28515625" style="9" customWidth="1"/>
    <col min="14088" max="14089" width="10.28515625" style="9" customWidth="1"/>
    <col min="14090" max="14090" width="15.7109375" style="9" customWidth="1"/>
    <col min="14091" max="14336" width="9.140625" style="9"/>
    <col min="14337" max="14337" width="4.28515625" style="9" customWidth="1"/>
    <col min="14338" max="14338" width="9.28515625" style="9" customWidth="1"/>
    <col min="14339" max="14339" width="36.7109375" style="9" customWidth="1"/>
    <col min="14340" max="14341" width="6.7109375" style="9" customWidth="1"/>
    <col min="14342" max="14343" width="8.28515625" style="9" customWidth="1"/>
    <col min="14344" max="14345" width="10.28515625" style="9" customWidth="1"/>
    <col min="14346" max="14346" width="15.7109375" style="9" customWidth="1"/>
    <col min="14347" max="14592" width="9.140625" style="9"/>
    <col min="14593" max="14593" width="4.28515625" style="9" customWidth="1"/>
    <col min="14594" max="14594" width="9.28515625" style="9" customWidth="1"/>
    <col min="14595" max="14595" width="36.7109375" style="9" customWidth="1"/>
    <col min="14596" max="14597" width="6.7109375" style="9" customWidth="1"/>
    <col min="14598" max="14599" width="8.28515625" style="9" customWidth="1"/>
    <col min="14600" max="14601" width="10.28515625" style="9" customWidth="1"/>
    <col min="14602" max="14602" width="15.7109375" style="9" customWidth="1"/>
    <col min="14603" max="14848" width="9.140625" style="9"/>
    <col min="14849" max="14849" width="4.28515625" style="9" customWidth="1"/>
    <col min="14850" max="14850" width="9.28515625" style="9" customWidth="1"/>
    <col min="14851" max="14851" width="36.7109375" style="9" customWidth="1"/>
    <col min="14852" max="14853" width="6.7109375" style="9" customWidth="1"/>
    <col min="14854" max="14855" width="8.28515625" style="9" customWidth="1"/>
    <col min="14856" max="14857" width="10.28515625" style="9" customWidth="1"/>
    <col min="14858" max="14858" width="15.7109375" style="9" customWidth="1"/>
    <col min="14859" max="15104" width="9.140625" style="9"/>
    <col min="15105" max="15105" width="4.28515625" style="9" customWidth="1"/>
    <col min="15106" max="15106" width="9.28515625" style="9" customWidth="1"/>
    <col min="15107" max="15107" width="36.7109375" style="9" customWidth="1"/>
    <col min="15108" max="15109" width="6.7109375" style="9" customWidth="1"/>
    <col min="15110" max="15111" width="8.28515625" style="9" customWidth="1"/>
    <col min="15112" max="15113" width="10.28515625" style="9" customWidth="1"/>
    <col min="15114" max="15114" width="15.7109375" style="9" customWidth="1"/>
    <col min="15115" max="15360" width="9.140625" style="9"/>
    <col min="15361" max="15361" width="4.28515625" style="9" customWidth="1"/>
    <col min="15362" max="15362" width="9.28515625" style="9" customWidth="1"/>
    <col min="15363" max="15363" width="36.7109375" style="9" customWidth="1"/>
    <col min="15364" max="15365" width="6.7109375" style="9" customWidth="1"/>
    <col min="15366" max="15367" width="8.28515625" style="9" customWidth="1"/>
    <col min="15368" max="15369" width="10.28515625" style="9" customWidth="1"/>
    <col min="15370" max="15370" width="15.7109375" style="9" customWidth="1"/>
    <col min="15371" max="15616" width="9.140625" style="9"/>
    <col min="15617" max="15617" width="4.28515625" style="9" customWidth="1"/>
    <col min="15618" max="15618" width="9.28515625" style="9" customWidth="1"/>
    <col min="15619" max="15619" width="36.7109375" style="9" customWidth="1"/>
    <col min="15620" max="15621" width="6.7109375" style="9" customWidth="1"/>
    <col min="15622" max="15623" width="8.28515625" style="9" customWidth="1"/>
    <col min="15624" max="15625" width="10.28515625" style="9" customWidth="1"/>
    <col min="15626" max="15626" width="15.7109375" style="9" customWidth="1"/>
    <col min="15627" max="15872" width="9.140625" style="9"/>
    <col min="15873" max="15873" width="4.28515625" style="9" customWidth="1"/>
    <col min="15874" max="15874" width="9.28515625" style="9" customWidth="1"/>
    <col min="15875" max="15875" width="36.7109375" style="9" customWidth="1"/>
    <col min="15876" max="15877" width="6.7109375" style="9" customWidth="1"/>
    <col min="15878" max="15879" width="8.28515625" style="9" customWidth="1"/>
    <col min="15880" max="15881" width="10.28515625" style="9" customWidth="1"/>
    <col min="15882" max="15882" width="15.7109375" style="9" customWidth="1"/>
    <col min="15883" max="16128" width="9.140625" style="9"/>
    <col min="16129" max="16129" width="4.28515625" style="9" customWidth="1"/>
    <col min="16130" max="16130" width="9.28515625" style="9" customWidth="1"/>
    <col min="16131" max="16131" width="36.7109375" style="9" customWidth="1"/>
    <col min="16132" max="16133" width="6.7109375" style="9" customWidth="1"/>
    <col min="16134" max="16135" width="8.28515625" style="9" customWidth="1"/>
    <col min="16136" max="16137" width="10.28515625" style="9" customWidth="1"/>
    <col min="16138" max="16138" width="15.7109375" style="9" customWidth="1"/>
    <col min="16139" max="16384" width="9.140625" style="9"/>
  </cols>
  <sheetData>
    <row r="1" spans="1:9" s="7" customFormat="1" ht="25.5">
      <c r="A1" s="4" t="s">
        <v>6</v>
      </c>
      <c r="B1" s="5" t="s">
        <v>7</v>
      </c>
      <c r="C1" s="5" t="s">
        <v>8</v>
      </c>
      <c r="D1" s="6" t="s">
        <v>9</v>
      </c>
      <c r="E1" s="5" t="s">
        <v>10</v>
      </c>
      <c r="F1" s="6" t="s">
        <v>11</v>
      </c>
      <c r="G1" s="6" t="s">
        <v>12</v>
      </c>
      <c r="H1" s="6" t="s">
        <v>13</v>
      </c>
      <c r="I1" s="6" t="s">
        <v>14</v>
      </c>
    </row>
    <row r="2" spans="1:9" ht="51">
      <c r="A2" s="8">
        <v>1</v>
      </c>
      <c r="B2" s="9" t="s">
        <v>686</v>
      </c>
      <c r="C2" s="10" t="s">
        <v>687</v>
      </c>
      <c r="D2" s="11">
        <v>400</v>
      </c>
      <c r="E2" s="9" t="s">
        <v>1</v>
      </c>
      <c r="H2" s="11">
        <f>ROUND(D2*F2, 0)</f>
        <v>0</v>
      </c>
      <c r="I2" s="11">
        <f>ROUND(D2*G2, 0)</f>
        <v>0</v>
      </c>
    </row>
    <row r="4" spans="1:9" s="12" customFormat="1">
      <c r="A4" s="4"/>
      <c r="B4" s="5"/>
      <c r="C4" s="5" t="s">
        <v>17</v>
      </c>
      <c r="D4" s="6"/>
      <c r="E4" s="5"/>
      <c r="F4" s="6"/>
      <c r="G4" s="6"/>
      <c r="H4" s="6">
        <f>ROUND(SUM(H2:H3),0)</f>
        <v>0</v>
      </c>
      <c r="I4" s="6">
        <f>ROUND(SUM(I2:I3),0)</f>
        <v>0</v>
      </c>
    </row>
  </sheetData>
  <pageMargins left="0.2361111111111111" right="0.2361111111111111" top="0.69444444444444442" bottom="0.69444444444444442" header="0.41666666666666669" footer="0.41666666666666669"/>
  <pageSetup paperSize="9" orientation="portrait" useFirstPageNumber="1" r:id="rId1"/>
  <headerFooter>
    <oddHeader>&amp;L&amp;"Times New Roman CE,bold"&amp;10 Betonpálya-burkolat készítése</oddHeader>
  </headerFooter>
</worksheet>
</file>

<file path=xl/worksheets/sheet1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"/>
  <sheetViews>
    <sheetView workbookViewId="0">
      <selection activeCell="F2" sqref="F2:G2"/>
    </sheetView>
  </sheetViews>
  <sheetFormatPr defaultRowHeight="12.75"/>
  <cols>
    <col min="1" max="1" width="4.28515625" style="8" customWidth="1"/>
    <col min="2" max="2" width="9.28515625" style="9" customWidth="1"/>
    <col min="3" max="3" width="36.7109375" style="9" customWidth="1"/>
    <col min="4" max="4" width="6.7109375" style="11" customWidth="1"/>
    <col min="5" max="5" width="6.7109375" style="9" customWidth="1"/>
    <col min="6" max="7" width="8.28515625" style="11" customWidth="1"/>
    <col min="8" max="9" width="10.28515625" style="11" customWidth="1"/>
    <col min="10" max="10" width="15.7109375" style="9" customWidth="1"/>
    <col min="11" max="256" width="9.140625" style="9"/>
    <col min="257" max="257" width="4.28515625" style="9" customWidth="1"/>
    <col min="258" max="258" width="9.28515625" style="9" customWidth="1"/>
    <col min="259" max="259" width="36.7109375" style="9" customWidth="1"/>
    <col min="260" max="261" width="6.7109375" style="9" customWidth="1"/>
    <col min="262" max="263" width="8.28515625" style="9" customWidth="1"/>
    <col min="264" max="265" width="10.28515625" style="9" customWidth="1"/>
    <col min="266" max="266" width="15.7109375" style="9" customWidth="1"/>
    <col min="267" max="512" width="9.140625" style="9"/>
    <col min="513" max="513" width="4.28515625" style="9" customWidth="1"/>
    <col min="514" max="514" width="9.28515625" style="9" customWidth="1"/>
    <col min="515" max="515" width="36.7109375" style="9" customWidth="1"/>
    <col min="516" max="517" width="6.7109375" style="9" customWidth="1"/>
    <col min="518" max="519" width="8.28515625" style="9" customWidth="1"/>
    <col min="520" max="521" width="10.28515625" style="9" customWidth="1"/>
    <col min="522" max="522" width="15.7109375" style="9" customWidth="1"/>
    <col min="523" max="768" width="9.140625" style="9"/>
    <col min="769" max="769" width="4.28515625" style="9" customWidth="1"/>
    <col min="770" max="770" width="9.28515625" style="9" customWidth="1"/>
    <col min="771" max="771" width="36.7109375" style="9" customWidth="1"/>
    <col min="772" max="773" width="6.7109375" style="9" customWidth="1"/>
    <col min="774" max="775" width="8.28515625" style="9" customWidth="1"/>
    <col min="776" max="777" width="10.28515625" style="9" customWidth="1"/>
    <col min="778" max="778" width="15.7109375" style="9" customWidth="1"/>
    <col min="779" max="1024" width="9.140625" style="9"/>
    <col min="1025" max="1025" width="4.28515625" style="9" customWidth="1"/>
    <col min="1026" max="1026" width="9.28515625" style="9" customWidth="1"/>
    <col min="1027" max="1027" width="36.7109375" style="9" customWidth="1"/>
    <col min="1028" max="1029" width="6.7109375" style="9" customWidth="1"/>
    <col min="1030" max="1031" width="8.28515625" style="9" customWidth="1"/>
    <col min="1032" max="1033" width="10.28515625" style="9" customWidth="1"/>
    <col min="1034" max="1034" width="15.7109375" style="9" customWidth="1"/>
    <col min="1035" max="1280" width="9.140625" style="9"/>
    <col min="1281" max="1281" width="4.28515625" style="9" customWidth="1"/>
    <col min="1282" max="1282" width="9.28515625" style="9" customWidth="1"/>
    <col min="1283" max="1283" width="36.7109375" style="9" customWidth="1"/>
    <col min="1284" max="1285" width="6.7109375" style="9" customWidth="1"/>
    <col min="1286" max="1287" width="8.28515625" style="9" customWidth="1"/>
    <col min="1288" max="1289" width="10.28515625" style="9" customWidth="1"/>
    <col min="1290" max="1290" width="15.7109375" style="9" customWidth="1"/>
    <col min="1291" max="1536" width="9.140625" style="9"/>
    <col min="1537" max="1537" width="4.28515625" style="9" customWidth="1"/>
    <col min="1538" max="1538" width="9.28515625" style="9" customWidth="1"/>
    <col min="1539" max="1539" width="36.7109375" style="9" customWidth="1"/>
    <col min="1540" max="1541" width="6.7109375" style="9" customWidth="1"/>
    <col min="1542" max="1543" width="8.28515625" style="9" customWidth="1"/>
    <col min="1544" max="1545" width="10.28515625" style="9" customWidth="1"/>
    <col min="1546" max="1546" width="15.7109375" style="9" customWidth="1"/>
    <col min="1547" max="1792" width="9.140625" style="9"/>
    <col min="1793" max="1793" width="4.28515625" style="9" customWidth="1"/>
    <col min="1794" max="1794" width="9.28515625" style="9" customWidth="1"/>
    <col min="1795" max="1795" width="36.7109375" style="9" customWidth="1"/>
    <col min="1796" max="1797" width="6.7109375" style="9" customWidth="1"/>
    <col min="1798" max="1799" width="8.28515625" style="9" customWidth="1"/>
    <col min="1800" max="1801" width="10.28515625" style="9" customWidth="1"/>
    <col min="1802" max="1802" width="15.7109375" style="9" customWidth="1"/>
    <col min="1803" max="2048" width="9.140625" style="9"/>
    <col min="2049" max="2049" width="4.28515625" style="9" customWidth="1"/>
    <col min="2050" max="2050" width="9.28515625" style="9" customWidth="1"/>
    <col min="2051" max="2051" width="36.7109375" style="9" customWidth="1"/>
    <col min="2052" max="2053" width="6.7109375" style="9" customWidth="1"/>
    <col min="2054" max="2055" width="8.28515625" style="9" customWidth="1"/>
    <col min="2056" max="2057" width="10.28515625" style="9" customWidth="1"/>
    <col min="2058" max="2058" width="15.7109375" style="9" customWidth="1"/>
    <col min="2059" max="2304" width="9.140625" style="9"/>
    <col min="2305" max="2305" width="4.28515625" style="9" customWidth="1"/>
    <col min="2306" max="2306" width="9.28515625" style="9" customWidth="1"/>
    <col min="2307" max="2307" width="36.7109375" style="9" customWidth="1"/>
    <col min="2308" max="2309" width="6.7109375" style="9" customWidth="1"/>
    <col min="2310" max="2311" width="8.28515625" style="9" customWidth="1"/>
    <col min="2312" max="2313" width="10.28515625" style="9" customWidth="1"/>
    <col min="2314" max="2314" width="15.7109375" style="9" customWidth="1"/>
    <col min="2315" max="2560" width="9.140625" style="9"/>
    <col min="2561" max="2561" width="4.28515625" style="9" customWidth="1"/>
    <col min="2562" max="2562" width="9.28515625" style="9" customWidth="1"/>
    <col min="2563" max="2563" width="36.7109375" style="9" customWidth="1"/>
    <col min="2564" max="2565" width="6.7109375" style="9" customWidth="1"/>
    <col min="2566" max="2567" width="8.28515625" style="9" customWidth="1"/>
    <col min="2568" max="2569" width="10.28515625" style="9" customWidth="1"/>
    <col min="2570" max="2570" width="15.7109375" style="9" customWidth="1"/>
    <col min="2571" max="2816" width="9.140625" style="9"/>
    <col min="2817" max="2817" width="4.28515625" style="9" customWidth="1"/>
    <col min="2818" max="2818" width="9.28515625" style="9" customWidth="1"/>
    <col min="2819" max="2819" width="36.7109375" style="9" customWidth="1"/>
    <col min="2820" max="2821" width="6.7109375" style="9" customWidth="1"/>
    <col min="2822" max="2823" width="8.28515625" style="9" customWidth="1"/>
    <col min="2824" max="2825" width="10.28515625" style="9" customWidth="1"/>
    <col min="2826" max="2826" width="15.7109375" style="9" customWidth="1"/>
    <col min="2827" max="3072" width="9.140625" style="9"/>
    <col min="3073" max="3073" width="4.28515625" style="9" customWidth="1"/>
    <col min="3074" max="3074" width="9.28515625" style="9" customWidth="1"/>
    <col min="3075" max="3075" width="36.7109375" style="9" customWidth="1"/>
    <col min="3076" max="3077" width="6.7109375" style="9" customWidth="1"/>
    <col min="3078" max="3079" width="8.28515625" style="9" customWidth="1"/>
    <col min="3080" max="3081" width="10.28515625" style="9" customWidth="1"/>
    <col min="3082" max="3082" width="15.7109375" style="9" customWidth="1"/>
    <col min="3083" max="3328" width="9.140625" style="9"/>
    <col min="3329" max="3329" width="4.28515625" style="9" customWidth="1"/>
    <col min="3330" max="3330" width="9.28515625" style="9" customWidth="1"/>
    <col min="3331" max="3331" width="36.7109375" style="9" customWidth="1"/>
    <col min="3332" max="3333" width="6.7109375" style="9" customWidth="1"/>
    <col min="3334" max="3335" width="8.28515625" style="9" customWidth="1"/>
    <col min="3336" max="3337" width="10.28515625" style="9" customWidth="1"/>
    <col min="3338" max="3338" width="15.7109375" style="9" customWidth="1"/>
    <col min="3339" max="3584" width="9.140625" style="9"/>
    <col min="3585" max="3585" width="4.28515625" style="9" customWidth="1"/>
    <col min="3586" max="3586" width="9.28515625" style="9" customWidth="1"/>
    <col min="3587" max="3587" width="36.7109375" style="9" customWidth="1"/>
    <col min="3588" max="3589" width="6.7109375" style="9" customWidth="1"/>
    <col min="3590" max="3591" width="8.28515625" style="9" customWidth="1"/>
    <col min="3592" max="3593" width="10.28515625" style="9" customWidth="1"/>
    <col min="3594" max="3594" width="15.7109375" style="9" customWidth="1"/>
    <col min="3595" max="3840" width="9.140625" style="9"/>
    <col min="3841" max="3841" width="4.28515625" style="9" customWidth="1"/>
    <col min="3842" max="3842" width="9.28515625" style="9" customWidth="1"/>
    <col min="3843" max="3843" width="36.7109375" style="9" customWidth="1"/>
    <col min="3844" max="3845" width="6.7109375" style="9" customWidth="1"/>
    <col min="3846" max="3847" width="8.28515625" style="9" customWidth="1"/>
    <col min="3848" max="3849" width="10.28515625" style="9" customWidth="1"/>
    <col min="3850" max="3850" width="15.7109375" style="9" customWidth="1"/>
    <col min="3851" max="4096" width="9.140625" style="9"/>
    <col min="4097" max="4097" width="4.28515625" style="9" customWidth="1"/>
    <col min="4098" max="4098" width="9.28515625" style="9" customWidth="1"/>
    <col min="4099" max="4099" width="36.7109375" style="9" customWidth="1"/>
    <col min="4100" max="4101" width="6.7109375" style="9" customWidth="1"/>
    <col min="4102" max="4103" width="8.28515625" style="9" customWidth="1"/>
    <col min="4104" max="4105" width="10.28515625" style="9" customWidth="1"/>
    <col min="4106" max="4106" width="15.7109375" style="9" customWidth="1"/>
    <col min="4107" max="4352" width="9.140625" style="9"/>
    <col min="4353" max="4353" width="4.28515625" style="9" customWidth="1"/>
    <col min="4354" max="4354" width="9.28515625" style="9" customWidth="1"/>
    <col min="4355" max="4355" width="36.7109375" style="9" customWidth="1"/>
    <col min="4356" max="4357" width="6.7109375" style="9" customWidth="1"/>
    <col min="4358" max="4359" width="8.28515625" style="9" customWidth="1"/>
    <col min="4360" max="4361" width="10.28515625" style="9" customWidth="1"/>
    <col min="4362" max="4362" width="15.7109375" style="9" customWidth="1"/>
    <col min="4363" max="4608" width="9.140625" style="9"/>
    <col min="4609" max="4609" width="4.28515625" style="9" customWidth="1"/>
    <col min="4610" max="4610" width="9.28515625" style="9" customWidth="1"/>
    <col min="4611" max="4611" width="36.7109375" style="9" customWidth="1"/>
    <col min="4612" max="4613" width="6.7109375" style="9" customWidth="1"/>
    <col min="4614" max="4615" width="8.28515625" style="9" customWidth="1"/>
    <col min="4616" max="4617" width="10.28515625" style="9" customWidth="1"/>
    <col min="4618" max="4618" width="15.7109375" style="9" customWidth="1"/>
    <col min="4619" max="4864" width="9.140625" style="9"/>
    <col min="4865" max="4865" width="4.28515625" style="9" customWidth="1"/>
    <col min="4866" max="4866" width="9.28515625" style="9" customWidth="1"/>
    <col min="4867" max="4867" width="36.7109375" style="9" customWidth="1"/>
    <col min="4868" max="4869" width="6.7109375" style="9" customWidth="1"/>
    <col min="4870" max="4871" width="8.28515625" style="9" customWidth="1"/>
    <col min="4872" max="4873" width="10.28515625" style="9" customWidth="1"/>
    <col min="4874" max="4874" width="15.7109375" style="9" customWidth="1"/>
    <col min="4875" max="5120" width="9.140625" style="9"/>
    <col min="5121" max="5121" width="4.28515625" style="9" customWidth="1"/>
    <col min="5122" max="5122" width="9.28515625" style="9" customWidth="1"/>
    <col min="5123" max="5123" width="36.7109375" style="9" customWidth="1"/>
    <col min="5124" max="5125" width="6.7109375" style="9" customWidth="1"/>
    <col min="5126" max="5127" width="8.28515625" style="9" customWidth="1"/>
    <col min="5128" max="5129" width="10.28515625" style="9" customWidth="1"/>
    <col min="5130" max="5130" width="15.7109375" style="9" customWidth="1"/>
    <col min="5131" max="5376" width="9.140625" style="9"/>
    <col min="5377" max="5377" width="4.28515625" style="9" customWidth="1"/>
    <col min="5378" max="5378" width="9.28515625" style="9" customWidth="1"/>
    <col min="5379" max="5379" width="36.7109375" style="9" customWidth="1"/>
    <col min="5380" max="5381" width="6.7109375" style="9" customWidth="1"/>
    <col min="5382" max="5383" width="8.28515625" style="9" customWidth="1"/>
    <col min="5384" max="5385" width="10.28515625" style="9" customWidth="1"/>
    <col min="5386" max="5386" width="15.7109375" style="9" customWidth="1"/>
    <col min="5387" max="5632" width="9.140625" style="9"/>
    <col min="5633" max="5633" width="4.28515625" style="9" customWidth="1"/>
    <col min="5634" max="5634" width="9.28515625" style="9" customWidth="1"/>
    <col min="5635" max="5635" width="36.7109375" style="9" customWidth="1"/>
    <col min="5636" max="5637" width="6.7109375" style="9" customWidth="1"/>
    <col min="5638" max="5639" width="8.28515625" style="9" customWidth="1"/>
    <col min="5640" max="5641" width="10.28515625" style="9" customWidth="1"/>
    <col min="5642" max="5642" width="15.7109375" style="9" customWidth="1"/>
    <col min="5643" max="5888" width="9.140625" style="9"/>
    <col min="5889" max="5889" width="4.28515625" style="9" customWidth="1"/>
    <col min="5890" max="5890" width="9.28515625" style="9" customWidth="1"/>
    <col min="5891" max="5891" width="36.7109375" style="9" customWidth="1"/>
    <col min="5892" max="5893" width="6.7109375" style="9" customWidth="1"/>
    <col min="5894" max="5895" width="8.28515625" style="9" customWidth="1"/>
    <col min="5896" max="5897" width="10.28515625" style="9" customWidth="1"/>
    <col min="5898" max="5898" width="15.7109375" style="9" customWidth="1"/>
    <col min="5899" max="6144" width="9.140625" style="9"/>
    <col min="6145" max="6145" width="4.28515625" style="9" customWidth="1"/>
    <col min="6146" max="6146" width="9.28515625" style="9" customWidth="1"/>
    <col min="6147" max="6147" width="36.7109375" style="9" customWidth="1"/>
    <col min="6148" max="6149" width="6.7109375" style="9" customWidth="1"/>
    <col min="6150" max="6151" width="8.28515625" style="9" customWidth="1"/>
    <col min="6152" max="6153" width="10.28515625" style="9" customWidth="1"/>
    <col min="6154" max="6154" width="15.7109375" style="9" customWidth="1"/>
    <col min="6155" max="6400" width="9.140625" style="9"/>
    <col min="6401" max="6401" width="4.28515625" style="9" customWidth="1"/>
    <col min="6402" max="6402" width="9.28515625" style="9" customWidth="1"/>
    <col min="6403" max="6403" width="36.7109375" style="9" customWidth="1"/>
    <col min="6404" max="6405" width="6.7109375" style="9" customWidth="1"/>
    <col min="6406" max="6407" width="8.28515625" style="9" customWidth="1"/>
    <col min="6408" max="6409" width="10.28515625" style="9" customWidth="1"/>
    <col min="6410" max="6410" width="15.7109375" style="9" customWidth="1"/>
    <col min="6411" max="6656" width="9.140625" style="9"/>
    <col min="6657" max="6657" width="4.28515625" style="9" customWidth="1"/>
    <col min="6658" max="6658" width="9.28515625" style="9" customWidth="1"/>
    <col min="6659" max="6659" width="36.7109375" style="9" customWidth="1"/>
    <col min="6660" max="6661" width="6.7109375" style="9" customWidth="1"/>
    <col min="6662" max="6663" width="8.28515625" style="9" customWidth="1"/>
    <col min="6664" max="6665" width="10.28515625" style="9" customWidth="1"/>
    <col min="6666" max="6666" width="15.7109375" style="9" customWidth="1"/>
    <col min="6667" max="6912" width="9.140625" style="9"/>
    <col min="6913" max="6913" width="4.28515625" style="9" customWidth="1"/>
    <col min="6914" max="6914" width="9.28515625" style="9" customWidth="1"/>
    <col min="6915" max="6915" width="36.7109375" style="9" customWidth="1"/>
    <col min="6916" max="6917" width="6.7109375" style="9" customWidth="1"/>
    <col min="6918" max="6919" width="8.28515625" style="9" customWidth="1"/>
    <col min="6920" max="6921" width="10.28515625" style="9" customWidth="1"/>
    <col min="6922" max="6922" width="15.7109375" style="9" customWidth="1"/>
    <col min="6923" max="7168" width="9.140625" style="9"/>
    <col min="7169" max="7169" width="4.28515625" style="9" customWidth="1"/>
    <col min="7170" max="7170" width="9.28515625" style="9" customWidth="1"/>
    <col min="7171" max="7171" width="36.7109375" style="9" customWidth="1"/>
    <col min="7172" max="7173" width="6.7109375" style="9" customWidth="1"/>
    <col min="7174" max="7175" width="8.28515625" style="9" customWidth="1"/>
    <col min="7176" max="7177" width="10.28515625" style="9" customWidth="1"/>
    <col min="7178" max="7178" width="15.7109375" style="9" customWidth="1"/>
    <col min="7179" max="7424" width="9.140625" style="9"/>
    <col min="7425" max="7425" width="4.28515625" style="9" customWidth="1"/>
    <col min="7426" max="7426" width="9.28515625" style="9" customWidth="1"/>
    <col min="7427" max="7427" width="36.7109375" style="9" customWidth="1"/>
    <col min="7428" max="7429" width="6.7109375" style="9" customWidth="1"/>
    <col min="7430" max="7431" width="8.28515625" style="9" customWidth="1"/>
    <col min="7432" max="7433" width="10.28515625" style="9" customWidth="1"/>
    <col min="7434" max="7434" width="15.7109375" style="9" customWidth="1"/>
    <col min="7435" max="7680" width="9.140625" style="9"/>
    <col min="7681" max="7681" width="4.28515625" style="9" customWidth="1"/>
    <col min="7682" max="7682" width="9.28515625" style="9" customWidth="1"/>
    <col min="7683" max="7683" width="36.7109375" style="9" customWidth="1"/>
    <col min="7684" max="7685" width="6.7109375" style="9" customWidth="1"/>
    <col min="7686" max="7687" width="8.28515625" style="9" customWidth="1"/>
    <col min="7688" max="7689" width="10.28515625" style="9" customWidth="1"/>
    <col min="7690" max="7690" width="15.7109375" style="9" customWidth="1"/>
    <col min="7691" max="7936" width="9.140625" style="9"/>
    <col min="7937" max="7937" width="4.28515625" style="9" customWidth="1"/>
    <col min="7938" max="7938" width="9.28515625" style="9" customWidth="1"/>
    <col min="7939" max="7939" width="36.7109375" style="9" customWidth="1"/>
    <col min="7940" max="7941" width="6.7109375" style="9" customWidth="1"/>
    <col min="7942" max="7943" width="8.28515625" style="9" customWidth="1"/>
    <col min="7944" max="7945" width="10.28515625" style="9" customWidth="1"/>
    <col min="7946" max="7946" width="15.7109375" style="9" customWidth="1"/>
    <col min="7947" max="8192" width="9.140625" style="9"/>
    <col min="8193" max="8193" width="4.28515625" style="9" customWidth="1"/>
    <col min="8194" max="8194" width="9.28515625" style="9" customWidth="1"/>
    <col min="8195" max="8195" width="36.7109375" style="9" customWidth="1"/>
    <col min="8196" max="8197" width="6.7109375" style="9" customWidth="1"/>
    <col min="8198" max="8199" width="8.28515625" style="9" customWidth="1"/>
    <col min="8200" max="8201" width="10.28515625" style="9" customWidth="1"/>
    <col min="8202" max="8202" width="15.7109375" style="9" customWidth="1"/>
    <col min="8203" max="8448" width="9.140625" style="9"/>
    <col min="8449" max="8449" width="4.28515625" style="9" customWidth="1"/>
    <col min="8450" max="8450" width="9.28515625" style="9" customWidth="1"/>
    <col min="8451" max="8451" width="36.7109375" style="9" customWidth="1"/>
    <col min="8452" max="8453" width="6.7109375" style="9" customWidth="1"/>
    <col min="8454" max="8455" width="8.28515625" style="9" customWidth="1"/>
    <col min="8456" max="8457" width="10.28515625" style="9" customWidth="1"/>
    <col min="8458" max="8458" width="15.7109375" style="9" customWidth="1"/>
    <col min="8459" max="8704" width="9.140625" style="9"/>
    <col min="8705" max="8705" width="4.28515625" style="9" customWidth="1"/>
    <col min="8706" max="8706" width="9.28515625" style="9" customWidth="1"/>
    <col min="8707" max="8707" width="36.7109375" style="9" customWidth="1"/>
    <col min="8708" max="8709" width="6.7109375" style="9" customWidth="1"/>
    <col min="8710" max="8711" width="8.28515625" style="9" customWidth="1"/>
    <col min="8712" max="8713" width="10.28515625" style="9" customWidth="1"/>
    <col min="8714" max="8714" width="15.7109375" style="9" customWidth="1"/>
    <col min="8715" max="8960" width="9.140625" style="9"/>
    <col min="8961" max="8961" width="4.28515625" style="9" customWidth="1"/>
    <col min="8962" max="8962" width="9.28515625" style="9" customWidth="1"/>
    <col min="8963" max="8963" width="36.7109375" style="9" customWidth="1"/>
    <col min="8964" max="8965" width="6.7109375" style="9" customWidth="1"/>
    <col min="8966" max="8967" width="8.28515625" style="9" customWidth="1"/>
    <col min="8968" max="8969" width="10.28515625" style="9" customWidth="1"/>
    <col min="8970" max="8970" width="15.7109375" style="9" customWidth="1"/>
    <col min="8971" max="9216" width="9.140625" style="9"/>
    <col min="9217" max="9217" width="4.28515625" style="9" customWidth="1"/>
    <col min="9218" max="9218" width="9.28515625" style="9" customWidth="1"/>
    <col min="9219" max="9219" width="36.7109375" style="9" customWidth="1"/>
    <col min="9220" max="9221" width="6.7109375" style="9" customWidth="1"/>
    <col min="9222" max="9223" width="8.28515625" style="9" customWidth="1"/>
    <col min="9224" max="9225" width="10.28515625" style="9" customWidth="1"/>
    <col min="9226" max="9226" width="15.7109375" style="9" customWidth="1"/>
    <col min="9227" max="9472" width="9.140625" style="9"/>
    <col min="9473" max="9473" width="4.28515625" style="9" customWidth="1"/>
    <col min="9474" max="9474" width="9.28515625" style="9" customWidth="1"/>
    <col min="9475" max="9475" width="36.7109375" style="9" customWidth="1"/>
    <col min="9476" max="9477" width="6.7109375" style="9" customWidth="1"/>
    <col min="9478" max="9479" width="8.28515625" style="9" customWidth="1"/>
    <col min="9480" max="9481" width="10.28515625" style="9" customWidth="1"/>
    <col min="9482" max="9482" width="15.7109375" style="9" customWidth="1"/>
    <col min="9483" max="9728" width="9.140625" style="9"/>
    <col min="9729" max="9729" width="4.28515625" style="9" customWidth="1"/>
    <col min="9730" max="9730" width="9.28515625" style="9" customWidth="1"/>
    <col min="9731" max="9731" width="36.7109375" style="9" customWidth="1"/>
    <col min="9732" max="9733" width="6.7109375" style="9" customWidth="1"/>
    <col min="9734" max="9735" width="8.28515625" style="9" customWidth="1"/>
    <col min="9736" max="9737" width="10.28515625" style="9" customWidth="1"/>
    <col min="9738" max="9738" width="15.7109375" style="9" customWidth="1"/>
    <col min="9739" max="9984" width="9.140625" style="9"/>
    <col min="9985" max="9985" width="4.28515625" style="9" customWidth="1"/>
    <col min="9986" max="9986" width="9.28515625" style="9" customWidth="1"/>
    <col min="9987" max="9987" width="36.7109375" style="9" customWidth="1"/>
    <col min="9988" max="9989" width="6.7109375" style="9" customWidth="1"/>
    <col min="9990" max="9991" width="8.28515625" style="9" customWidth="1"/>
    <col min="9992" max="9993" width="10.28515625" style="9" customWidth="1"/>
    <col min="9994" max="9994" width="15.7109375" style="9" customWidth="1"/>
    <col min="9995" max="10240" width="9.140625" style="9"/>
    <col min="10241" max="10241" width="4.28515625" style="9" customWidth="1"/>
    <col min="10242" max="10242" width="9.28515625" style="9" customWidth="1"/>
    <col min="10243" max="10243" width="36.7109375" style="9" customWidth="1"/>
    <col min="10244" max="10245" width="6.7109375" style="9" customWidth="1"/>
    <col min="10246" max="10247" width="8.28515625" style="9" customWidth="1"/>
    <col min="10248" max="10249" width="10.28515625" style="9" customWidth="1"/>
    <col min="10250" max="10250" width="15.7109375" style="9" customWidth="1"/>
    <col min="10251" max="10496" width="9.140625" style="9"/>
    <col min="10497" max="10497" width="4.28515625" style="9" customWidth="1"/>
    <col min="10498" max="10498" width="9.28515625" style="9" customWidth="1"/>
    <col min="10499" max="10499" width="36.7109375" style="9" customWidth="1"/>
    <col min="10500" max="10501" width="6.7109375" style="9" customWidth="1"/>
    <col min="10502" max="10503" width="8.28515625" style="9" customWidth="1"/>
    <col min="10504" max="10505" width="10.28515625" style="9" customWidth="1"/>
    <col min="10506" max="10506" width="15.7109375" style="9" customWidth="1"/>
    <col min="10507" max="10752" width="9.140625" style="9"/>
    <col min="10753" max="10753" width="4.28515625" style="9" customWidth="1"/>
    <col min="10754" max="10754" width="9.28515625" style="9" customWidth="1"/>
    <col min="10755" max="10755" width="36.7109375" style="9" customWidth="1"/>
    <col min="10756" max="10757" width="6.7109375" style="9" customWidth="1"/>
    <col min="10758" max="10759" width="8.28515625" style="9" customWidth="1"/>
    <col min="10760" max="10761" width="10.28515625" style="9" customWidth="1"/>
    <col min="10762" max="10762" width="15.7109375" style="9" customWidth="1"/>
    <col min="10763" max="11008" width="9.140625" style="9"/>
    <col min="11009" max="11009" width="4.28515625" style="9" customWidth="1"/>
    <col min="11010" max="11010" width="9.28515625" style="9" customWidth="1"/>
    <col min="11011" max="11011" width="36.7109375" style="9" customWidth="1"/>
    <col min="11012" max="11013" width="6.7109375" style="9" customWidth="1"/>
    <col min="11014" max="11015" width="8.28515625" style="9" customWidth="1"/>
    <col min="11016" max="11017" width="10.28515625" style="9" customWidth="1"/>
    <col min="11018" max="11018" width="15.7109375" style="9" customWidth="1"/>
    <col min="11019" max="11264" width="9.140625" style="9"/>
    <col min="11265" max="11265" width="4.28515625" style="9" customWidth="1"/>
    <col min="11266" max="11266" width="9.28515625" style="9" customWidth="1"/>
    <col min="11267" max="11267" width="36.7109375" style="9" customWidth="1"/>
    <col min="11268" max="11269" width="6.7109375" style="9" customWidth="1"/>
    <col min="11270" max="11271" width="8.28515625" style="9" customWidth="1"/>
    <col min="11272" max="11273" width="10.28515625" style="9" customWidth="1"/>
    <col min="11274" max="11274" width="15.7109375" style="9" customWidth="1"/>
    <col min="11275" max="11520" width="9.140625" style="9"/>
    <col min="11521" max="11521" width="4.28515625" style="9" customWidth="1"/>
    <col min="11522" max="11522" width="9.28515625" style="9" customWidth="1"/>
    <col min="11523" max="11523" width="36.7109375" style="9" customWidth="1"/>
    <col min="11524" max="11525" width="6.7109375" style="9" customWidth="1"/>
    <col min="11526" max="11527" width="8.28515625" style="9" customWidth="1"/>
    <col min="11528" max="11529" width="10.28515625" style="9" customWidth="1"/>
    <col min="11530" max="11530" width="15.7109375" style="9" customWidth="1"/>
    <col min="11531" max="11776" width="9.140625" style="9"/>
    <col min="11777" max="11777" width="4.28515625" style="9" customWidth="1"/>
    <col min="11778" max="11778" width="9.28515625" style="9" customWidth="1"/>
    <col min="11779" max="11779" width="36.7109375" style="9" customWidth="1"/>
    <col min="11780" max="11781" width="6.7109375" style="9" customWidth="1"/>
    <col min="11782" max="11783" width="8.28515625" style="9" customWidth="1"/>
    <col min="11784" max="11785" width="10.28515625" style="9" customWidth="1"/>
    <col min="11786" max="11786" width="15.7109375" style="9" customWidth="1"/>
    <col min="11787" max="12032" width="9.140625" style="9"/>
    <col min="12033" max="12033" width="4.28515625" style="9" customWidth="1"/>
    <col min="12034" max="12034" width="9.28515625" style="9" customWidth="1"/>
    <col min="12035" max="12035" width="36.7109375" style="9" customWidth="1"/>
    <col min="12036" max="12037" width="6.7109375" style="9" customWidth="1"/>
    <col min="12038" max="12039" width="8.28515625" style="9" customWidth="1"/>
    <col min="12040" max="12041" width="10.28515625" style="9" customWidth="1"/>
    <col min="12042" max="12042" width="15.7109375" style="9" customWidth="1"/>
    <col min="12043" max="12288" width="9.140625" style="9"/>
    <col min="12289" max="12289" width="4.28515625" style="9" customWidth="1"/>
    <col min="12290" max="12290" width="9.28515625" style="9" customWidth="1"/>
    <col min="12291" max="12291" width="36.7109375" style="9" customWidth="1"/>
    <col min="12292" max="12293" width="6.7109375" style="9" customWidth="1"/>
    <col min="12294" max="12295" width="8.28515625" style="9" customWidth="1"/>
    <col min="12296" max="12297" width="10.28515625" style="9" customWidth="1"/>
    <col min="12298" max="12298" width="15.7109375" style="9" customWidth="1"/>
    <col min="12299" max="12544" width="9.140625" style="9"/>
    <col min="12545" max="12545" width="4.28515625" style="9" customWidth="1"/>
    <col min="12546" max="12546" width="9.28515625" style="9" customWidth="1"/>
    <col min="12547" max="12547" width="36.7109375" style="9" customWidth="1"/>
    <col min="12548" max="12549" width="6.7109375" style="9" customWidth="1"/>
    <col min="12550" max="12551" width="8.28515625" style="9" customWidth="1"/>
    <col min="12552" max="12553" width="10.28515625" style="9" customWidth="1"/>
    <col min="12554" max="12554" width="15.7109375" style="9" customWidth="1"/>
    <col min="12555" max="12800" width="9.140625" style="9"/>
    <col min="12801" max="12801" width="4.28515625" style="9" customWidth="1"/>
    <col min="12802" max="12802" width="9.28515625" style="9" customWidth="1"/>
    <col min="12803" max="12803" width="36.7109375" style="9" customWidth="1"/>
    <col min="12804" max="12805" width="6.7109375" style="9" customWidth="1"/>
    <col min="12806" max="12807" width="8.28515625" style="9" customWidth="1"/>
    <col min="12808" max="12809" width="10.28515625" style="9" customWidth="1"/>
    <col min="12810" max="12810" width="15.7109375" style="9" customWidth="1"/>
    <col min="12811" max="13056" width="9.140625" style="9"/>
    <col min="13057" max="13057" width="4.28515625" style="9" customWidth="1"/>
    <col min="13058" max="13058" width="9.28515625" style="9" customWidth="1"/>
    <col min="13059" max="13059" width="36.7109375" style="9" customWidth="1"/>
    <col min="13060" max="13061" width="6.7109375" style="9" customWidth="1"/>
    <col min="13062" max="13063" width="8.28515625" style="9" customWidth="1"/>
    <col min="13064" max="13065" width="10.28515625" style="9" customWidth="1"/>
    <col min="13066" max="13066" width="15.7109375" style="9" customWidth="1"/>
    <col min="13067" max="13312" width="9.140625" style="9"/>
    <col min="13313" max="13313" width="4.28515625" style="9" customWidth="1"/>
    <col min="13314" max="13314" width="9.28515625" style="9" customWidth="1"/>
    <col min="13315" max="13315" width="36.7109375" style="9" customWidth="1"/>
    <col min="13316" max="13317" width="6.7109375" style="9" customWidth="1"/>
    <col min="13318" max="13319" width="8.28515625" style="9" customWidth="1"/>
    <col min="13320" max="13321" width="10.28515625" style="9" customWidth="1"/>
    <col min="13322" max="13322" width="15.7109375" style="9" customWidth="1"/>
    <col min="13323" max="13568" width="9.140625" style="9"/>
    <col min="13569" max="13569" width="4.28515625" style="9" customWidth="1"/>
    <col min="13570" max="13570" width="9.28515625" style="9" customWidth="1"/>
    <col min="13571" max="13571" width="36.7109375" style="9" customWidth="1"/>
    <col min="13572" max="13573" width="6.7109375" style="9" customWidth="1"/>
    <col min="13574" max="13575" width="8.28515625" style="9" customWidth="1"/>
    <col min="13576" max="13577" width="10.28515625" style="9" customWidth="1"/>
    <col min="13578" max="13578" width="15.7109375" style="9" customWidth="1"/>
    <col min="13579" max="13824" width="9.140625" style="9"/>
    <col min="13825" max="13825" width="4.28515625" style="9" customWidth="1"/>
    <col min="13826" max="13826" width="9.28515625" style="9" customWidth="1"/>
    <col min="13827" max="13827" width="36.7109375" style="9" customWidth="1"/>
    <col min="13828" max="13829" width="6.7109375" style="9" customWidth="1"/>
    <col min="13830" max="13831" width="8.28515625" style="9" customWidth="1"/>
    <col min="13832" max="13833" width="10.28515625" style="9" customWidth="1"/>
    <col min="13834" max="13834" width="15.7109375" style="9" customWidth="1"/>
    <col min="13835" max="14080" width="9.140625" style="9"/>
    <col min="14081" max="14081" width="4.28515625" style="9" customWidth="1"/>
    <col min="14082" max="14082" width="9.28515625" style="9" customWidth="1"/>
    <col min="14083" max="14083" width="36.7109375" style="9" customWidth="1"/>
    <col min="14084" max="14085" width="6.7109375" style="9" customWidth="1"/>
    <col min="14086" max="14087" width="8.28515625" style="9" customWidth="1"/>
    <col min="14088" max="14089" width="10.28515625" style="9" customWidth="1"/>
    <col min="14090" max="14090" width="15.7109375" style="9" customWidth="1"/>
    <col min="14091" max="14336" width="9.140625" style="9"/>
    <col min="14337" max="14337" width="4.28515625" style="9" customWidth="1"/>
    <col min="14338" max="14338" width="9.28515625" style="9" customWidth="1"/>
    <col min="14339" max="14339" width="36.7109375" style="9" customWidth="1"/>
    <col min="14340" max="14341" width="6.7109375" style="9" customWidth="1"/>
    <col min="14342" max="14343" width="8.28515625" style="9" customWidth="1"/>
    <col min="14344" max="14345" width="10.28515625" style="9" customWidth="1"/>
    <col min="14346" max="14346" width="15.7109375" style="9" customWidth="1"/>
    <col min="14347" max="14592" width="9.140625" style="9"/>
    <col min="14593" max="14593" width="4.28515625" style="9" customWidth="1"/>
    <col min="14594" max="14594" width="9.28515625" style="9" customWidth="1"/>
    <col min="14595" max="14595" width="36.7109375" style="9" customWidth="1"/>
    <col min="14596" max="14597" width="6.7109375" style="9" customWidth="1"/>
    <col min="14598" max="14599" width="8.28515625" style="9" customWidth="1"/>
    <col min="14600" max="14601" width="10.28515625" style="9" customWidth="1"/>
    <col min="14602" max="14602" width="15.7109375" style="9" customWidth="1"/>
    <col min="14603" max="14848" width="9.140625" style="9"/>
    <col min="14849" max="14849" width="4.28515625" style="9" customWidth="1"/>
    <col min="14850" max="14850" width="9.28515625" style="9" customWidth="1"/>
    <col min="14851" max="14851" width="36.7109375" style="9" customWidth="1"/>
    <col min="14852" max="14853" width="6.7109375" style="9" customWidth="1"/>
    <col min="14854" max="14855" width="8.28515625" style="9" customWidth="1"/>
    <col min="14856" max="14857" width="10.28515625" style="9" customWidth="1"/>
    <col min="14858" max="14858" width="15.7109375" style="9" customWidth="1"/>
    <col min="14859" max="15104" width="9.140625" style="9"/>
    <col min="15105" max="15105" width="4.28515625" style="9" customWidth="1"/>
    <col min="15106" max="15106" width="9.28515625" style="9" customWidth="1"/>
    <col min="15107" max="15107" width="36.7109375" style="9" customWidth="1"/>
    <col min="15108" max="15109" width="6.7109375" style="9" customWidth="1"/>
    <col min="15110" max="15111" width="8.28515625" style="9" customWidth="1"/>
    <col min="15112" max="15113" width="10.28515625" style="9" customWidth="1"/>
    <col min="15114" max="15114" width="15.7109375" style="9" customWidth="1"/>
    <col min="15115" max="15360" width="9.140625" style="9"/>
    <col min="15361" max="15361" width="4.28515625" style="9" customWidth="1"/>
    <col min="15362" max="15362" width="9.28515625" style="9" customWidth="1"/>
    <col min="15363" max="15363" width="36.7109375" style="9" customWidth="1"/>
    <col min="15364" max="15365" width="6.7109375" style="9" customWidth="1"/>
    <col min="15366" max="15367" width="8.28515625" style="9" customWidth="1"/>
    <col min="15368" max="15369" width="10.28515625" style="9" customWidth="1"/>
    <col min="15370" max="15370" width="15.7109375" style="9" customWidth="1"/>
    <col min="15371" max="15616" width="9.140625" style="9"/>
    <col min="15617" max="15617" width="4.28515625" style="9" customWidth="1"/>
    <col min="15618" max="15618" width="9.28515625" style="9" customWidth="1"/>
    <col min="15619" max="15619" width="36.7109375" style="9" customWidth="1"/>
    <col min="15620" max="15621" width="6.7109375" style="9" customWidth="1"/>
    <col min="15622" max="15623" width="8.28515625" style="9" customWidth="1"/>
    <col min="15624" max="15625" width="10.28515625" style="9" customWidth="1"/>
    <col min="15626" max="15626" width="15.7109375" style="9" customWidth="1"/>
    <col min="15627" max="15872" width="9.140625" style="9"/>
    <col min="15873" max="15873" width="4.28515625" style="9" customWidth="1"/>
    <col min="15874" max="15874" width="9.28515625" style="9" customWidth="1"/>
    <col min="15875" max="15875" width="36.7109375" style="9" customWidth="1"/>
    <col min="15876" max="15877" width="6.7109375" style="9" customWidth="1"/>
    <col min="15878" max="15879" width="8.28515625" style="9" customWidth="1"/>
    <col min="15880" max="15881" width="10.28515625" style="9" customWidth="1"/>
    <col min="15882" max="15882" width="15.7109375" style="9" customWidth="1"/>
    <col min="15883" max="16128" width="9.140625" style="9"/>
    <col min="16129" max="16129" width="4.28515625" style="9" customWidth="1"/>
    <col min="16130" max="16130" width="9.28515625" style="9" customWidth="1"/>
    <col min="16131" max="16131" width="36.7109375" style="9" customWidth="1"/>
    <col min="16132" max="16133" width="6.7109375" style="9" customWidth="1"/>
    <col min="16134" max="16135" width="8.28515625" style="9" customWidth="1"/>
    <col min="16136" max="16137" width="10.28515625" style="9" customWidth="1"/>
    <col min="16138" max="16138" width="15.7109375" style="9" customWidth="1"/>
    <col min="16139" max="16384" width="9.140625" style="9"/>
  </cols>
  <sheetData>
    <row r="1" spans="1:9" s="7" customFormat="1" ht="25.5">
      <c r="A1" s="4" t="s">
        <v>6</v>
      </c>
      <c r="B1" s="5" t="s">
        <v>7</v>
      </c>
      <c r="C1" s="5" t="s">
        <v>8</v>
      </c>
      <c r="D1" s="6" t="s">
        <v>9</v>
      </c>
      <c r="E1" s="5" t="s">
        <v>10</v>
      </c>
      <c r="F1" s="6" t="s">
        <v>11</v>
      </c>
      <c r="G1" s="6" t="s">
        <v>12</v>
      </c>
      <c r="H1" s="6" t="s">
        <v>13</v>
      </c>
      <c r="I1" s="6" t="s">
        <v>14</v>
      </c>
    </row>
    <row r="2" spans="1:9" ht="51">
      <c r="A2" s="8">
        <v>1</v>
      </c>
      <c r="B2" s="9" t="s">
        <v>688</v>
      </c>
      <c r="C2" s="10" t="s">
        <v>689</v>
      </c>
      <c r="D2" s="11">
        <v>28</v>
      </c>
      <c r="E2" s="9" t="s">
        <v>3</v>
      </c>
      <c r="H2" s="11">
        <f>ROUND(D2*F2, 0)</f>
        <v>0</v>
      </c>
      <c r="I2" s="11">
        <f>ROUND(D2*G2, 0)</f>
        <v>0</v>
      </c>
    </row>
    <row r="4" spans="1:9" s="12" customFormat="1">
      <c r="A4" s="4"/>
      <c r="B4" s="5"/>
      <c r="C4" s="5" t="s">
        <v>17</v>
      </c>
      <c r="D4" s="6"/>
      <c r="E4" s="5"/>
      <c r="F4" s="6"/>
      <c r="G4" s="6"/>
      <c r="H4" s="6">
        <f>ROUND(SUM(H2:H3),0)</f>
        <v>0</v>
      </c>
      <c r="I4" s="6">
        <f>ROUND(SUM(I2:I3),0)</f>
        <v>0</v>
      </c>
    </row>
  </sheetData>
  <pageMargins left="0.2361111111111111" right="0.2361111111111111" top="0.69444444444444442" bottom="0.69444444444444442" header="0.41666666666666669" footer="0.41666666666666669"/>
  <pageSetup paperSize="9" orientation="portrait" useFirstPageNumber="1" r:id="rId1"/>
  <headerFooter>
    <oddHeader>&amp;L&amp;"Times New Roman CE,bold"&amp;10 Hídépítés</oddHeader>
  </headerFooter>
</worksheet>
</file>

<file path=xl/worksheets/sheet1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3"/>
  <sheetViews>
    <sheetView workbookViewId="0">
      <selection activeCell="F2" sqref="F2:G21"/>
    </sheetView>
  </sheetViews>
  <sheetFormatPr defaultRowHeight="12.75"/>
  <cols>
    <col min="1" max="1" width="4.28515625" style="8" customWidth="1"/>
    <col min="2" max="2" width="9.28515625" style="9" customWidth="1"/>
    <col min="3" max="3" width="36.7109375" style="9" customWidth="1"/>
    <col min="4" max="4" width="6.7109375" style="11" customWidth="1"/>
    <col min="5" max="5" width="6.7109375" style="9" customWidth="1"/>
    <col min="6" max="7" width="8.28515625" style="11" customWidth="1"/>
    <col min="8" max="9" width="10.28515625" style="11" customWidth="1"/>
    <col min="10" max="10" width="15.7109375" style="9" customWidth="1"/>
    <col min="11" max="256" width="9.140625" style="9"/>
    <col min="257" max="257" width="4.28515625" style="9" customWidth="1"/>
    <col min="258" max="258" width="9.28515625" style="9" customWidth="1"/>
    <col min="259" max="259" width="36.7109375" style="9" customWidth="1"/>
    <col min="260" max="261" width="6.7109375" style="9" customWidth="1"/>
    <col min="262" max="263" width="8.28515625" style="9" customWidth="1"/>
    <col min="264" max="265" width="10.28515625" style="9" customWidth="1"/>
    <col min="266" max="266" width="15.7109375" style="9" customWidth="1"/>
    <col min="267" max="512" width="9.140625" style="9"/>
    <col min="513" max="513" width="4.28515625" style="9" customWidth="1"/>
    <col min="514" max="514" width="9.28515625" style="9" customWidth="1"/>
    <col min="515" max="515" width="36.7109375" style="9" customWidth="1"/>
    <col min="516" max="517" width="6.7109375" style="9" customWidth="1"/>
    <col min="518" max="519" width="8.28515625" style="9" customWidth="1"/>
    <col min="520" max="521" width="10.28515625" style="9" customWidth="1"/>
    <col min="522" max="522" width="15.7109375" style="9" customWidth="1"/>
    <col min="523" max="768" width="9.140625" style="9"/>
    <col min="769" max="769" width="4.28515625" style="9" customWidth="1"/>
    <col min="770" max="770" width="9.28515625" style="9" customWidth="1"/>
    <col min="771" max="771" width="36.7109375" style="9" customWidth="1"/>
    <col min="772" max="773" width="6.7109375" style="9" customWidth="1"/>
    <col min="774" max="775" width="8.28515625" style="9" customWidth="1"/>
    <col min="776" max="777" width="10.28515625" style="9" customWidth="1"/>
    <col min="778" max="778" width="15.7109375" style="9" customWidth="1"/>
    <col min="779" max="1024" width="9.140625" style="9"/>
    <col min="1025" max="1025" width="4.28515625" style="9" customWidth="1"/>
    <col min="1026" max="1026" width="9.28515625" style="9" customWidth="1"/>
    <col min="1027" max="1027" width="36.7109375" style="9" customWidth="1"/>
    <col min="1028" max="1029" width="6.7109375" style="9" customWidth="1"/>
    <col min="1030" max="1031" width="8.28515625" style="9" customWidth="1"/>
    <col min="1032" max="1033" width="10.28515625" style="9" customWidth="1"/>
    <col min="1034" max="1034" width="15.7109375" style="9" customWidth="1"/>
    <col min="1035" max="1280" width="9.140625" style="9"/>
    <col min="1281" max="1281" width="4.28515625" style="9" customWidth="1"/>
    <col min="1282" max="1282" width="9.28515625" style="9" customWidth="1"/>
    <col min="1283" max="1283" width="36.7109375" style="9" customWidth="1"/>
    <col min="1284" max="1285" width="6.7109375" style="9" customWidth="1"/>
    <col min="1286" max="1287" width="8.28515625" style="9" customWidth="1"/>
    <col min="1288" max="1289" width="10.28515625" style="9" customWidth="1"/>
    <col min="1290" max="1290" width="15.7109375" style="9" customWidth="1"/>
    <col min="1291" max="1536" width="9.140625" style="9"/>
    <col min="1537" max="1537" width="4.28515625" style="9" customWidth="1"/>
    <col min="1538" max="1538" width="9.28515625" style="9" customWidth="1"/>
    <col min="1539" max="1539" width="36.7109375" style="9" customWidth="1"/>
    <col min="1540" max="1541" width="6.7109375" style="9" customWidth="1"/>
    <col min="1542" max="1543" width="8.28515625" style="9" customWidth="1"/>
    <col min="1544" max="1545" width="10.28515625" style="9" customWidth="1"/>
    <col min="1546" max="1546" width="15.7109375" style="9" customWidth="1"/>
    <col min="1547" max="1792" width="9.140625" style="9"/>
    <col min="1793" max="1793" width="4.28515625" style="9" customWidth="1"/>
    <col min="1794" max="1794" width="9.28515625" style="9" customWidth="1"/>
    <col min="1795" max="1795" width="36.7109375" style="9" customWidth="1"/>
    <col min="1796" max="1797" width="6.7109375" style="9" customWidth="1"/>
    <col min="1798" max="1799" width="8.28515625" style="9" customWidth="1"/>
    <col min="1800" max="1801" width="10.28515625" style="9" customWidth="1"/>
    <col min="1802" max="1802" width="15.7109375" style="9" customWidth="1"/>
    <col min="1803" max="2048" width="9.140625" style="9"/>
    <col min="2049" max="2049" width="4.28515625" style="9" customWidth="1"/>
    <col min="2050" max="2050" width="9.28515625" style="9" customWidth="1"/>
    <col min="2051" max="2051" width="36.7109375" style="9" customWidth="1"/>
    <col min="2052" max="2053" width="6.7109375" style="9" customWidth="1"/>
    <col min="2054" max="2055" width="8.28515625" style="9" customWidth="1"/>
    <col min="2056" max="2057" width="10.28515625" style="9" customWidth="1"/>
    <col min="2058" max="2058" width="15.7109375" style="9" customWidth="1"/>
    <col min="2059" max="2304" width="9.140625" style="9"/>
    <col min="2305" max="2305" width="4.28515625" style="9" customWidth="1"/>
    <col min="2306" max="2306" width="9.28515625" style="9" customWidth="1"/>
    <col min="2307" max="2307" width="36.7109375" style="9" customWidth="1"/>
    <col min="2308" max="2309" width="6.7109375" style="9" customWidth="1"/>
    <col min="2310" max="2311" width="8.28515625" style="9" customWidth="1"/>
    <col min="2312" max="2313" width="10.28515625" style="9" customWidth="1"/>
    <col min="2314" max="2314" width="15.7109375" style="9" customWidth="1"/>
    <col min="2315" max="2560" width="9.140625" style="9"/>
    <col min="2561" max="2561" width="4.28515625" style="9" customWidth="1"/>
    <col min="2562" max="2562" width="9.28515625" style="9" customWidth="1"/>
    <col min="2563" max="2563" width="36.7109375" style="9" customWidth="1"/>
    <col min="2564" max="2565" width="6.7109375" style="9" customWidth="1"/>
    <col min="2566" max="2567" width="8.28515625" style="9" customWidth="1"/>
    <col min="2568" max="2569" width="10.28515625" style="9" customWidth="1"/>
    <col min="2570" max="2570" width="15.7109375" style="9" customWidth="1"/>
    <col min="2571" max="2816" width="9.140625" style="9"/>
    <col min="2817" max="2817" width="4.28515625" style="9" customWidth="1"/>
    <col min="2818" max="2818" width="9.28515625" style="9" customWidth="1"/>
    <col min="2819" max="2819" width="36.7109375" style="9" customWidth="1"/>
    <col min="2820" max="2821" width="6.7109375" style="9" customWidth="1"/>
    <col min="2822" max="2823" width="8.28515625" style="9" customWidth="1"/>
    <col min="2824" max="2825" width="10.28515625" style="9" customWidth="1"/>
    <col min="2826" max="2826" width="15.7109375" style="9" customWidth="1"/>
    <col min="2827" max="3072" width="9.140625" style="9"/>
    <col min="3073" max="3073" width="4.28515625" style="9" customWidth="1"/>
    <col min="3074" max="3074" width="9.28515625" style="9" customWidth="1"/>
    <col min="3075" max="3075" width="36.7109375" style="9" customWidth="1"/>
    <col min="3076" max="3077" width="6.7109375" style="9" customWidth="1"/>
    <col min="3078" max="3079" width="8.28515625" style="9" customWidth="1"/>
    <col min="3080" max="3081" width="10.28515625" style="9" customWidth="1"/>
    <col min="3082" max="3082" width="15.7109375" style="9" customWidth="1"/>
    <col min="3083" max="3328" width="9.140625" style="9"/>
    <col min="3329" max="3329" width="4.28515625" style="9" customWidth="1"/>
    <col min="3330" max="3330" width="9.28515625" style="9" customWidth="1"/>
    <col min="3331" max="3331" width="36.7109375" style="9" customWidth="1"/>
    <col min="3332" max="3333" width="6.7109375" style="9" customWidth="1"/>
    <col min="3334" max="3335" width="8.28515625" style="9" customWidth="1"/>
    <col min="3336" max="3337" width="10.28515625" style="9" customWidth="1"/>
    <col min="3338" max="3338" width="15.7109375" style="9" customWidth="1"/>
    <col min="3339" max="3584" width="9.140625" style="9"/>
    <col min="3585" max="3585" width="4.28515625" style="9" customWidth="1"/>
    <col min="3586" max="3586" width="9.28515625" style="9" customWidth="1"/>
    <col min="3587" max="3587" width="36.7109375" style="9" customWidth="1"/>
    <col min="3588" max="3589" width="6.7109375" style="9" customWidth="1"/>
    <col min="3590" max="3591" width="8.28515625" style="9" customWidth="1"/>
    <col min="3592" max="3593" width="10.28515625" style="9" customWidth="1"/>
    <col min="3594" max="3594" width="15.7109375" style="9" customWidth="1"/>
    <col min="3595" max="3840" width="9.140625" style="9"/>
    <col min="3841" max="3841" width="4.28515625" style="9" customWidth="1"/>
    <col min="3842" max="3842" width="9.28515625" style="9" customWidth="1"/>
    <col min="3843" max="3843" width="36.7109375" style="9" customWidth="1"/>
    <col min="3844" max="3845" width="6.7109375" style="9" customWidth="1"/>
    <col min="3846" max="3847" width="8.28515625" style="9" customWidth="1"/>
    <col min="3848" max="3849" width="10.28515625" style="9" customWidth="1"/>
    <col min="3850" max="3850" width="15.7109375" style="9" customWidth="1"/>
    <col min="3851" max="4096" width="9.140625" style="9"/>
    <col min="4097" max="4097" width="4.28515625" style="9" customWidth="1"/>
    <col min="4098" max="4098" width="9.28515625" style="9" customWidth="1"/>
    <col min="4099" max="4099" width="36.7109375" style="9" customWidth="1"/>
    <col min="4100" max="4101" width="6.7109375" style="9" customWidth="1"/>
    <col min="4102" max="4103" width="8.28515625" style="9" customWidth="1"/>
    <col min="4104" max="4105" width="10.28515625" style="9" customWidth="1"/>
    <col min="4106" max="4106" width="15.7109375" style="9" customWidth="1"/>
    <col min="4107" max="4352" width="9.140625" style="9"/>
    <col min="4353" max="4353" width="4.28515625" style="9" customWidth="1"/>
    <col min="4354" max="4354" width="9.28515625" style="9" customWidth="1"/>
    <col min="4355" max="4355" width="36.7109375" style="9" customWidth="1"/>
    <col min="4356" max="4357" width="6.7109375" style="9" customWidth="1"/>
    <col min="4358" max="4359" width="8.28515625" style="9" customWidth="1"/>
    <col min="4360" max="4361" width="10.28515625" style="9" customWidth="1"/>
    <col min="4362" max="4362" width="15.7109375" style="9" customWidth="1"/>
    <col min="4363" max="4608" width="9.140625" style="9"/>
    <col min="4609" max="4609" width="4.28515625" style="9" customWidth="1"/>
    <col min="4610" max="4610" width="9.28515625" style="9" customWidth="1"/>
    <col min="4611" max="4611" width="36.7109375" style="9" customWidth="1"/>
    <col min="4612" max="4613" width="6.7109375" style="9" customWidth="1"/>
    <col min="4614" max="4615" width="8.28515625" style="9" customWidth="1"/>
    <col min="4616" max="4617" width="10.28515625" style="9" customWidth="1"/>
    <col min="4618" max="4618" width="15.7109375" style="9" customWidth="1"/>
    <col min="4619" max="4864" width="9.140625" style="9"/>
    <col min="4865" max="4865" width="4.28515625" style="9" customWidth="1"/>
    <col min="4866" max="4866" width="9.28515625" style="9" customWidth="1"/>
    <col min="4867" max="4867" width="36.7109375" style="9" customWidth="1"/>
    <col min="4868" max="4869" width="6.7109375" style="9" customWidth="1"/>
    <col min="4870" max="4871" width="8.28515625" style="9" customWidth="1"/>
    <col min="4872" max="4873" width="10.28515625" style="9" customWidth="1"/>
    <col min="4874" max="4874" width="15.7109375" style="9" customWidth="1"/>
    <col min="4875" max="5120" width="9.140625" style="9"/>
    <col min="5121" max="5121" width="4.28515625" style="9" customWidth="1"/>
    <col min="5122" max="5122" width="9.28515625" style="9" customWidth="1"/>
    <col min="5123" max="5123" width="36.7109375" style="9" customWidth="1"/>
    <col min="5124" max="5125" width="6.7109375" style="9" customWidth="1"/>
    <col min="5126" max="5127" width="8.28515625" style="9" customWidth="1"/>
    <col min="5128" max="5129" width="10.28515625" style="9" customWidth="1"/>
    <col min="5130" max="5130" width="15.7109375" style="9" customWidth="1"/>
    <col min="5131" max="5376" width="9.140625" style="9"/>
    <col min="5377" max="5377" width="4.28515625" style="9" customWidth="1"/>
    <col min="5378" max="5378" width="9.28515625" style="9" customWidth="1"/>
    <col min="5379" max="5379" width="36.7109375" style="9" customWidth="1"/>
    <col min="5380" max="5381" width="6.7109375" style="9" customWidth="1"/>
    <col min="5382" max="5383" width="8.28515625" style="9" customWidth="1"/>
    <col min="5384" max="5385" width="10.28515625" style="9" customWidth="1"/>
    <col min="5386" max="5386" width="15.7109375" style="9" customWidth="1"/>
    <col min="5387" max="5632" width="9.140625" style="9"/>
    <col min="5633" max="5633" width="4.28515625" style="9" customWidth="1"/>
    <col min="5634" max="5634" width="9.28515625" style="9" customWidth="1"/>
    <col min="5635" max="5635" width="36.7109375" style="9" customWidth="1"/>
    <col min="5636" max="5637" width="6.7109375" style="9" customWidth="1"/>
    <col min="5638" max="5639" width="8.28515625" style="9" customWidth="1"/>
    <col min="5640" max="5641" width="10.28515625" style="9" customWidth="1"/>
    <col min="5642" max="5642" width="15.7109375" style="9" customWidth="1"/>
    <col min="5643" max="5888" width="9.140625" style="9"/>
    <col min="5889" max="5889" width="4.28515625" style="9" customWidth="1"/>
    <col min="5890" max="5890" width="9.28515625" style="9" customWidth="1"/>
    <col min="5891" max="5891" width="36.7109375" style="9" customWidth="1"/>
    <col min="5892" max="5893" width="6.7109375" style="9" customWidth="1"/>
    <col min="5894" max="5895" width="8.28515625" style="9" customWidth="1"/>
    <col min="5896" max="5897" width="10.28515625" style="9" customWidth="1"/>
    <col min="5898" max="5898" width="15.7109375" style="9" customWidth="1"/>
    <col min="5899" max="6144" width="9.140625" style="9"/>
    <col min="6145" max="6145" width="4.28515625" style="9" customWidth="1"/>
    <col min="6146" max="6146" width="9.28515625" style="9" customWidth="1"/>
    <col min="6147" max="6147" width="36.7109375" style="9" customWidth="1"/>
    <col min="6148" max="6149" width="6.7109375" style="9" customWidth="1"/>
    <col min="6150" max="6151" width="8.28515625" style="9" customWidth="1"/>
    <col min="6152" max="6153" width="10.28515625" style="9" customWidth="1"/>
    <col min="6154" max="6154" width="15.7109375" style="9" customWidth="1"/>
    <col min="6155" max="6400" width="9.140625" style="9"/>
    <col min="6401" max="6401" width="4.28515625" style="9" customWidth="1"/>
    <col min="6402" max="6402" width="9.28515625" style="9" customWidth="1"/>
    <col min="6403" max="6403" width="36.7109375" style="9" customWidth="1"/>
    <col min="6404" max="6405" width="6.7109375" style="9" customWidth="1"/>
    <col min="6406" max="6407" width="8.28515625" style="9" customWidth="1"/>
    <col min="6408" max="6409" width="10.28515625" style="9" customWidth="1"/>
    <col min="6410" max="6410" width="15.7109375" style="9" customWidth="1"/>
    <col min="6411" max="6656" width="9.140625" style="9"/>
    <col min="6657" max="6657" width="4.28515625" style="9" customWidth="1"/>
    <col min="6658" max="6658" width="9.28515625" style="9" customWidth="1"/>
    <col min="6659" max="6659" width="36.7109375" style="9" customWidth="1"/>
    <col min="6660" max="6661" width="6.7109375" style="9" customWidth="1"/>
    <col min="6662" max="6663" width="8.28515625" style="9" customWidth="1"/>
    <col min="6664" max="6665" width="10.28515625" style="9" customWidth="1"/>
    <col min="6666" max="6666" width="15.7109375" style="9" customWidth="1"/>
    <col min="6667" max="6912" width="9.140625" style="9"/>
    <col min="6913" max="6913" width="4.28515625" style="9" customWidth="1"/>
    <col min="6914" max="6914" width="9.28515625" style="9" customWidth="1"/>
    <col min="6915" max="6915" width="36.7109375" style="9" customWidth="1"/>
    <col min="6916" max="6917" width="6.7109375" style="9" customWidth="1"/>
    <col min="6918" max="6919" width="8.28515625" style="9" customWidth="1"/>
    <col min="6920" max="6921" width="10.28515625" style="9" customWidth="1"/>
    <col min="6922" max="6922" width="15.7109375" style="9" customWidth="1"/>
    <col min="6923" max="7168" width="9.140625" style="9"/>
    <col min="7169" max="7169" width="4.28515625" style="9" customWidth="1"/>
    <col min="7170" max="7170" width="9.28515625" style="9" customWidth="1"/>
    <col min="7171" max="7171" width="36.7109375" style="9" customWidth="1"/>
    <col min="7172" max="7173" width="6.7109375" style="9" customWidth="1"/>
    <col min="7174" max="7175" width="8.28515625" style="9" customWidth="1"/>
    <col min="7176" max="7177" width="10.28515625" style="9" customWidth="1"/>
    <col min="7178" max="7178" width="15.7109375" style="9" customWidth="1"/>
    <col min="7179" max="7424" width="9.140625" style="9"/>
    <col min="7425" max="7425" width="4.28515625" style="9" customWidth="1"/>
    <col min="7426" max="7426" width="9.28515625" style="9" customWidth="1"/>
    <col min="7427" max="7427" width="36.7109375" style="9" customWidth="1"/>
    <col min="7428" max="7429" width="6.7109375" style="9" customWidth="1"/>
    <col min="7430" max="7431" width="8.28515625" style="9" customWidth="1"/>
    <col min="7432" max="7433" width="10.28515625" style="9" customWidth="1"/>
    <col min="7434" max="7434" width="15.7109375" style="9" customWidth="1"/>
    <col min="7435" max="7680" width="9.140625" style="9"/>
    <col min="7681" max="7681" width="4.28515625" style="9" customWidth="1"/>
    <col min="7682" max="7682" width="9.28515625" style="9" customWidth="1"/>
    <col min="7683" max="7683" width="36.7109375" style="9" customWidth="1"/>
    <col min="7684" max="7685" width="6.7109375" style="9" customWidth="1"/>
    <col min="7686" max="7687" width="8.28515625" style="9" customWidth="1"/>
    <col min="7688" max="7689" width="10.28515625" style="9" customWidth="1"/>
    <col min="7690" max="7690" width="15.7109375" style="9" customWidth="1"/>
    <col min="7691" max="7936" width="9.140625" style="9"/>
    <col min="7937" max="7937" width="4.28515625" style="9" customWidth="1"/>
    <col min="7938" max="7938" width="9.28515625" style="9" customWidth="1"/>
    <col min="7939" max="7939" width="36.7109375" style="9" customWidth="1"/>
    <col min="7940" max="7941" width="6.7109375" style="9" customWidth="1"/>
    <col min="7942" max="7943" width="8.28515625" style="9" customWidth="1"/>
    <col min="7944" max="7945" width="10.28515625" style="9" customWidth="1"/>
    <col min="7946" max="7946" width="15.7109375" style="9" customWidth="1"/>
    <col min="7947" max="8192" width="9.140625" style="9"/>
    <col min="8193" max="8193" width="4.28515625" style="9" customWidth="1"/>
    <col min="8194" max="8194" width="9.28515625" style="9" customWidth="1"/>
    <col min="8195" max="8195" width="36.7109375" style="9" customWidth="1"/>
    <col min="8196" max="8197" width="6.7109375" style="9" customWidth="1"/>
    <col min="8198" max="8199" width="8.28515625" style="9" customWidth="1"/>
    <col min="8200" max="8201" width="10.28515625" style="9" customWidth="1"/>
    <col min="8202" max="8202" width="15.7109375" style="9" customWidth="1"/>
    <col min="8203" max="8448" width="9.140625" style="9"/>
    <col min="8449" max="8449" width="4.28515625" style="9" customWidth="1"/>
    <col min="8450" max="8450" width="9.28515625" style="9" customWidth="1"/>
    <col min="8451" max="8451" width="36.7109375" style="9" customWidth="1"/>
    <col min="8452" max="8453" width="6.7109375" style="9" customWidth="1"/>
    <col min="8454" max="8455" width="8.28515625" style="9" customWidth="1"/>
    <col min="8456" max="8457" width="10.28515625" style="9" customWidth="1"/>
    <col min="8458" max="8458" width="15.7109375" style="9" customWidth="1"/>
    <col min="8459" max="8704" width="9.140625" style="9"/>
    <col min="8705" max="8705" width="4.28515625" style="9" customWidth="1"/>
    <col min="8706" max="8706" width="9.28515625" style="9" customWidth="1"/>
    <col min="8707" max="8707" width="36.7109375" style="9" customWidth="1"/>
    <col min="8708" max="8709" width="6.7109375" style="9" customWidth="1"/>
    <col min="8710" max="8711" width="8.28515625" style="9" customWidth="1"/>
    <col min="8712" max="8713" width="10.28515625" style="9" customWidth="1"/>
    <col min="8714" max="8714" width="15.7109375" style="9" customWidth="1"/>
    <col min="8715" max="8960" width="9.140625" style="9"/>
    <col min="8961" max="8961" width="4.28515625" style="9" customWidth="1"/>
    <col min="8962" max="8962" width="9.28515625" style="9" customWidth="1"/>
    <col min="8963" max="8963" width="36.7109375" style="9" customWidth="1"/>
    <col min="8964" max="8965" width="6.7109375" style="9" customWidth="1"/>
    <col min="8966" max="8967" width="8.28515625" style="9" customWidth="1"/>
    <col min="8968" max="8969" width="10.28515625" style="9" customWidth="1"/>
    <col min="8970" max="8970" width="15.7109375" style="9" customWidth="1"/>
    <col min="8971" max="9216" width="9.140625" style="9"/>
    <col min="9217" max="9217" width="4.28515625" style="9" customWidth="1"/>
    <col min="9218" max="9218" width="9.28515625" style="9" customWidth="1"/>
    <col min="9219" max="9219" width="36.7109375" style="9" customWidth="1"/>
    <col min="9220" max="9221" width="6.7109375" style="9" customWidth="1"/>
    <col min="9222" max="9223" width="8.28515625" style="9" customWidth="1"/>
    <col min="9224" max="9225" width="10.28515625" style="9" customWidth="1"/>
    <col min="9226" max="9226" width="15.7109375" style="9" customWidth="1"/>
    <col min="9227" max="9472" width="9.140625" style="9"/>
    <col min="9473" max="9473" width="4.28515625" style="9" customWidth="1"/>
    <col min="9474" max="9474" width="9.28515625" style="9" customWidth="1"/>
    <col min="9475" max="9475" width="36.7109375" style="9" customWidth="1"/>
    <col min="9476" max="9477" width="6.7109375" style="9" customWidth="1"/>
    <col min="9478" max="9479" width="8.28515625" style="9" customWidth="1"/>
    <col min="9480" max="9481" width="10.28515625" style="9" customWidth="1"/>
    <col min="9482" max="9482" width="15.7109375" style="9" customWidth="1"/>
    <col min="9483" max="9728" width="9.140625" style="9"/>
    <col min="9729" max="9729" width="4.28515625" style="9" customWidth="1"/>
    <col min="9730" max="9730" width="9.28515625" style="9" customWidth="1"/>
    <col min="9731" max="9731" width="36.7109375" style="9" customWidth="1"/>
    <col min="9732" max="9733" width="6.7109375" style="9" customWidth="1"/>
    <col min="9734" max="9735" width="8.28515625" style="9" customWidth="1"/>
    <col min="9736" max="9737" width="10.28515625" style="9" customWidth="1"/>
    <col min="9738" max="9738" width="15.7109375" style="9" customWidth="1"/>
    <col min="9739" max="9984" width="9.140625" style="9"/>
    <col min="9985" max="9985" width="4.28515625" style="9" customWidth="1"/>
    <col min="9986" max="9986" width="9.28515625" style="9" customWidth="1"/>
    <col min="9987" max="9987" width="36.7109375" style="9" customWidth="1"/>
    <col min="9988" max="9989" width="6.7109375" style="9" customWidth="1"/>
    <col min="9990" max="9991" width="8.28515625" style="9" customWidth="1"/>
    <col min="9992" max="9993" width="10.28515625" style="9" customWidth="1"/>
    <col min="9994" max="9994" width="15.7109375" style="9" customWidth="1"/>
    <col min="9995" max="10240" width="9.140625" style="9"/>
    <col min="10241" max="10241" width="4.28515625" style="9" customWidth="1"/>
    <col min="10242" max="10242" width="9.28515625" style="9" customWidth="1"/>
    <col min="10243" max="10243" width="36.7109375" style="9" customWidth="1"/>
    <col min="10244" max="10245" width="6.7109375" style="9" customWidth="1"/>
    <col min="10246" max="10247" width="8.28515625" style="9" customWidth="1"/>
    <col min="10248" max="10249" width="10.28515625" style="9" customWidth="1"/>
    <col min="10250" max="10250" width="15.7109375" style="9" customWidth="1"/>
    <col min="10251" max="10496" width="9.140625" style="9"/>
    <col min="10497" max="10497" width="4.28515625" style="9" customWidth="1"/>
    <col min="10498" max="10498" width="9.28515625" style="9" customWidth="1"/>
    <col min="10499" max="10499" width="36.7109375" style="9" customWidth="1"/>
    <col min="10500" max="10501" width="6.7109375" style="9" customWidth="1"/>
    <col min="10502" max="10503" width="8.28515625" style="9" customWidth="1"/>
    <col min="10504" max="10505" width="10.28515625" style="9" customWidth="1"/>
    <col min="10506" max="10506" width="15.7109375" style="9" customWidth="1"/>
    <col min="10507" max="10752" width="9.140625" style="9"/>
    <col min="10753" max="10753" width="4.28515625" style="9" customWidth="1"/>
    <col min="10754" max="10754" width="9.28515625" style="9" customWidth="1"/>
    <col min="10755" max="10755" width="36.7109375" style="9" customWidth="1"/>
    <col min="10756" max="10757" width="6.7109375" style="9" customWidth="1"/>
    <col min="10758" max="10759" width="8.28515625" style="9" customWidth="1"/>
    <col min="10760" max="10761" width="10.28515625" style="9" customWidth="1"/>
    <col min="10762" max="10762" width="15.7109375" style="9" customWidth="1"/>
    <col min="10763" max="11008" width="9.140625" style="9"/>
    <col min="11009" max="11009" width="4.28515625" style="9" customWidth="1"/>
    <col min="11010" max="11010" width="9.28515625" style="9" customWidth="1"/>
    <col min="11011" max="11011" width="36.7109375" style="9" customWidth="1"/>
    <col min="11012" max="11013" width="6.7109375" style="9" customWidth="1"/>
    <col min="11014" max="11015" width="8.28515625" style="9" customWidth="1"/>
    <col min="11016" max="11017" width="10.28515625" style="9" customWidth="1"/>
    <col min="11018" max="11018" width="15.7109375" style="9" customWidth="1"/>
    <col min="11019" max="11264" width="9.140625" style="9"/>
    <col min="11265" max="11265" width="4.28515625" style="9" customWidth="1"/>
    <col min="11266" max="11266" width="9.28515625" style="9" customWidth="1"/>
    <col min="11267" max="11267" width="36.7109375" style="9" customWidth="1"/>
    <col min="11268" max="11269" width="6.7109375" style="9" customWidth="1"/>
    <col min="11270" max="11271" width="8.28515625" style="9" customWidth="1"/>
    <col min="11272" max="11273" width="10.28515625" style="9" customWidth="1"/>
    <col min="11274" max="11274" width="15.7109375" style="9" customWidth="1"/>
    <col min="11275" max="11520" width="9.140625" style="9"/>
    <col min="11521" max="11521" width="4.28515625" style="9" customWidth="1"/>
    <col min="11522" max="11522" width="9.28515625" style="9" customWidth="1"/>
    <col min="11523" max="11523" width="36.7109375" style="9" customWidth="1"/>
    <col min="11524" max="11525" width="6.7109375" style="9" customWidth="1"/>
    <col min="11526" max="11527" width="8.28515625" style="9" customWidth="1"/>
    <col min="11528" max="11529" width="10.28515625" style="9" customWidth="1"/>
    <col min="11530" max="11530" width="15.7109375" style="9" customWidth="1"/>
    <col min="11531" max="11776" width="9.140625" style="9"/>
    <col min="11777" max="11777" width="4.28515625" style="9" customWidth="1"/>
    <col min="11778" max="11778" width="9.28515625" style="9" customWidth="1"/>
    <col min="11779" max="11779" width="36.7109375" style="9" customWidth="1"/>
    <col min="11780" max="11781" width="6.7109375" style="9" customWidth="1"/>
    <col min="11782" max="11783" width="8.28515625" style="9" customWidth="1"/>
    <col min="11784" max="11785" width="10.28515625" style="9" customWidth="1"/>
    <col min="11786" max="11786" width="15.7109375" style="9" customWidth="1"/>
    <col min="11787" max="12032" width="9.140625" style="9"/>
    <col min="12033" max="12033" width="4.28515625" style="9" customWidth="1"/>
    <col min="12034" max="12034" width="9.28515625" style="9" customWidth="1"/>
    <col min="12035" max="12035" width="36.7109375" style="9" customWidth="1"/>
    <col min="12036" max="12037" width="6.7109375" style="9" customWidth="1"/>
    <col min="12038" max="12039" width="8.28515625" style="9" customWidth="1"/>
    <col min="12040" max="12041" width="10.28515625" style="9" customWidth="1"/>
    <col min="12042" max="12042" width="15.7109375" style="9" customWidth="1"/>
    <col min="12043" max="12288" width="9.140625" style="9"/>
    <col min="12289" max="12289" width="4.28515625" style="9" customWidth="1"/>
    <col min="12290" max="12290" width="9.28515625" style="9" customWidth="1"/>
    <col min="12291" max="12291" width="36.7109375" style="9" customWidth="1"/>
    <col min="12292" max="12293" width="6.7109375" style="9" customWidth="1"/>
    <col min="12294" max="12295" width="8.28515625" style="9" customWidth="1"/>
    <col min="12296" max="12297" width="10.28515625" style="9" customWidth="1"/>
    <col min="12298" max="12298" width="15.7109375" style="9" customWidth="1"/>
    <col min="12299" max="12544" width="9.140625" style="9"/>
    <col min="12545" max="12545" width="4.28515625" style="9" customWidth="1"/>
    <col min="12546" max="12546" width="9.28515625" style="9" customWidth="1"/>
    <col min="12547" max="12547" width="36.7109375" style="9" customWidth="1"/>
    <col min="12548" max="12549" width="6.7109375" style="9" customWidth="1"/>
    <col min="12550" max="12551" width="8.28515625" style="9" customWidth="1"/>
    <col min="12552" max="12553" width="10.28515625" style="9" customWidth="1"/>
    <col min="12554" max="12554" width="15.7109375" style="9" customWidth="1"/>
    <col min="12555" max="12800" width="9.140625" style="9"/>
    <col min="12801" max="12801" width="4.28515625" style="9" customWidth="1"/>
    <col min="12802" max="12802" width="9.28515625" style="9" customWidth="1"/>
    <col min="12803" max="12803" width="36.7109375" style="9" customWidth="1"/>
    <col min="12804" max="12805" width="6.7109375" style="9" customWidth="1"/>
    <col min="12806" max="12807" width="8.28515625" style="9" customWidth="1"/>
    <col min="12808" max="12809" width="10.28515625" style="9" customWidth="1"/>
    <col min="12810" max="12810" width="15.7109375" style="9" customWidth="1"/>
    <col min="12811" max="13056" width="9.140625" style="9"/>
    <col min="13057" max="13057" width="4.28515625" style="9" customWidth="1"/>
    <col min="13058" max="13058" width="9.28515625" style="9" customWidth="1"/>
    <col min="13059" max="13059" width="36.7109375" style="9" customWidth="1"/>
    <col min="13060" max="13061" width="6.7109375" style="9" customWidth="1"/>
    <col min="13062" max="13063" width="8.28515625" style="9" customWidth="1"/>
    <col min="13064" max="13065" width="10.28515625" style="9" customWidth="1"/>
    <col min="13066" max="13066" width="15.7109375" style="9" customWidth="1"/>
    <col min="13067" max="13312" width="9.140625" style="9"/>
    <col min="13313" max="13313" width="4.28515625" style="9" customWidth="1"/>
    <col min="13314" max="13314" width="9.28515625" style="9" customWidth="1"/>
    <col min="13315" max="13315" width="36.7109375" style="9" customWidth="1"/>
    <col min="13316" max="13317" width="6.7109375" style="9" customWidth="1"/>
    <col min="13318" max="13319" width="8.28515625" style="9" customWidth="1"/>
    <col min="13320" max="13321" width="10.28515625" style="9" customWidth="1"/>
    <col min="13322" max="13322" width="15.7109375" style="9" customWidth="1"/>
    <col min="13323" max="13568" width="9.140625" style="9"/>
    <col min="13569" max="13569" width="4.28515625" style="9" customWidth="1"/>
    <col min="13570" max="13570" width="9.28515625" style="9" customWidth="1"/>
    <col min="13571" max="13571" width="36.7109375" style="9" customWidth="1"/>
    <col min="13572" max="13573" width="6.7109375" style="9" customWidth="1"/>
    <col min="13574" max="13575" width="8.28515625" style="9" customWidth="1"/>
    <col min="13576" max="13577" width="10.28515625" style="9" customWidth="1"/>
    <col min="13578" max="13578" width="15.7109375" style="9" customWidth="1"/>
    <col min="13579" max="13824" width="9.140625" style="9"/>
    <col min="13825" max="13825" width="4.28515625" style="9" customWidth="1"/>
    <col min="13826" max="13826" width="9.28515625" style="9" customWidth="1"/>
    <col min="13827" max="13827" width="36.7109375" style="9" customWidth="1"/>
    <col min="13828" max="13829" width="6.7109375" style="9" customWidth="1"/>
    <col min="13830" max="13831" width="8.28515625" style="9" customWidth="1"/>
    <col min="13832" max="13833" width="10.28515625" style="9" customWidth="1"/>
    <col min="13834" max="13834" width="15.7109375" style="9" customWidth="1"/>
    <col min="13835" max="14080" width="9.140625" style="9"/>
    <col min="14081" max="14081" width="4.28515625" style="9" customWidth="1"/>
    <col min="14082" max="14082" width="9.28515625" style="9" customWidth="1"/>
    <col min="14083" max="14083" width="36.7109375" style="9" customWidth="1"/>
    <col min="14084" max="14085" width="6.7109375" style="9" customWidth="1"/>
    <col min="14086" max="14087" width="8.28515625" style="9" customWidth="1"/>
    <col min="14088" max="14089" width="10.28515625" style="9" customWidth="1"/>
    <col min="14090" max="14090" width="15.7109375" style="9" customWidth="1"/>
    <col min="14091" max="14336" width="9.140625" style="9"/>
    <col min="14337" max="14337" width="4.28515625" style="9" customWidth="1"/>
    <col min="14338" max="14338" width="9.28515625" style="9" customWidth="1"/>
    <col min="14339" max="14339" width="36.7109375" style="9" customWidth="1"/>
    <col min="14340" max="14341" width="6.7109375" style="9" customWidth="1"/>
    <col min="14342" max="14343" width="8.28515625" style="9" customWidth="1"/>
    <col min="14344" max="14345" width="10.28515625" style="9" customWidth="1"/>
    <col min="14346" max="14346" width="15.7109375" style="9" customWidth="1"/>
    <col min="14347" max="14592" width="9.140625" style="9"/>
    <col min="14593" max="14593" width="4.28515625" style="9" customWidth="1"/>
    <col min="14594" max="14594" width="9.28515625" style="9" customWidth="1"/>
    <col min="14595" max="14595" width="36.7109375" style="9" customWidth="1"/>
    <col min="14596" max="14597" width="6.7109375" style="9" customWidth="1"/>
    <col min="14598" max="14599" width="8.28515625" style="9" customWidth="1"/>
    <col min="14600" max="14601" width="10.28515625" style="9" customWidth="1"/>
    <col min="14602" max="14602" width="15.7109375" style="9" customWidth="1"/>
    <col min="14603" max="14848" width="9.140625" style="9"/>
    <col min="14849" max="14849" width="4.28515625" style="9" customWidth="1"/>
    <col min="14850" max="14850" width="9.28515625" style="9" customWidth="1"/>
    <col min="14851" max="14851" width="36.7109375" style="9" customWidth="1"/>
    <col min="14852" max="14853" width="6.7109375" style="9" customWidth="1"/>
    <col min="14854" max="14855" width="8.28515625" style="9" customWidth="1"/>
    <col min="14856" max="14857" width="10.28515625" style="9" customWidth="1"/>
    <col min="14858" max="14858" width="15.7109375" style="9" customWidth="1"/>
    <col min="14859" max="15104" width="9.140625" style="9"/>
    <col min="15105" max="15105" width="4.28515625" style="9" customWidth="1"/>
    <col min="15106" max="15106" width="9.28515625" style="9" customWidth="1"/>
    <col min="15107" max="15107" width="36.7109375" style="9" customWidth="1"/>
    <col min="15108" max="15109" width="6.7109375" style="9" customWidth="1"/>
    <col min="15110" max="15111" width="8.28515625" style="9" customWidth="1"/>
    <col min="15112" max="15113" width="10.28515625" style="9" customWidth="1"/>
    <col min="15114" max="15114" width="15.7109375" style="9" customWidth="1"/>
    <col min="15115" max="15360" width="9.140625" style="9"/>
    <col min="15361" max="15361" width="4.28515625" style="9" customWidth="1"/>
    <col min="15362" max="15362" width="9.28515625" style="9" customWidth="1"/>
    <col min="15363" max="15363" width="36.7109375" style="9" customWidth="1"/>
    <col min="15364" max="15365" width="6.7109375" style="9" customWidth="1"/>
    <col min="15366" max="15367" width="8.28515625" style="9" customWidth="1"/>
    <col min="15368" max="15369" width="10.28515625" style="9" customWidth="1"/>
    <col min="15370" max="15370" width="15.7109375" style="9" customWidth="1"/>
    <col min="15371" max="15616" width="9.140625" style="9"/>
    <col min="15617" max="15617" width="4.28515625" style="9" customWidth="1"/>
    <col min="15618" max="15618" width="9.28515625" style="9" customWidth="1"/>
    <col min="15619" max="15619" width="36.7109375" style="9" customWidth="1"/>
    <col min="15620" max="15621" width="6.7109375" style="9" customWidth="1"/>
    <col min="15622" max="15623" width="8.28515625" style="9" customWidth="1"/>
    <col min="15624" max="15625" width="10.28515625" style="9" customWidth="1"/>
    <col min="15626" max="15626" width="15.7109375" style="9" customWidth="1"/>
    <col min="15627" max="15872" width="9.140625" style="9"/>
    <col min="15873" max="15873" width="4.28515625" style="9" customWidth="1"/>
    <col min="15874" max="15874" width="9.28515625" style="9" customWidth="1"/>
    <col min="15875" max="15875" width="36.7109375" style="9" customWidth="1"/>
    <col min="15876" max="15877" width="6.7109375" style="9" customWidth="1"/>
    <col min="15878" max="15879" width="8.28515625" style="9" customWidth="1"/>
    <col min="15880" max="15881" width="10.28515625" style="9" customWidth="1"/>
    <col min="15882" max="15882" width="15.7109375" style="9" customWidth="1"/>
    <col min="15883" max="16128" width="9.140625" style="9"/>
    <col min="16129" max="16129" width="4.28515625" style="9" customWidth="1"/>
    <col min="16130" max="16130" width="9.28515625" style="9" customWidth="1"/>
    <col min="16131" max="16131" width="36.7109375" style="9" customWidth="1"/>
    <col min="16132" max="16133" width="6.7109375" style="9" customWidth="1"/>
    <col min="16134" max="16135" width="8.28515625" style="9" customWidth="1"/>
    <col min="16136" max="16137" width="10.28515625" style="9" customWidth="1"/>
    <col min="16138" max="16138" width="15.7109375" style="9" customWidth="1"/>
    <col min="16139" max="16384" width="9.140625" style="9"/>
  </cols>
  <sheetData>
    <row r="1" spans="1:9" s="7" customFormat="1" ht="25.5">
      <c r="A1" s="4" t="s">
        <v>6</v>
      </c>
      <c r="B1" s="5" t="s">
        <v>7</v>
      </c>
      <c r="C1" s="5" t="s">
        <v>8</v>
      </c>
      <c r="D1" s="6" t="s">
        <v>9</v>
      </c>
      <c r="E1" s="5" t="s">
        <v>10</v>
      </c>
      <c r="F1" s="6" t="s">
        <v>11</v>
      </c>
      <c r="G1" s="6" t="s">
        <v>12</v>
      </c>
      <c r="H1" s="6" t="s">
        <v>13</v>
      </c>
      <c r="I1" s="6" t="s">
        <v>14</v>
      </c>
    </row>
    <row r="2" spans="1:9" ht="63.75">
      <c r="A2" s="8">
        <v>1</v>
      </c>
      <c r="B2" s="9" t="s">
        <v>690</v>
      </c>
      <c r="C2" s="10" t="s">
        <v>691</v>
      </c>
      <c r="D2" s="11">
        <v>32</v>
      </c>
      <c r="E2" s="9" t="s">
        <v>2</v>
      </c>
      <c r="H2" s="11">
        <f>ROUND(D2*F2, 0)</f>
        <v>0</v>
      </c>
      <c r="I2" s="11">
        <f>ROUND(D2*G2, 0)</f>
        <v>0</v>
      </c>
    </row>
    <row r="4" spans="1:9" ht="76.5">
      <c r="A4" s="8">
        <v>2</v>
      </c>
      <c r="B4" s="9" t="s">
        <v>692</v>
      </c>
      <c r="C4" s="10" t="s">
        <v>693</v>
      </c>
      <c r="D4" s="11">
        <v>7</v>
      </c>
      <c r="E4" s="9" t="s">
        <v>2</v>
      </c>
      <c r="H4" s="11">
        <f>ROUND(D4*F4, 0)</f>
        <v>0</v>
      </c>
      <c r="I4" s="11">
        <f>ROUND(D4*G4, 0)</f>
        <v>0</v>
      </c>
    </row>
    <row r="5" spans="1:9">
      <c r="C5" s="10" t="s">
        <v>694</v>
      </c>
    </row>
    <row r="7" spans="1:9" ht="76.5">
      <c r="A7" s="8">
        <v>3</v>
      </c>
      <c r="B7" s="9" t="s">
        <v>695</v>
      </c>
      <c r="C7" s="10" t="s">
        <v>696</v>
      </c>
      <c r="D7" s="11">
        <v>11</v>
      </c>
      <c r="E7" s="9" t="s">
        <v>2</v>
      </c>
      <c r="H7" s="11">
        <f>ROUND(D7*F7, 0)</f>
        <v>0</v>
      </c>
      <c r="I7" s="11">
        <f>ROUND(D7*G7, 0)</f>
        <v>0</v>
      </c>
    </row>
    <row r="8" spans="1:9">
      <c r="C8" s="10" t="s">
        <v>694</v>
      </c>
    </row>
    <row r="10" spans="1:9" ht="76.5">
      <c r="A10" s="8">
        <v>4</v>
      </c>
      <c r="B10" s="9" t="s">
        <v>697</v>
      </c>
      <c r="C10" s="10" t="s">
        <v>698</v>
      </c>
      <c r="D10" s="11">
        <v>7</v>
      </c>
      <c r="E10" s="9" t="s">
        <v>2</v>
      </c>
      <c r="H10" s="11">
        <f>ROUND(D10*F10, 0)</f>
        <v>0</v>
      </c>
      <c r="I10" s="11">
        <f>ROUND(D10*G10, 0)</f>
        <v>0</v>
      </c>
    </row>
    <row r="11" spans="1:9">
      <c r="C11" s="10" t="s">
        <v>699</v>
      </c>
    </row>
    <row r="13" spans="1:9" ht="63.75">
      <c r="A13" s="8">
        <v>5</v>
      </c>
      <c r="B13" s="9" t="s">
        <v>700</v>
      </c>
      <c r="C13" s="10" t="s">
        <v>701</v>
      </c>
      <c r="D13" s="11">
        <v>7</v>
      </c>
      <c r="E13" s="9" t="s">
        <v>2</v>
      </c>
      <c r="H13" s="11">
        <f>ROUND(D13*F13, 0)</f>
        <v>0</v>
      </c>
      <c r="I13" s="11">
        <f>ROUND(D13*G13, 0)</f>
        <v>0</v>
      </c>
    </row>
    <row r="15" spans="1:9" ht="51">
      <c r="A15" s="8">
        <v>6</v>
      </c>
      <c r="B15" s="9" t="s">
        <v>702</v>
      </c>
      <c r="C15" s="10" t="s">
        <v>703</v>
      </c>
      <c r="D15" s="11">
        <v>4</v>
      </c>
      <c r="E15" s="9" t="s">
        <v>2</v>
      </c>
      <c r="H15" s="11">
        <f>ROUND(D15*F15, 0)</f>
        <v>0</v>
      </c>
      <c r="I15" s="11">
        <f>ROUND(D15*G15, 0)</f>
        <v>0</v>
      </c>
    </row>
    <row r="17" spans="1:9" ht="38.25">
      <c r="A17" s="8">
        <v>7</v>
      </c>
      <c r="B17" s="9" t="s">
        <v>704</v>
      </c>
      <c r="C17" s="10" t="s">
        <v>705</v>
      </c>
      <c r="D17" s="11">
        <v>87</v>
      </c>
      <c r="E17" s="9" t="s">
        <v>3</v>
      </c>
      <c r="H17" s="11">
        <f>ROUND(D17*F17, 0)</f>
        <v>0</v>
      </c>
      <c r="I17" s="11">
        <f>ROUND(D17*G17, 0)</f>
        <v>0</v>
      </c>
    </row>
    <row r="19" spans="1:9" ht="38.25">
      <c r="A19" s="8">
        <v>8</v>
      </c>
      <c r="B19" s="9" t="s">
        <v>706</v>
      </c>
      <c r="C19" s="10" t="s">
        <v>707</v>
      </c>
      <c r="D19" s="11">
        <v>8</v>
      </c>
      <c r="E19" s="9" t="s">
        <v>3</v>
      </c>
      <c r="H19" s="11">
        <f>ROUND(D19*F19, 0)</f>
        <v>0</v>
      </c>
      <c r="I19" s="11">
        <f>ROUND(D19*G19, 0)</f>
        <v>0</v>
      </c>
    </row>
    <row r="21" spans="1:9" ht="38.25">
      <c r="A21" s="8">
        <v>9</v>
      </c>
      <c r="B21" s="9" t="s">
        <v>708</v>
      </c>
      <c r="C21" s="10" t="s">
        <v>709</v>
      </c>
      <c r="D21" s="11">
        <v>2</v>
      </c>
      <c r="E21" s="9" t="s">
        <v>3</v>
      </c>
      <c r="H21" s="11">
        <f>ROUND(D21*F21, 0)</f>
        <v>0</v>
      </c>
      <c r="I21" s="11">
        <f>ROUND(D21*G21, 0)</f>
        <v>0</v>
      </c>
    </row>
    <row r="23" spans="1:9" s="12" customFormat="1">
      <c r="A23" s="4"/>
      <c r="B23" s="5"/>
      <c r="C23" s="5" t="s">
        <v>17</v>
      </c>
      <c r="D23" s="6"/>
      <c r="E23" s="5"/>
      <c r="F23" s="6"/>
      <c r="G23" s="6"/>
      <c r="H23" s="6">
        <f>ROUND(SUM(H2:H22),0)</f>
        <v>0</v>
      </c>
      <c r="I23" s="6">
        <f>ROUND(SUM(I2:I22),0)</f>
        <v>0</v>
      </c>
    </row>
  </sheetData>
  <pageMargins left="0.2361111111111111" right="0.2361111111111111" top="0.69444444444444442" bottom="0.69444444444444442" header="0.41666666666666669" footer="0.41666666666666669"/>
  <pageSetup paperSize="9" orientation="portrait" useFirstPageNumber="1" r:id="rId1"/>
  <headerFooter>
    <oddHeader>&amp;L&amp;"Times New Roman CE,bold"&amp;10 Útpályatartozékok készítése</oddHeader>
  </headerFooter>
</worksheet>
</file>

<file path=xl/worksheets/sheet1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"/>
  <sheetViews>
    <sheetView workbookViewId="0">
      <selection activeCell="F2" sqref="F2:G4"/>
    </sheetView>
  </sheetViews>
  <sheetFormatPr defaultRowHeight="12.75"/>
  <cols>
    <col min="1" max="1" width="4.28515625" style="8" customWidth="1"/>
    <col min="2" max="2" width="9.28515625" style="9" customWidth="1"/>
    <col min="3" max="3" width="36.7109375" style="9" customWidth="1"/>
    <col min="4" max="4" width="6.7109375" style="11" customWidth="1"/>
    <col min="5" max="5" width="6.7109375" style="9" customWidth="1"/>
    <col min="6" max="7" width="8.28515625" style="11" customWidth="1"/>
    <col min="8" max="9" width="10.28515625" style="11" customWidth="1"/>
    <col min="10" max="10" width="15.7109375" style="9" customWidth="1"/>
    <col min="11" max="256" width="9.140625" style="9"/>
    <col min="257" max="257" width="4.28515625" style="9" customWidth="1"/>
    <col min="258" max="258" width="9.28515625" style="9" customWidth="1"/>
    <col min="259" max="259" width="36.7109375" style="9" customWidth="1"/>
    <col min="260" max="261" width="6.7109375" style="9" customWidth="1"/>
    <col min="262" max="263" width="8.28515625" style="9" customWidth="1"/>
    <col min="264" max="265" width="10.28515625" style="9" customWidth="1"/>
    <col min="266" max="266" width="15.7109375" style="9" customWidth="1"/>
    <col min="267" max="512" width="9.140625" style="9"/>
    <col min="513" max="513" width="4.28515625" style="9" customWidth="1"/>
    <col min="514" max="514" width="9.28515625" style="9" customWidth="1"/>
    <col min="515" max="515" width="36.7109375" style="9" customWidth="1"/>
    <col min="516" max="517" width="6.7109375" style="9" customWidth="1"/>
    <col min="518" max="519" width="8.28515625" style="9" customWidth="1"/>
    <col min="520" max="521" width="10.28515625" style="9" customWidth="1"/>
    <col min="522" max="522" width="15.7109375" style="9" customWidth="1"/>
    <col min="523" max="768" width="9.140625" style="9"/>
    <col min="769" max="769" width="4.28515625" style="9" customWidth="1"/>
    <col min="770" max="770" width="9.28515625" style="9" customWidth="1"/>
    <col min="771" max="771" width="36.7109375" style="9" customWidth="1"/>
    <col min="772" max="773" width="6.7109375" style="9" customWidth="1"/>
    <col min="774" max="775" width="8.28515625" style="9" customWidth="1"/>
    <col min="776" max="777" width="10.28515625" style="9" customWidth="1"/>
    <col min="778" max="778" width="15.7109375" style="9" customWidth="1"/>
    <col min="779" max="1024" width="9.140625" style="9"/>
    <col min="1025" max="1025" width="4.28515625" style="9" customWidth="1"/>
    <col min="1026" max="1026" width="9.28515625" style="9" customWidth="1"/>
    <col min="1027" max="1027" width="36.7109375" style="9" customWidth="1"/>
    <col min="1028" max="1029" width="6.7109375" style="9" customWidth="1"/>
    <col min="1030" max="1031" width="8.28515625" style="9" customWidth="1"/>
    <col min="1032" max="1033" width="10.28515625" style="9" customWidth="1"/>
    <col min="1034" max="1034" width="15.7109375" style="9" customWidth="1"/>
    <col min="1035" max="1280" width="9.140625" style="9"/>
    <col min="1281" max="1281" width="4.28515625" style="9" customWidth="1"/>
    <col min="1282" max="1282" width="9.28515625" style="9" customWidth="1"/>
    <col min="1283" max="1283" width="36.7109375" style="9" customWidth="1"/>
    <col min="1284" max="1285" width="6.7109375" style="9" customWidth="1"/>
    <col min="1286" max="1287" width="8.28515625" style="9" customWidth="1"/>
    <col min="1288" max="1289" width="10.28515625" style="9" customWidth="1"/>
    <col min="1290" max="1290" width="15.7109375" style="9" customWidth="1"/>
    <col min="1291" max="1536" width="9.140625" style="9"/>
    <col min="1537" max="1537" width="4.28515625" style="9" customWidth="1"/>
    <col min="1538" max="1538" width="9.28515625" style="9" customWidth="1"/>
    <col min="1539" max="1539" width="36.7109375" style="9" customWidth="1"/>
    <col min="1540" max="1541" width="6.7109375" style="9" customWidth="1"/>
    <col min="1542" max="1543" width="8.28515625" style="9" customWidth="1"/>
    <col min="1544" max="1545" width="10.28515625" style="9" customWidth="1"/>
    <col min="1546" max="1546" width="15.7109375" style="9" customWidth="1"/>
    <col min="1547" max="1792" width="9.140625" style="9"/>
    <col min="1793" max="1793" width="4.28515625" style="9" customWidth="1"/>
    <col min="1794" max="1794" width="9.28515625" style="9" customWidth="1"/>
    <col min="1795" max="1795" width="36.7109375" style="9" customWidth="1"/>
    <col min="1796" max="1797" width="6.7109375" style="9" customWidth="1"/>
    <col min="1798" max="1799" width="8.28515625" style="9" customWidth="1"/>
    <col min="1800" max="1801" width="10.28515625" style="9" customWidth="1"/>
    <col min="1802" max="1802" width="15.7109375" style="9" customWidth="1"/>
    <col min="1803" max="2048" width="9.140625" style="9"/>
    <col min="2049" max="2049" width="4.28515625" style="9" customWidth="1"/>
    <col min="2050" max="2050" width="9.28515625" style="9" customWidth="1"/>
    <col min="2051" max="2051" width="36.7109375" style="9" customWidth="1"/>
    <col min="2052" max="2053" width="6.7109375" style="9" customWidth="1"/>
    <col min="2054" max="2055" width="8.28515625" style="9" customWidth="1"/>
    <col min="2056" max="2057" width="10.28515625" style="9" customWidth="1"/>
    <col min="2058" max="2058" width="15.7109375" style="9" customWidth="1"/>
    <col min="2059" max="2304" width="9.140625" style="9"/>
    <col min="2305" max="2305" width="4.28515625" style="9" customWidth="1"/>
    <col min="2306" max="2306" width="9.28515625" style="9" customWidth="1"/>
    <col min="2307" max="2307" width="36.7109375" style="9" customWidth="1"/>
    <col min="2308" max="2309" width="6.7109375" style="9" customWidth="1"/>
    <col min="2310" max="2311" width="8.28515625" style="9" customWidth="1"/>
    <col min="2312" max="2313" width="10.28515625" style="9" customWidth="1"/>
    <col min="2314" max="2314" width="15.7109375" style="9" customWidth="1"/>
    <col min="2315" max="2560" width="9.140625" style="9"/>
    <col min="2561" max="2561" width="4.28515625" style="9" customWidth="1"/>
    <col min="2562" max="2562" width="9.28515625" style="9" customWidth="1"/>
    <col min="2563" max="2563" width="36.7109375" style="9" customWidth="1"/>
    <col min="2564" max="2565" width="6.7109375" style="9" customWidth="1"/>
    <col min="2566" max="2567" width="8.28515625" style="9" customWidth="1"/>
    <col min="2568" max="2569" width="10.28515625" style="9" customWidth="1"/>
    <col min="2570" max="2570" width="15.7109375" style="9" customWidth="1"/>
    <col min="2571" max="2816" width="9.140625" style="9"/>
    <col min="2817" max="2817" width="4.28515625" style="9" customWidth="1"/>
    <col min="2818" max="2818" width="9.28515625" style="9" customWidth="1"/>
    <col min="2819" max="2819" width="36.7109375" style="9" customWidth="1"/>
    <col min="2820" max="2821" width="6.7109375" style="9" customWidth="1"/>
    <col min="2822" max="2823" width="8.28515625" style="9" customWidth="1"/>
    <col min="2824" max="2825" width="10.28515625" style="9" customWidth="1"/>
    <col min="2826" max="2826" width="15.7109375" style="9" customWidth="1"/>
    <col min="2827" max="3072" width="9.140625" style="9"/>
    <col min="3073" max="3073" width="4.28515625" style="9" customWidth="1"/>
    <col min="3074" max="3074" width="9.28515625" style="9" customWidth="1"/>
    <col min="3075" max="3075" width="36.7109375" style="9" customWidth="1"/>
    <col min="3076" max="3077" width="6.7109375" style="9" customWidth="1"/>
    <col min="3078" max="3079" width="8.28515625" style="9" customWidth="1"/>
    <col min="3080" max="3081" width="10.28515625" style="9" customWidth="1"/>
    <col min="3082" max="3082" width="15.7109375" style="9" customWidth="1"/>
    <col min="3083" max="3328" width="9.140625" style="9"/>
    <col min="3329" max="3329" width="4.28515625" style="9" customWidth="1"/>
    <col min="3330" max="3330" width="9.28515625" style="9" customWidth="1"/>
    <col min="3331" max="3331" width="36.7109375" style="9" customWidth="1"/>
    <col min="3332" max="3333" width="6.7109375" style="9" customWidth="1"/>
    <col min="3334" max="3335" width="8.28515625" style="9" customWidth="1"/>
    <col min="3336" max="3337" width="10.28515625" style="9" customWidth="1"/>
    <col min="3338" max="3338" width="15.7109375" style="9" customWidth="1"/>
    <col min="3339" max="3584" width="9.140625" style="9"/>
    <col min="3585" max="3585" width="4.28515625" style="9" customWidth="1"/>
    <col min="3586" max="3586" width="9.28515625" style="9" customWidth="1"/>
    <col min="3587" max="3587" width="36.7109375" style="9" customWidth="1"/>
    <col min="3588" max="3589" width="6.7109375" style="9" customWidth="1"/>
    <col min="3590" max="3591" width="8.28515625" style="9" customWidth="1"/>
    <col min="3592" max="3593" width="10.28515625" style="9" customWidth="1"/>
    <col min="3594" max="3594" width="15.7109375" style="9" customWidth="1"/>
    <col min="3595" max="3840" width="9.140625" style="9"/>
    <col min="3841" max="3841" width="4.28515625" style="9" customWidth="1"/>
    <col min="3842" max="3842" width="9.28515625" style="9" customWidth="1"/>
    <col min="3843" max="3843" width="36.7109375" style="9" customWidth="1"/>
    <col min="3844" max="3845" width="6.7109375" style="9" customWidth="1"/>
    <col min="3846" max="3847" width="8.28515625" style="9" customWidth="1"/>
    <col min="3848" max="3849" width="10.28515625" style="9" customWidth="1"/>
    <col min="3850" max="3850" width="15.7109375" style="9" customWidth="1"/>
    <col min="3851" max="4096" width="9.140625" style="9"/>
    <col min="4097" max="4097" width="4.28515625" style="9" customWidth="1"/>
    <col min="4098" max="4098" width="9.28515625" style="9" customWidth="1"/>
    <col min="4099" max="4099" width="36.7109375" style="9" customWidth="1"/>
    <col min="4100" max="4101" width="6.7109375" style="9" customWidth="1"/>
    <col min="4102" max="4103" width="8.28515625" style="9" customWidth="1"/>
    <col min="4104" max="4105" width="10.28515625" style="9" customWidth="1"/>
    <col min="4106" max="4106" width="15.7109375" style="9" customWidth="1"/>
    <col min="4107" max="4352" width="9.140625" style="9"/>
    <col min="4353" max="4353" width="4.28515625" style="9" customWidth="1"/>
    <col min="4354" max="4354" width="9.28515625" style="9" customWidth="1"/>
    <col min="4355" max="4355" width="36.7109375" style="9" customWidth="1"/>
    <col min="4356" max="4357" width="6.7109375" style="9" customWidth="1"/>
    <col min="4358" max="4359" width="8.28515625" style="9" customWidth="1"/>
    <col min="4360" max="4361" width="10.28515625" style="9" customWidth="1"/>
    <col min="4362" max="4362" width="15.7109375" style="9" customWidth="1"/>
    <col min="4363" max="4608" width="9.140625" style="9"/>
    <col min="4609" max="4609" width="4.28515625" style="9" customWidth="1"/>
    <col min="4610" max="4610" width="9.28515625" style="9" customWidth="1"/>
    <col min="4611" max="4611" width="36.7109375" style="9" customWidth="1"/>
    <col min="4612" max="4613" width="6.7109375" style="9" customWidth="1"/>
    <col min="4614" max="4615" width="8.28515625" style="9" customWidth="1"/>
    <col min="4616" max="4617" width="10.28515625" style="9" customWidth="1"/>
    <col min="4618" max="4618" width="15.7109375" style="9" customWidth="1"/>
    <col min="4619" max="4864" width="9.140625" style="9"/>
    <col min="4865" max="4865" width="4.28515625" style="9" customWidth="1"/>
    <col min="4866" max="4866" width="9.28515625" style="9" customWidth="1"/>
    <col min="4867" max="4867" width="36.7109375" style="9" customWidth="1"/>
    <col min="4868" max="4869" width="6.7109375" style="9" customWidth="1"/>
    <col min="4870" max="4871" width="8.28515625" style="9" customWidth="1"/>
    <col min="4872" max="4873" width="10.28515625" style="9" customWidth="1"/>
    <col min="4874" max="4874" width="15.7109375" style="9" customWidth="1"/>
    <col min="4875" max="5120" width="9.140625" style="9"/>
    <col min="5121" max="5121" width="4.28515625" style="9" customWidth="1"/>
    <col min="5122" max="5122" width="9.28515625" style="9" customWidth="1"/>
    <col min="5123" max="5123" width="36.7109375" style="9" customWidth="1"/>
    <col min="5124" max="5125" width="6.7109375" style="9" customWidth="1"/>
    <col min="5126" max="5127" width="8.28515625" style="9" customWidth="1"/>
    <col min="5128" max="5129" width="10.28515625" style="9" customWidth="1"/>
    <col min="5130" max="5130" width="15.7109375" style="9" customWidth="1"/>
    <col min="5131" max="5376" width="9.140625" style="9"/>
    <col min="5377" max="5377" width="4.28515625" style="9" customWidth="1"/>
    <col min="5378" max="5378" width="9.28515625" style="9" customWidth="1"/>
    <col min="5379" max="5379" width="36.7109375" style="9" customWidth="1"/>
    <col min="5380" max="5381" width="6.7109375" style="9" customWidth="1"/>
    <col min="5382" max="5383" width="8.28515625" style="9" customWidth="1"/>
    <col min="5384" max="5385" width="10.28515625" style="9" customWidth="1"/>
    <col min="5386" max="5386" width="15.7109375" style="9" customWidth="1"/>
    <col min="5387" max="5632" width="9.140625" style="9"/>
    <col min="5633" max="5633" width="4.28515625" style="9" customWidth="1"/>
    <col min="5634" max="5634" width="9.28515625" style="9" customWidth="1"/>
    <col min="5635" max="5635" width="36.7109375" style="9" customWidth="1"/>
    <col min="5636" max="5637" width="6.7109375" style="9" customWidth="1"/>
    <col min="5638" max="5639" width="8.28515625" style="9" customWidth="1"/>
    <col min="5640" max="5641" width="10.28515625" style="9" customWidth="1"/>
    <col min="5642" max="5642" width="15.7109375" style="9" customWidth="1"/>
    <col min="5643" max="5888" width="9.140625" style="9"/>
    <col min="5889" max="5889" width="4.28515625" style="9" customWidth="1"/>
    <col min="5890" max="5890" width="9.28515625" style="9" customWidth="1"/>
    <col min="5891" max="5891" width="36.7109375" style="9" customWidth="1"/>
    <col min="5892" max="5893" width="6.7109375" style="9" customWidth="1"/>
    <col min="5894" max="5895" width="8.28515625" style="9" customWidth="1"/>
    <col min="5896" max="5897" width="10.28515625" style="9" customWidth="1"/>
    <col min="5898" max="5898" width="15.7109375" style="9" customWidth="1"/>
    <col min="5899" max="6144" width="9.140625" style="9"/>
    <col min="6145" max="6145" width="4.28515625" style="9" customWidth="1"/>
    <col min="6146" max="6146" width="9.28515625" style="9" customWidth="1"/>
    <col min="6147" max="6147" width="36.7109375" style="9" customWidth="1"/>
    <col min="6148" max="6149" width="6.7109375" style="9" customWidth="1"/>
    <col min="6150" max="6151" width="8.28515625" style="9" customWidth="1"/>
    <col min="6152" max="6153" width="10.28515625" style="9" customWidth="1"/>
    <col min="6154" max="6154" width="15.7109375" style="9" customWidth="1"/>
    <col min="6155" max="6400" width="9.140625" style="9"/>
    <col min="6401" max="6401" width="4.28515625" style="9" customWidth="1"/>
    <col min="6402" max="6402" width="9.28515625" style="9" customWidth="1"/>
    <col min="6403" max="6403" width="36.7109375" style="9" customWidth="1"/>
    <col min="6404" max="6405" width="6.7109375" style="9" customWidth="1"/>
    <col min="6406" max="6407" width="8.28515625" style="9" customWidth="1"/>
    <col min="6408" max="6409" width="10.28515625" style="9" customWidth="1"/>
    <col min="6410" max="6410" width="15.7109375" style="9" customWidth="1"/>
    <col min="6411" max="6656" width="9.140625" style="9"/>
    <col min="6657" max="6657" width="4.28515625" style="9" customWidth="1"/>
    <col min="6658" max="6658" width="9.28515625" style="9" customWidth="1"/>
    <col min="6659" max="6659" width="36.7109375" style="9" customWidth="1"/>
    <col min="6660" max="6661" width="6.7109375" style="9" customWidth="1"/>
    <col min="6662" max="6663" width="8.28515625" style="9" customWidth="1"/>
    <col min="6664" max="6665" width="10.28515625" style="9" customWidth="1"/>
    <col min="6666" max="6666" width="15.7109375" style="9" customWidth="1"/>
    <col min="6667" max="6912" width="9.140625" style="9"/>
    <col min="6913" max="6913" width="4.28515625" style="9" customWidth="1"/>
    <col min="6914" max="6914" width="9.28515625" style="9" customWidth="1"/>
    <col min="6915" max="6915" width="36.7109375" style="9" customWidth="1"/>
    <col min="6916" max="6917" width="6.7109375" style="9" customWidth="1"/>
    <col min="6918" max="6919" width="8.28515625" style="9" customWidth="1"/>
    <col min="6920" max="6921" width="10.28515625" style="9" customWidth="1"/>
    <col min="6922" max="6922" width="15.7109375" style="9" customWidth="1"/>
    <col min="6923" max="7168" width="9.140625" style="9"/>
    <col min="7169" max="7169" width="4.28515625" style="9" customWidth="1"/>
    <col min="7170" max="7170" width="9.28515625" style="9" customWidth="1"/>
    <col min="7171" max="7171" width="36.7109375" style="9" customWidth="1"/>
    <col min="7172" max="7173" width="6.7109375" style="9" customWidth="1"/>
    <col min="7174" max="7175" width="8.28515625" style="9" customWidth="1"/>
    <col min="7176" max="7177" width="10.28515625" style="9" customWidth="1"/>
    <col min="7178" max="7178" width="15.7109375" style="9" customWidth="1"/>
    <col min="7179" max="7424" width="9.140625" style="9"/>
    <col min="7425" max="7425" width="4.28515625" style="9" customWidth="1"/>
    <col min="7426" max="7426" width="9.28515625" style="9" customWidth="1"/>
    <col min="7427" max="7427" width="36.7109375" style="9" customWidth="1"/>
    <col min="7428" max="7429" width="6.7109375" style="9" customWidth="1"/>
    <col min="7430" max="7431" width="8.28515625" style="9" customWidth="1"/>
    <col min="7432" max="7433" width="10.28515625" style="9" customWidth="1"/>
    <col min="7434" max="7434" width="15.7109375" style="9" customWidth="1"/>
    <col min="7435" max="7680" width="9.140625" style="9"/>
    <col min="7681" max="7681" width="4.28515625" style="9" customWidth="1"/>
    <col min="7682" max="7682" width="9.28515625" style="9" customWidth="1"/>
    <col min="7683" max="7683" width="36.7109375" style="9" customWidth="1"/>
    <col min="7684" max="7685" width="6.7109375" style="9" customWidth="1"/>
    <col min="7686" max="7687" width="8.28515625" style="9" customWidth="1"/>
    <col min="7688" max="7689" width="10.28515625" style="9" customWidth="1"/>
    <col min="7690" max="7690" width="15.7109375" style="9" customWidth="1"/>
    <col min="7691" max="7936" width="9.140625" style="9"/>
    <col min="7937" max="7937" width="4.28515625" style="9" customWidth="1"/>
    <col min="7938" max="7938" width="9.28515625" style="9" customWidth="1"/>
    <col min="7939" max="7939" width="36.7109375" style="9" customWidth="1"/>
    <col min="7940" max="7941" width="6.7109375" style="9" customWidth="1"/>
    <col min="7942" max="7943" width="8.28515625" style="9" customWidth="1"/>
    <col min="7944" max="7945" width="10.28515625" style="9" customWidth="1"/>
    <col min="7946" max="7946" width="15.7109375" style="9" customWidth="1"/>
    <col min="7947" max="8192" width="9.140625" style="9"/>
    <col min="8193" max="8193" width="4.28515625" style="9" customWidth="1"/>
    <col min="8194" max="8194" width="9.28515625" style="9" customWidth="1"/>
    <col min="8195" max="8195" width="36.7109375" style="9" customWidth="1"/>
    <col min="8196" max="8197" width="6.7109375" style="9" customWidth="1"/>
    <col min="8198" max="8199" width="8.28515625" style="9" customWidth="1"/>
    <col min="8200" max="8201" width="10.28515625" style="9" customWidth="1"/>
    <col min="8202" max="8202" width="15.7109375" style="9" customWidth="1"/>
    <col min="8203" max="8448" width="9.140625" style="9"/>
    <col min="8449" max="8449" width="4.28515625" style="9" customWidth="1"/>
    <col min="8450" max="8450" width="9.28515625" style="9" customWidth="1"/>
    <col min="8451" max="8451" width="36.7109375" style="9" customWidth="1"/>
    <col min="8452" max="8453" width="6.7109375" style="9" customWidth="1"/>
    <col min="8454" max="8455" width="8.28515625" style="9" customWidth="1"/>
    <col min="8456" max="8457" width="10.28515625" style="9" customWidth="1"/>
    <col min="8458" max="8458" width="15.7109375" style="9" customWidth="1"/>
    <col min="8459" max="8704" width="9.140625" style="9"/>
    <col min="8705" max="8705" width="4.28515625" style="9" customWidth="1"/>
    <col min="8706" max="8706" width="9.28515625" style="9" customWidth="1"/>
    <col min="8707" max="8707" width="36.7109375" style="9" customWidth="1"/>
    <col min="8708" max="8709" width="6.7109375" style="9" customWidth="1"/>
    <col min="8710" max="8711" width="8.28515625" style="9" customWidth="1"/>
    <col min="8712" max="8713" width="10.28515625" style="9" customWidth="1"/>
    <col min="8714" max="8714" width="15.7109375" style="9" customWidth="1"/>
    <col min="8715" max="8960" width="9.140625" style="9"/>
    <col min="8961" max="8961" width="4.28515625" style="9" customWidth="1"/>
    <col min="8962" max="8962" width="9.28515625" style="9" customWidth="1"/>
    <col min="8963" max="8963" width="36.7109375" style="9" customWidth="1"/>
    <col min="8964" max="8965" width="6.7109375" style="9" customWidth="1"/>
    <col min="8966" max="8967" width="8.28515625" style="9" customWidth="1"/>
    <col min="8968" max="8969" width="10.28515625" style="9" customWidth="1"/>
    <col min="8970" max="8970" width="15.7109375" style="9" customWidth="1"/>
    <col min="8971" max="9216" width="9.140625" style="9"/>
    <col min="9217" max="9217" width="4.28515625" style="9" customWidth="1"/>
    <col min="9218" max="9218" width="9.28515625" style="9" customWidth="1"/>
    <col min="9219" max="9219" width="36.7109375" style="9" customWidth="1"/>
    <col min="9220" max="9221" width="6.7109375" style="9" customWidth="1"/>
    <col min="9222" max="9223" width="8.28515625" style="9" customWidth="1"/>
    <col min="9224" max="9225" width="10.28515625" style="9" customWidth="1"/>
    <col min="9226" max="9226" width="15.7109375" style="9" customWidth="1"/>
    <col min="9227" max="9472" width="9.140625" style="9"/>
    <col min="9473" max="9473" width="4.28515625" style="9" customWidth="1"/>
    <col min="9474" max="9474" width="9.28515625" style="9" customWidth="1"/>
    <col min="9475" max="9475" width="36.7109375" style="9" customWidth="1"/>
    <col min="9476" max="9477" width="6.7109375" style="9" customWidth="1"/>
    <col min="9478" max="9479" width="8.28515625" style="9" customWidth="1"/>
    <col min="9480" max="9481" width="10.28515625" style="9" customWidth="1"/>
    <col min="9482" max="9482" width="15.7109375" style="9" customWidth="1"/>
    <col min="9483" max="9728" width="9.140625" style="9"/>
    <col min="9729" max="9729" width="4.28515625" style="9" customWidth="1"/>
    <col min="9730" max="9730" width="9.28515625" style="9" customWidth="1"/>
    <col min="9731" max="9731" width="36.7109375" style="9" customWidth="1"/>
    <col min="9732" max="9733" width="6.7109375" style="9" customWidth="1"/>
    <col min="9734" max="9735" width="8.28515625" style="9" customWidth="1"/>
    <col min="9736" max="9737" width="10.28515625" style="9" customWidth="1"/>
    <col min="9738" max="9738" width="15.7109375" style="9" customWidth="1"/>
    <col min="9739" max="9984" width="9.140625" style="9"/>
    <col min="9985" max="9985" width="4.28515625" style="9" customWidth="1"/>
    <col min="9986" max="9986" width="9.28515625" style="9" customWidth="1"/>
    <col min="9987" max="9987" width="36.7109375" style="9" customWidth="1"/>
    <col min="9988" max="9989" width="6.7109375" style="9" customWidth="1"/>
    <col min="9990" max="9991" width="8.28515625" style="9" customWidth="1"/>
    <col min="9992" max="9993" width="10.28515625" style="9" customWidth="1"/>
    <col min="9994" max="9994" width="15.7109375" style="9" customWidth="1"/>
    <col min="9995" max="10240" width="9.140625" style="9"/>
    <col min="10241" max="10241" width="4.28515625" style="9" customWidth="1"/>
    <col min="10242" max="10242" width="9.28515625" style="9" customWidth="1"/>
    <col min="10243" max="10243" width="36.7109375" style="9" customWidth="1"/>
    <col min="10244" max="10245" width="6.7109375" style="9" customWidth="1"/>
    <col min="10246" max="10247" width="8.28515625" style="9" customWidth="1"/>
    <col min="10248" max="10249" width="10.28515625" style="9" customWidth="1"/>
    <col min="10250" max="10250" width="15.7109375" style="9" customWidth="1"/>
    <col min="10251" max="10496" width="9.140625" style="9"/>
    <col min="10497" max="10497" width="4.28515625" style="9" customWidth="1"/>
    <col min="10498" max="10498" width="9.28515625" style="9" customWidth="1"/>
    <col min="10499" max="10499" width="36.7109375" style="9" customWidth="1"/>
    <col min="10500" max="10501" width="6.7109375" style="9" customWidth="1"/>
    <col min="10502" max="10503" width="8.28515625" style="9" customWidth="1"/>
    <col min="10504" max="10505" width="10.28515625" style="9" customWidth="1"/>
    <col min="10506" max="10506" width="15.7109375" style="9" customWidth="1"/>
    <col min="10507" max="10752" width="9.140625" style="9"/>
    <col min="10753" max="10753" width="4.28515625" style="9" customWidth="1"/>
    <col min="10754" max="10754" width="9.28515625" style="9" customWidth="1"/>
    <col min="10755" max="10755" width="36.7109375" style="9" customWidth="1"/>
    <col min="10756" max="10757" width="6.7109375" style="9" customWidth="1"/>
    <col min="10758" max="10759" width="8.28515625" style="9" customWidth="1"/>
    <col min="10760" max="10761" width="10.28515625" style="9" customWidth="1"/>
    <col min="10762" max="10762" width="15.7109375" style="9" customWidth="1"/>
    <col min="10763" max="11008" width="9.140625" style="9"/>
    <col min="11009" max="11009" width="4.28515625" style="9" customWidth="1"/>
    <col min="11010" max="11010" width="9.28515625" style="9" customWidth="1"/>
    <col min="11011" max="11011" width="36.7109375" style="9" customWidth="1"/>
    <col min="11012" max="11013" width="6.7109375" style="9" customWidth="1"/>
    <col min="11014" max="11015" width="8.28515625" style="9" customWidth="1"/>
    <col min="11016" max="11017" width="10.28515625" style="9" customWidth="1"/>
    <col min="11018" max="11018" width="15.7109375" style="9" customWidth="1"/>
    <col min="11019" max="11264" width="9.140625" style="9"/>
    <col min="11265" max="11265" width="4.28515625" style="9" customWidth="1"/>
    <col min="11266" max="11266" width="9.28515625" style="9" customWidth="1"/>
    <col min="11267" max="11267" width="36.7109375" style="9" customWidth="1"/>
    <col min="11268" max="11269" width="6.7109375" style="9" customWidth="1"/>
    <col min="11270" max="11271" width="8.28515625" style="9" customWidth="1"/>
    <col min="11272" max="11273" width="10.28515625" style="9" customWidth="1"/>
    <col min="11274" max="11274" width="15.7109375" style="9" customWidth="1"/>
    <col min="11275" max="11520" width="9.140625" style="9"/>
    <col min="11521" max="11521" width="4.28515625" style="9" customWidth="1"/>
    <col min="11522" max="11522" width="9.28515625" style="9" customWidth="1"/>
    <col min="11523" max="11523" width="36.7109375" style="9" customWidth="1"/>
    <col min="11524" max="11525" width="6.7109375" style="9" customWidth="1"/>
    <col min="11526" max="11527" width="8.28515625" style="9" customWidth="1"/>
    <col min="11528" max="11529" width="10.28515625" style="9" customWidth="1"/>
    <col min="11530" max="11530" width="15.7109375" style="9" customWidth="1"/>
    <col min="11531" max="11776" width="9.140625" style="9"/>
    <col min="11777" max="11777" width="4.28515625" style="9" customWidth="1"/>
    <col min="11778" max="11778" width="9.28515625" style="9" customWidth="1"/>
    <col min="11779" max="11779" width="36.7109375" style="9" customWidth="1"/>
    <col min="11780" max="11781" width="6.7109375" style="9" customWidth="1"/>
    <col min="11782" max="11783" width="8.28515625" style="9" customWidth="1"/>
    <col min="11784" max="11785" width="10.28515625" style="9" customWidth="1"/>
    <col min="11786" max="11786" width="15.7109375" style="9" customWidth="1"/>
    <col min="11787" max="12032" width="9.140625" style="9"/>
    <col min="12033" max="12033" width="4.28515625" style="9" customWidth="1"/>
    <col min="12034" max="12034" width="9.28515625" style="9" customWidth="1"/>
    <col min="12035" max="12035" width="36.7109375" style="9" customWidth="1"/>
    <col min="12036" max="12037" width="6.7109375" style="9" customWidth="1"/>
    <col min="12038" max="12039" width="8.28515625" style="9" customWidth="1"/>
    <col min="12040" max="12041" width="10.28515625" style="9" customWidth="1"/>
    <col min="12042" max="12042" width="15.7109375" style="9" customWidth="1"/>
    <col min="12043" max="12288" width="9.140625" style="9"/>
    <col min="12289" max="12289" width="4.28515625" style="9" customWidth="1"/>
    <col min="12290" max="12290" width="9.28515625" style="9" customWidth="1"/>
    <col min="12291" max="12291" width="36.7109375" style="9" customWidth="1"/>
    <col min="12292" max="12293" width="6.7109375" style="9" customWidth="1"/>
    <col min="12294" max="12295" width="8.28515625" style="9" customWidth="1"/>
    <col min="12296" max="12297" width="10.28515625" style="9" customWidth="1"/>
    <col min="12298" max="12298" width="15.7109375" style="9" customWidth="1"/>
    <col min="12299" max="12544" width="9.140625" style="9"/>
    <col min="12545" max="12545" width="4.28515625" style="9" customWidth="1"/>
    <col min="12546" max="12546" width="9.28515625" style="9" customWidth="1"/>
    <col min="12547" max="12547" width="36.7109375" style="9" customWidth="1"/>
    <col min="12548" max="12549" width="6.7109375" style="9" customWidth="1"/>
    <col min="12550" max="12551" width="8.28515625" style="9" customWidth="1"/>
    <col min="12552" max="12553" width="10.28515625" style="9" customWidth="1"/>
    <col min="12554" max="12554" width="15.7109375" style="9" customWidth="1"/>
    <col min="12555" max="12800" width="9.140625" style="9"/>
    <col min="12801" max="12801" width="4.28515625" style="9" customWidth="1"/>
    <col min="12802" max="12802" width="9.28515625" style="9" customWidth="1"/>
    <col min="12803" max="12803" width="36.7109375" style="9" customWidth="1"/>
    <col min="12804" max="12805" width="6.7109375" style="9" customWidth="1"/>
    <col min="12806" max="12807" width="8.28515625" style="9" customWidth="1"/>
    <col min="12808" max="12809" width="10.28515625" style="9" customWidth="1"/>
    <col min="12810" max="12810" width="15.7109375" style="9" customWidth="1"/>
    <col min="12811" max="13056" width="9.140625" style="9"/>
    <col min="13057" max="13057" width="4.28515625" style="9" customWidth="1"/>
    <col min="13058" max="13058" width="9.28515625" style="9" customWidth="1"/>
    <col min="13059" max="13059" width="36.7109375" style="9" customWidth="1"/>
    <col min="13060" max="13061" width="6.7109375" style="9" customWidth="1"/>
    <col min="13062" max="13063" width="8.28515625" style="9" customWidth="1"/>
    <col min="13064" max="13065" width="10.28515625" style="9" customWidth="1"/>
    <col min="13066" max="13066" width="15.7109375" style="9" customWidth="1"/>
    <col min="13067" max="13312" width="9.140625" style="9"/>
    <col min="13313" max="13313" width="4.28515625" style="9" customWidth="1"/>
    <col min="13314" max="13314" width="9.28515625" style="9" customWidth="1"/>
    <col min="13315" max="13315" width="36.7109375" style="9" customWidth="1"/>
    <col min="13316" max="13317" width="6.7109375" style="9" customWidth="1"/>
    <col min="13318" max="13319" width="8.28515625" style="9" customWidth="1"/>
    <col min="13320" max="13321" width="10.28515625" style="9" customWidth="1"/>
    <col min="13322" max="13322" width="15.7109375" style="9" customWidth="1"/>
    <col min="13323" max="13568" width="9.140625" style="9"/>
    <col min="13569" max="13569" width="4.28515625" style="9" customWidth="1"/>
    <col min="13570" max="13570" width="9.28515625" style="9" customWidth="1"/>
    <col min="13571" max="13571" width="36.7109375" style="9" customWidth="1"/>
    <col min="13572" max="13573" width="6.7109375" style="9" customWidth="1"/>
    <col min="13574" max="13575" width="8.28515625" style="9" customWidth="1"/>
    <col min="13576" max="13577" width="10.28515625" style="9" customWidth="1"/>
    <col min="13578" max="13578" width="15.7109375" style="9" customWidth="1"/>
    <col min="13579" max="13824" width="9.140625" style="9"/>
    <col min="13825" max="13825" width="4.28515625" style="9" customWidth="1"/>
    <col min="13826" max="13826" width="9.28515625" style="9" customWidth="1"/>
    <col min="13827" max="13827" width="36.7109375" style="9" customWidth="1"/>
    <col min="13828" max="13829" width="6.7109375" style="9" customWidth="1"/>
    <col min="13830" max="13831" width="8.28515625" style="9" customWidth="1"/>
    <col min="13832" max="13833" width="10.28515625" style="9" customWidth="1"/>
    <col min="13834" max="13834" width="15.7109375" style="9" customWidth="1"/>
    <col min="13835" max="14080" width="9.140625" style="9"/>
    <col min="14081" max="14081" width="4.28515625" style="9" customWidth="1"/>
    <col min="14082" max="14082" width="9.28515625" style="9" customWidth="1"/>
    <col min="14083" max="14083" width="36.7109375" style="9" customWidth="1"/>
    <col min="14084" max="14085" width="6.7109375" style="9" customWidth="1"/>
    <col min="14086" max="14087" width="8.28515625" style="9" customWidth="1"/>
    <col min="14088" max="14089" width="10.28515625" style="9" customWidth="1"/>
    <col min="14090" max="14090" width="15.7109375" style="9" customWidth="1"/>
    <col min="14091" max="14336" width="9.140625" style="9"/>
    <col min="14337" max="14337" width="4.28515625" style="9" customWidth="1"/>
    <col min="14338" max="14338" width="9.28515625" style="9" customWidth="1"/>
    <col min="14339" max="14339" width="36.7109375" style="9" customWidth="1"/>
    <col min="14340" max="14341" width="6.7109375" style="9" customWidth="1"/>
    <col min="14342" max="14343" width="8.28515625" style="9" customWidth="1"/>
    <col min="14344" max="14345" width="10.28515625" style="9" customWidth="1"/>
    <col min="14346" max="14346" width="15.7109375" style="9" customWidth="1"/>
    <col min="14347" max="14592" width="9.140625" style="9"/>
    <col min="14593" max="14593" width="4.28515625" style="9" customWidth="1"/>
    <col min="14594" max="14594" width="9.28515625" style="9" customWidth="1"/>
    <col min="14595" max="14595" width="36.7109375" style="9" customWidth="1"/>
    <col min="14596" max="14597" width="6.7109375" style="9" customWidth="1"/>
    <col min="14598" max="14599" width="8.28515625" style="9" customWidth="1"/>
    <col min="14600" max="14601" width="10.28515625" style="9" customWidth="1"/>
    <col min="14602" max="14602" width="15.7109375" style="9" customWidth="1"/>
    <col min="14603" max="14848" width="9.140625" style="9"/>
    <col min="14849" max="14849" width="4.28515625" style="9" customWidth="1"/>
    <col min="14850" max="14850" width="9.28515625" style="9" customWidth="1"/>
    <col min="14851" max="14851" width="36.7109375" style="9" customWidth="1"/>
    <col min="14852" max="14853" width="6.7109375" style="9" customWidth="1"/>
    <col min="14854" max="14855" width="8.28515625" style="9" customWidth="1"/>
    <col min="14856" max="14857" width="10.28515625" style="9" customWidth="1"/>
    <col min="14858" max="14858" width="15.7109375" style="9" customWidth="1"/>
    <col min="14859" max="15104" width="9.140625" style="9"/>
    <col min="15105" max="15105" width="4.28515625" style="9" customWidth="1"/>
    <col min="15106" max="15106" width="9.28515625" style="9" customWidth="1"/>
    <col min="15107" max="15107" width="36.7109375" style="9" customWidth="1"/>
    <col min="15108" max="15109" width="6.7109375" style="9" customWidth="1"/>
    <col min="15110" max="15111" width="8.28515625" style="9" customWidth="1"/>
    <col min="15112" max="15113" width="10.28515625" style="9" customWidth="1"/>
    <col min="15114" max="15114" width="15.7109375" style="9" customWidth="1"/>
    <col min="15115" max="15360" width="9.140625" style="9"/>
    <col min="15361" max="15361" width="4.28515625" style="9" customWidth="1"/>
    <col min="15362" max="15362" width="9.28515625" style="9" customWidth="1"/>
    <col min="15363" max="15363" width="36.7109375" style="9" customWidth="1"/>
    <col min="15364" max="15365" width="6.7109375" style="9" customWidth="1"/>
    <col min="15366" max="15367" width="8.28515625" style="9" customWidth="1"/>
    <col min="15368" max="15369" width="10.28515625" style="9" customWidth="1"/>
    <col min="15370" max="15370" width="15.7109375" style="9" customWidth="1"/>
    <col min="15371" max="15616" width="9.140625" style="9"/>
    <col min="15617" max="15617" width="4.28515625" style="9" customWidth="1"/>
    <col min="15618" max="15618" width="9.28515625" style="9" customWidth="1"/>
    <col min="15619" max="15619" width="36.7109375" style="9" customWidth="1"/>
    <col min="15620" max="15621" width="6.7109375" style="9" customWidth="1"/>
    <col min="15622" max="15623" width="8.28515625" style="9" customWidth="1"/>
    <col min="15624" max="15625" width="10.28515625" style="9" customWidth="1"/>
    <col min="15626" max="15626" width="15.7109375" style="9" customWidth="1"/>
    <col min="15627" max="15872" width="9.140625" style="9"/>
    <col min="15873" max="15873" width="4.28515625" style="9" customWidth="1"/>
    <col min="15874" max="15874" width="9.28515625" style="9" customWidth="1"/>
    <col min="15875" max="15875" width="36.7109375" style="9" customWidth="1"/>
    <col min="15876" max="15877" width="6.7109375" style="9" customWidth="1"/>
    <col min="15878" max="15879" width="8.28515625" style="9" customWidth="1"/>
    <col min="15880" max="15881" width="10.28515625" style="9" customWidth="1"/>
    <col min="15882" max="15882" width="15.7109375" style="9" customWidth="1"/>
    <col min="15883" max="16128" width="9.140625" style="9"/>
    <col min="16129" max="16129" width="4.28515625" style="9" customWidth="1"/>
    <col min="16130" max="16130" width="9.28515625" style="9" customWidth="1"/>
    <col min="16131" max="16131" width="36.7109375" style="9" customWidth="1"/>
    <col min="16132" max="16133" width="6.7109375" style="9" customWidth="1"/>
    <col min="16134" max="16135" width="8.28515625" style="9" customWidth="1"/>
    <col min="16136" max="16137" width="10.28515625" style="9" customWidth="1"/>
    <col min="16138" max="16138" width="15.7109375" style="9" customWidth="1"/>
    <col min="16139" max="16384" width="9.140625" style="9"/>
  </cols>
  <sheetData>
    <row r="1" spans="1:9" s="7" customFormat="1" ht="25.5">
      <c r="A1" s="4" t="s">
        <v>6</v>
      </c>
      <c r="B1" s="5" t="s">
        <v>7</v>
      </c>
      <c r="C1" s="5" t="s">
        <v>8</v>
      </c>
      <c r="D1" s="6" t="s">
        <v>9</v>
      </c>
      <c r="E1" s="5" t="s">
        <v>10</v>
      </c>
      <c r="F1" s="6" t="s">
        <v>11</v>
      </c>
      <c r="G1" s="6" t="s">
        <v>12</v>
      </c>
      <c r="H1" s="6" t="s">
        <v>13</v>
      </c>
      <c r="I1" s="6" t="s">
        <v>14</v>
      </c>
    </row>
    <row r="2" spans="1:9" ht="51">
      <c r="A2" s="8">
        <v>1</v>
      </c>
      <c r="B2" s="9" t="s">
        <v>710</v>
      </c>
      <c r="C2" s="10" t="s">
        <v>711</v>
      </c>
      <c r="D2" s="11">
        <v>12</v>
      </c>
      <c r="E2" s="9" t="s">
        <v>2</v>
      </c>
      <c r="H2" s="11">
        <f>ROUND(D2*F2, 0)</f>
        <v>0</v>
      </c>
      <c r="I2" s="11">
        <f>ROUND(D2*G2, 0)</f>
        <v>0</v>
      </c>
    </row>
    <row r="4" spans="1:9" ht="38.25">
      <c r="A4" s="8">
        <v>2</v>
      </c>
      <c r="B4" s="9" t="s">
        <v>712</v>
      </c>
      <c r="C4" s="10" t="s">
        <v>713</v>
      </c>
      <c r="D4" s="11">
        <v>20</v>
      </c>
      <c r="E4" s="9" t="s">
        <v>2</v>
      </c>
      <c r="H4" s="11">
        <f>ROUND(D4*F4, 0)</f>
        <v>0</v>
      </c>
      <c r="I4" s="11">
        <f>ROUND(D4*G4, 0)</f>
        <v>0</v>
      </c>
    </row>
    <row r="6" spans="1:9" s="12" customFormat="1">
      <c r="A6" s="4"/>
      <c r="B6" s="5"/>
      <c r="C6" s="5" t="s">
        <v>17</v>
      </c>
      <c r="D6" s="6"/>
      <c r="E6" s="5"/>
      <c r="F6" s="6"/>
      <c r="G6" s="6"/>
      <c r="H6" s="6">
        <f>ROUND(SUM(H2:H5),0)</f>
        <v>0</v>
      </c>
      <c r="I6" s="6">
        <f>ROUND(SUM(I2:I5),0)</f>
        <v>0</v>
      </c>
    </row>
  </sheetData>
  <pageMargins left="0.2361111111111111" right="0.2361111111111111" top="0.69444444444444442" bottom="0.69444444444444442" header="0.41666666666666669" footer="0.41666666666666669"/>
  <pageSetup paperSize="9" orientation="portrait" useFirstPageNumber="1" r:id="rId1"/>
  <headerFooter>
    <oddHeader>&amp;L&amp;"Times New Roman CE,bold"&amp;10 Szabadidő és sportlétesítmények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3"/>
  <sheetViews>
    <sheetView workbookViewId="0">
      <selection activeCell="F2" sqref="F2:G10"/>
    </sheetView>
  </sheetViews>
  <sheetFormatPr defaultRowHeight="12.75"/>
  <cols>
    <col min="1" max="1" width="4.28515625" style="8" customWidth="1"/>
    <col min="2" max="2" width="9.28515625" style="9" customWidth="1"/>
    <col min="3" max="3" width="32.7109375" style="9" customWidth="1"/>
    <col min="4" max="4" width="6.7109375" style="11" customWidth="1"/>
    <col min="5" max="5" width="6.7109375" style="9" customWidth="1"/>
    <col min="6" max="7" width="8.28515625" style="11" customWidth="1"/>
    <col min="8" max="9" width="9.7109375" style="11" customWidth="1"/>
    <col min="10" max="10" width="15.7109375" style="9" customWidth="1"/>
    <col min="11" max="256" width="9.140625" style="9"/>
    <col min="257" max="257" width="4.28515625" style="9" customWidth="1"/>
    <col min="258" max="258" width="9.28515625" style="9" customWidth="1"/>
    <col min="259" max="259" width="32.7109375" style="9" customWidth="1"/>
    <col min="260" max="261" width="6.7109375" style="9" customWidth="1"/>
    <col min="262" max="263" width="8.28515625" style="9" customWidth="1"/>
    <col min="264" max="265" width="9.7109375" style="9" customWidth="1"/>
    <col min="266" max="266" width="15.7109375" style="9" customWidth="1"/>
    <col min="267" max="512" width="9.140625" style="9"/>
    <col min="513" max="513" width="4.28515625" style="9" customWidth="1"/>
    <col min="514" max="514" width="9.28515625" style="9" customWidth="1"/>
    <col min="515" max="515" width="32.7109375" style="9" customWidth="1"/>
    <col min="516" max="517" width="6.7109375" style="9" customWidth="1"/>
    <col min="518" max="519" width="8.28515625" style="9" customWidth="1"/>
    <col min="520" max="521" width="9.7109375" style="9" customWidth="1"/>
    <col min="522" max="522" width="15.7109375" style="9" customWidth="1"/>
    <col min="523" max="768" width="9.140625" style="9"/>
    <col min="769" max="769" width="4.28515625" style="9" customWidth="1"/>
    <col min="770" max="770" width="9.28515625" style="9" customWidth="1"/>
    <col min="771" max="771" width="32.7109375" style="9" customWidth="1"/>
    <col min="772" max="773" width="6.7109375" style="9" customWidth="1"/>
    <col min="774" max="775" width="8.28515625" style="9" customWidth="1"/>
    <col min="776" max="777" width="9.7109375" style="9" customWidth="1"/>
    <col min="778" max="778" width="15.7109375" style="9" customWidth="1"/>
    <col min="779" max="1024" width="9.140625" style="9"/>
    <col min="1025" max="1025" width="4.28515625" style="9" customWidth="1"/>
    <col min="1026" max="1026" width="9.28515625" style="9" customWidth="1"/>
    <col min="1027" max="1027" width="32.7109375" style="9" customWidth="1"/>
    <col min="1028" max="1029" width="6.7109375" style="9" customWidth="1"/>
    <col min="1030" max="1031" width="8.28515625" style="9" customWidth="1"/>
    <col min="1032" max="1033" width="9.7109375" style="9" customWidth="1"/>
    <col min="1034" max="1034" width="15.7109375" style="9" customWidth="1"/>
    <col min="1035" max="1280" width="9.140625" style="9"/>
    <col min="1281" max="1281" width="4.28515625" style="9" customWidth="1"/>
    <col min="1282" max="1282" width="9.28515625" style="9" customWidth="1"/>
    <col min="1283" max="1283" width="32.7109375" style="9" customWidth="1"/>
    <col min="1284" max="1285" width="6.7109375" style="9" customWidth="1"/>
    <col min="1286" max="1287" width="8.28515625" style="9" customWidth="1"/>
    <col min="1288" max="1289" width="9.7109375" style="9" customWidth="1"/>
    <col min="1290" max="1290" width="15.7109375" style="9" customWidth="1"/>
    <col min="1291" max="1536" width="9.140625" style="9"/>
    <col min="1537" max="1537" width="4.28515625" style="9" customWidth="1"/>
    <col min="1538" max="1538" width="9.28515625" style="9" customWidth="1"/>
    <col min="1539" max="1539" width="32.7109375" style="9" customWidth="1"/>
    <col min="1540" max="1541" width="6.7109375" style="9" customWidth="1"/>
    <col min="1542" max="1543" width="8.28515625" style="9" customWidth="1"/>
    <col min="1544" max="1545" width="9.7109375" style="9" customWidth="1"/>
    <col min="1546" max="1546" width="15.7109375" style="9" customWidth="1"/>
    <col min="1547" max="1792" width="9.140625" style="9"/>
    <col min="1793" max="1793" width="4.28515625" style="9" customWidth="1"/>
    <col min="1794" max="1794" width="9.28515625" style="9" customWidth="1"/>
    <col min="1795" max="1795" width="32.7109375" style="9" customWidth="1"/>
    <col min="1796" max="1797" width="6.7109375" style="9" customWidth="1"/>
    <col min="1798" max="1799" width="8.28515625" style="9" customWidth="1"/>
    <col min="1800" max="1801" width="9.7109375" style="9" customWidth="1"/>
    <col min="1802" max="1802" width="15.7109375" style="9" customWidth="1"/>
    <col min="1803" max="2048" width="9.140625" style="9"/>
    <col min="2049" max="2049" width="4.28515625" style="9" customWidth="1"/>
    <col min="2050" max="2050" width="9.28515625" style="9" customWidth="1"/>
    <col min="2051" max="2051" width="32.7109375" style="9" customWidth="1"/>
    <col min="2052" max="2053" width="6.7109375" style="9" customWidth="1"/>
    <col min="2054" max="2055" width="8.28515625" style="9" customWidth="1"/>
    <col min="2056" max="2057" width="9.7109375" style="9" customWidth="1"/>
    <col min="2058" max="2058" width="15.7109375" style="9" customWidth="1"/>
    <col min="2059" max="2304" width="9.140625" style="9"/>
    <col min="2305" max="2305" width="4.28515625" style="9" customWidth="1"/>
    <col min="2306" max="2306" width="9.28515625" style="9" customWidth="1"/>
    <col min="2307" max="2307" width="32.7109375" style="9" customWidth="1"/>
    <col min="2308" max="2309" width="6.7109375" style="9" customWidth="1"/>
    <col min="2310" max="2311" width="8.28515625" style="9" customWidth="1"/>
    <col min="2312" max="2313" width="9.7109375" style="9" customWidth="1"/>
    <col min="2314" max="2314" width="15.7109375" style="9" customWidth="1"/>
    <col min="2315" max="2560" width="9.140625" style="9"/>
    <col min="2561" max="2561" width="4.28515625" style="9" customWidth="1"/>
    <col min="2562" max="2562" width="9.28515625" style="9" customWidth="1"/>
    <col min="2563" max="2563" width="32.7109375" style="9" customWidth="1"/>
    <col min="2564" max="2565" width="6.7109375" style="9" customWidth="1"/>
    <col min="2566" max="2567" width="8.28515625" style="9" customWidth="1"/>
    <col min="2568" max="2569" width="9.7109375" style="9" customWidth="1"/>
    <col min="2570" max="2570" width="15.7109375" style="9" customWidth="1"/>
    <col min="2571" max="2816" width="9.140625" style="9"/>
    <col min="2817" max="2817" width="4.28515625" style="9" customWidth="1"/>
    <col min="2818" max="2818" width="9.28515625" style="9" customWidth="1"/>
    <col min="2819" max="2819" width="32.7109375" style="9" customWidth="1"/>
    <col min="2820" max="2821" width="6.7109375" style="9" customWidth="1"/>
    <col min="2822" max="2823" width="8.28515625" style="9" customWidth="1"/>
    <col min="2824" max="2825" width="9.7109375" style="9" customWidth="1"/>
    <col min="2826" max="2826" width="15.7109375" style="9" customWidth="1"/>
    <col min="2827" max="3072" width="9.140625" style="9"/>
    <col min="3073" max="3073" width="4.28515625" style="9" customWidth="1"/>
    <col min="3074" max="3074" width="9.28515625" style="9" customWidth="1"/>
    <col min="3075" max="3075" width="32.7109375" style="9" customWidth="1"/>
    <col min="3076" max="3077" width="6.7109375" style="9" customWidth="1"/>
    <col min="3078" max="3079" width="8.28515625" style="9" customWidth="1"/>
    <col min="3080" max="3081" width="9.7109375" style="9" customWidth="1"/>
    <col min="3082" max="3082" width="15.7109375" style="9" customWidth="1"/>
    <col min="3083" max="3328" width="9.140625" style="9"/>
    <col min="3329" max="3329" width="4.28515625" style="9" customWidth="1"/>
    <col min="3330" max="3330" width="9.28515625" style="9" customWidth="1"/>
    <col min="3331" max="3331" width="32.7109375" style="9" customWidth="1"/>
    <col min="3332" max="3333" width="6.7109375" style="9" customWidth="1"/>
    <col min="3334" max="3335" width="8.28515625" style="9" customWidth="1"/>
    <col min="3336" max="3337" width="9.7109375" style="9" customWidth="1"/>
    <col min="3338" max="3338" width="15.7109375" style="9" customWidth="1"/>
    <col min="3339" max="3584" width="9.140625" style="9"/>
    <col min="3585" max="3585" width="4.28515625" style="9" customWidth="1"/>
    <col min="3586" max="3586" width="9.28515625" style="9" customWidth="1"/>
    <col min="3587" max="3587" width="32.7109375" style="9" customWidth="1"/>
    <col min="3588" max="3589" width="6.7109375" style="9" customWidth="1"/>
    <col min="3590" max="3591" width="8.28515625" style="9" customWidth="1"/>
    <col min="3592" max="3593" width="9.7109375" style="9" customWidth="1"/>
    <col min="3594" max="3594" width="15.7109375" style="9" customWidth="1"/>
    <col min="3595" max="3840" width="9.140625" style="9"/>
    <col min="3841" max="3841" width="4.28515625" style="9" customWidth="1"/>
    <col min="3842" max="3842" width="9.28515625" style="9" customWidth="1"/>
    <col min="3843" max="3843" width="32.7109375" style="9" customWidth="1"/>
    <col min="3844" max="3845" width="6.7109375" style="9" customWidth="1"/>
    <col min="3846" max="3847" width="8.28515625" style="9" customWidth="1"/>
    <col min="3848" max="3849" width="9.7109375" style="9" customWidth="1"/>
    <col min="3850" max="3850" width="15.7109375" style="9" customWidth="1"/>
    <col min="3851" max="4096" width="9.140625" style="9"/>
    <col min="4097" max="4097" width="4.28515625" style="9" customWidth="1"/>
    <col min="4098" max="4098" width="9.28515625" style="9" customWidth="1"/>
    <col min="4099" max="4099" width="32.7109375" style="9" customWidth="1"/>
    <col min="4100" max="4101" width="6.7109375" style="9" customWidth="1"/>
    <col min="4102" max="4103" width="8.28515625" style="9" customWidth="1"/>
    <col min="4104" max="4105" width="9.7109375" style="9" customWidth="1"/>
    <col min="4106" max="4106" width="15.7109375" style="9" customWidth="1"/>
    <col min="4107" max="4352" width="9.140625" style="9"/>
    <col min="4353" max="4353" width="4.28515625" style="9" customWidth="1"/>
    <col min="4354" max="4354" width="9.28515625" style="9" customWidth="1"/>
    <col min="4355" max="4355" width="32.7109375" style="9" customWidth="1"/>
    <col min="4356" max="4357" width="6.7109375" style="9" customWidth="1"/>
    <col min="4358" max="4359" width="8.28515625" style="9" customWidth="1"/>
    <col min="4360" max="4361" width="9.7109375" style="9" customWidth="1"/>
    <col min="4362" max="4362" width="15.7109375" style="9" customWidth="1"/>
    <col min="4363" max="4608" width="9.140625" style="9"/>
    <col min="4609" max="4609" width="4.28515625" style="9" customWidth="1"/>
    <col min="4610" max="4610" width="9.28515625" style="9" customWidth="1"/>
    <col min="4611" max="4611" width="32.7109375" style="9" customWidth="1"/>
    <col min="4612" max="4613" width="6.7109375" style="9" customWidth="1"/>
    <col min="4614" max="4615" width="8.28515625" style="9" customWidth="1"/>
    <col min="4616" max="4617" width="9.7109375" style="9" customWidth="1"/>
    <col min="4618" max="4618" width="15.7109375" style="9" customWidth="1"/>
    <col min="4619" max="4864" width="9.140625" style="9"/>
    <col min="4865" max="4865" width="4.28515625" style="9" customWidth="1"/>
    <col min="4866" max="4866" width="9.28515625" style="9" customWidth="1"/>
    <col min="4867" max="4867" width="32.7109375" style="9" customWidth="1"/>
    <col min="4868" max="4869" width="6.7109375" style="9" customWidth="1"/>
    <col min="4870" max="4871" width="8.28515625" style="9" customWidth="1"/>
    <col min="4872" max="4873" width="9.7109375" style="9" customWidth="1"/>
    <col min="4874" max="4874" width="15.7109375" style="9" customWidth="1"/>
    <col min="4875" max="5120" width="9.140625" style="9"/>
    <col min="5121" max="5121" width="4.28515625" style="9" customWidth="1"/>
    <col min="5122" max="5122" width="9.28515625" style="9" customWidth="1"/>
    <col min="5123" max="5123" width="32.7109375" style="9" customWidth="1"/>
    <col min="5124" max="5125" width="6.7109375" style="9" customWidth="1"/>
    <col min="5126" max="5127" width="8.28515625" style="9" customWidth="1"/>
    <col min="5128" max="5129" width="9.7109375" style="9" customWidth="1"/>
    <col min="5130" max="5130" width="15.7109375" style="9" customWidth="1"/>
    <col min="5131" max="5376" width="9.140625" style="9"/>
    <col min="5377" max="5377" width="4.28515625" style="9" customWidth="1"/>
    <col min="5378" max="5378" width="9.28515625" style="9" customWidth="1"/>
    <col min="5379" max="5379" width="32.7109375" style="9" customWidth="1"/>
    <col min="5380" max="5381" width="6.7109375" style="9" customWidth="1"/>
    <col min="5382" max="5383" width="8.28515625" style="9" customWidth="1"/>
    <col min="5384" max="5385" width="9.7109375" style="9" customWidth="1"/>
    <col min="5386" max="5386" width="15.7109375" style="9" customWidth="1"/>
    <col min="5387" max="5632" width="9.140625" style="9"/>
    <col min="5633" max="5633" width="4.28515625" style="9" customWidth="1"/>
    <col min="5634" max="5634" width="9.28515625" style="9" customWidth="1"/>
    <col min="5635" max="5635" width="32.7109375" style="9" customWidth="1"/>
    <col min="5636" max="5637" width="6.7109375" style="9" customWidth="1"/>
    <col min="5638" max="5639" width="8.28515625" style="9" customWidth="1"/>
    <col min="5640" max="5641" width="9.7109375" style="9" customWidth="1"/>
    <col min="5642" max="5642" width="15.7109375" style="9" customWidth="1"/>
    <col min="5643" max="5888" width="9.140625" style="9"/>
    <col min="5889" max="5889" width="4.28515625" style="9" customWidth="1"/>
    <col min="5890" max="5890" width="9.28515625" style="9" customWidth="1"/>
    <col min="5891" max="5891" width="32.7109375" style="9" customWidth="1"/>
    <col min="5892" max="5893" width="6.7109375" style="9" customWidth="1"/>
    <col min="5894" max="5895" width="8.28515625" style="9" customWidth="1"/>
    <col min="5896" max="5897" width="9.7109375" style="9" customWidth="1"/>
    <col min="5898" max="5898" width="15.7109375" style="9" customWidth="1"/>
    <col min="5899" max="6144" width="9.140625" style="9"/>
    <col min="6145" max="6145" width="4.28515625" style="9" customWidth="1"/>
    <col min="6146" max="6146" width="9.28515625" style="9" customWidth="1"/>
    <col min="6147" max="6147" width="32.7109375" style="9" customWidth="1"/>
    <col min="6148" max="6149" width="6.7109375" style="9" customWidth="1"/>
    <col min="6150" max="6151" width="8.28515625" style="9" customWidth="1"/>
    <col min="6152" max="6153" width="9.7109375" style="9" customWidth="1"/>
    <col min="6154" max="6154" width="15.7109375" style="9" customWidth="1"/>
    <col min="6155" max="6400" width="9.140625" style="9"/>
    <col min="6401" max="6401" width="4.28515625" style="9" customWidth="1"/>
    <col min="6402" max="6402" width="9.28515625" style="9" customWidth="1"/>
    <col min="6403" max="6403" width="32.7109375" style="9" customWidth="1"/>
    <col min="6404" max="6405" width="6.7109375" style="9" customWidth="1"/>
    <col min="6406" max="6407" width="8.28515625" style="9" customWidth="1"/>
    <col min="6408" max="6409" width="9.7109375" style="9" customWidth="1"/>
    <col min="6410" max="6410" width="15.7109375" style="9" customWidth="1"/>
    <col min="6411" max="6656" width="9.140625" style="9"/>
    <col min="6657" max="6657" width="4.28515625" style="9" customWidth="1"/>
    <col min="6658" max="6658" width="9.28515625" style="9" customWidth="1"/>
    <col min="6659" max="6659" width="32.7109375" style="9" customWidth="1"/>
    <col min="6660" max="6661" width="6.7109375" style="9" customWidth="1"/>
    <col min="6662" max="6663" width="8.28515625" style="9" customWidth="1"/>
    <col min="6664" max="6665" width="9.7109375" style="9" customWidth="1"/>
    <col min="6666" max="6666" width="15.7109375" style="9" customWidth="1"/>
    <col min="6667" max="6912" width="9.140625" style="9"/>
    <col min="6913" max="6913" width="4.28515625" style="9" customWidth="1"/>
    <col min="6914" max="6914" width="9.28515625" style="9" customWidth="1"/>
    <col min="6915" max="6915" width="32.7109375" style="9" customWidth="1"/>
    <col min="6916" max="6917" width="6.7109375" style="9" customWidth="1"/>
    <col min="6918" max="6919" width="8.28515625" style="9" customWidth="1"/>
    <col min="6920" max="6921" width="9.7109375" style="9" customWidth="1"/>
    <col min="6922" max="6922" width="15.7109375" style="9" customWidth="1"/>
    <col min="6923" max="7168" width="9.140625" style="9"/>
    <col min="7169" max="7169" width="4.28515625" style="9" customWidth="1"/>
    <col min="7170" max="7170" width="9.28515625" style="9" customWidth="1"/>
    <col min="7171" max="7171" width="32.7109375" style="9" customWidth="1"/>
    <col min="7172" max="7173" width="6.7109375" style="9" customWidth="1"/>
    <col min="7174" max="7175" width="8.28515625" style="9" customWidth="1"/>
    <col min="7176" max="7177" width="9.7109375" style="9" customWidth="1"/>
    <col min="7178" max="7178" width="15.7109375" style="9" customWidth="1"/>
    <col min="7179" max="7424" width="9.140625" style="9"/>
    <col min="7425" max="7425" width="4.28515625" style="9" customWidth="1"/>
    <col min="7426" max="7426" width="9.28515625" style="9" customWidth="1"/>
    <col min="7427" max="7427" width="32.7109375" style="9" customWidth="1"/>
    <col min="7428" max="7429" width="6.7109375" style="9" customWidth="1"/>
    <col min="7430" max="7431" width="8.28515625" style="9" customWidth="1"/>
    <col min="7432" max="7433" width="9.7109375" style="9" customWidth="1"/>
    <col min="7434" max="7434" width="15.7109375" style="9" customWidth="1"/>
    <col min="7435" max="7680" width="9.140625" style="9"/>
    <col min="7681" max="7681" width="4.28515625" style="9" customWidth="1"/>
    <col min="7682" max="7682" width="9.28515625" style="9" customWidth="1"/>
    <col min="7683" max="7683" width="32.7109375" style="9" customWidth="1"/>
    <col min="7684" max="7685" width="6.7109375" style="9" customWidth="1"/>
    <col min="7686" max="7687" width="8.28515625" style="9" customWidth="1"/>
    <col min="7688" max="7689" width="9.7109375" style="9" customWidth="1"/>
    <col min="7690" max="7690" width="15.7109375" style="9" customWidth="1"/>
    <col min="7691" max="7936" width="9.140625" style="9"/>
    <col min="7937" max="7937" width="4.28515625" style="9" customWidth="1"/>
    <col min="7938" max="7938" width="9.28515625" style="9" customWidth="1"/>
    <col min="7939" max="7939" width="32.7109375" style="9" customWidth="1"/>
    <col min="7940" max="7941" width="6.7109375" style="9" customWidth="1"/>
    <col min="7942" max="7943" width="8.28515625" style="9" customWidth="1"/>
    <col min="7944" max="7945" width="9.7109375" style="9" customWidth="1"/>
    <col min="7946" max="7946" width="15.7109375" style="9" customWidth="1"/>
    <col min="7947" max="8192" width="9.140625" style="9"/>
    <col min="8193" max="8193" width="4.28515625" style="9" customWidth="1"/>
    <col min="8194" max="8194" width="9.28515625" style="9" customWidth="1"/>
    <col min="8195" max="8195" width="32.7109375" style="9" customWidth="1"/>
    <col min="8196" max="8197" width="6.7109375" style="9" customWidth="1"/>
    <col min="8198" max="8199" width="8.28515625" style="9" customWidth="1"/>
    <col min="8200" max="8201" width="9.7109375" style="9" customWidth="1"/>
    <col min="8202" max="8202" width="15.7109375" style="9" customWidth="1"/>
    <col min="8203" max="8448" width="9.140625" style="9"/>
    <col min="8449" max="8449" width="4.28515625" style="9" customWidth="1"/>
    <col min="8450" max="8450" width="9.28515625" style="9" customWidth="1"/>
    <col min="8451" max="8451" width="32.7109375" style="9" customWidth="1"/>
    <col min="8452" max="8453" width="6.7109375" style="9" customWidth="1"/>
    <col min="8454" max="8455" width="8.28515625" style="9" customWidth="1"/>
    <col min="8456" max="8457" width="9.7109375" style="9" customWidth="1"/>
    <col min="8458" max="8458" width="15.7109375" style="9" customWidth="1"/>
    <col min="8459" max="8704" width="9.140625" style="9"/>
    <col min="8705" max="8705" width="4.28515625" style="9" customWidth="1"/>
    <col min="8706" max="8706" width="9.28515625" style="9" customWidth="1"/>
    <col min="8707" max="8707" width="32.7109375" style="9" customWidth="1"/>
    <col min="8708" max="8709" width="6.7109375" style="9" customWidth="1"/>
    <col min="8710" max="8711" width="8.28515625" style="9" customWidth="1"/>
    <col min="8712" max="8713" width="9.7109375" style="9" customWidth="1"/>
    <col min="8714" max="8714" width="15.7109375" style="9" customWidth="1"/>
    <col min="8715" max="8960" width="9.140625" style="9"/>
    <col min="8961" max="8961" width="4.28515625" style="9" customWidth="1"/>
    <col min="8962" max="8962" width="9.28515625" style="9" customWidth="1"/>
    <col min="8963" max="8963" width="32.7109375" style="9" customWidth="1"/>
    <col min="8964" max="8965" width="6.7109375" style="9" customWidth="1"/>
    <col min="8966" max="8967" width="8.28515625" style="9" customWidth="1"/>
    <col min="8968" max="8969" width="9.7109375" style="9" customWidth="1"/>
    <col min="8970" max="8970" width="15.7109375" style="9" customWidth="1"/>
    <col min="8971" max="9216" width="9.140625" style="9"/>
    <col min="9217" max="9217" width="4.28515625" style="9" customWidth="1"/>
    <col min="9218" max="9218" width="9.28515625" style="9" customWidth="1"/>
    <col min="9219" max="9219" width="32.7109375" style="9" customWidth="1"/>
    <col min="9220" max="9221" width="6.7109375" style="9" customWidth="1"/>
    <col min="9222" max="9223" width="8.28515625" style="9" customWidth="1"/>
    <col min="9224" max="9225" width="9.7109375" style="9" customWidth="1"/>
    <col min="9226" max="9226" width="15.7109375" style="9" customWidth="1"/>
    <col min="9227" max="9472" width="9.140625" style="9"/>
    <col min="9473" max="9473" width="4.28515625" style="9" customWidth="1"/>
    <col min="9474" max="9474" width="9.28515625" style="9" customWidth="1"/>
    <col min="9475" max="9475" width="32.7109375" style="9" customWidth="1"/>
    <col min="9476" max="9477" width="6.7109375" style="9" customWidth="1"/>
    <col min="9478" max="9479" width="8.28515625" style="9" customWidth="1"/>
    <col min="9480" max="9481" width="9.7109375" style="9" customWidth="1"/>
    <col min="9482" max="9482" width="15.7109375" style="9" customWidth="1"/>
    <col min="9483" max="9728" width="9.140625" style="9"/>
    <col min="9729" max="9729" width="4.28515625" style="9" customWidth="1"/>
    <col min="9730" max="9730" width="9.28515625" style="9" customWidth="1"/>
    <col min="9731" max="9731" width="32.7109375" style="9" customWidth="1"/>
    <col min="9732" max="9733" width="6.7109375" style="9" customWidth="1"/>
    <col min="9734" max="9735" width="8.28515625" style="9" customWidth="1"/>
    <col min="9736" max="9737" width="9.7109375" style="9" customWidth="1"/>
    <col min="9738" max="9738" width="15.7109375" style="9" customWidth="1"/>
    <col min="9739" max="9984" width="9.140625" style="9"/>
    <col min="9985" max="9985" width="4.28515625" style="9" customWidth="1"/>
    <col min="9986" max="9986" width="9.28515625" style="9" customWidth="1"/>
    <col min="9987" max="9987" width="32.7109375" style="9" customWidth="1"/>
    <col min="9988" max="9989" width="6.7109375" style="9" customWidth="1"/>
    <col min="9990" max="9991" width="8.28515625" style="9" customWidth="1"/>
    <col min="9992" max="9993" width="9.7109375" style="9" customWidth="1"/>
    <col min="9994" max="9994" width="15.7109375" style="9" customWidth="1"/>
    <col min="9995" max="10240" width="9.140625" style="9"/>
    <col min="10241" max="10241" width="4.28515625" style="9" customWidth="1"/>
    <col min="10242" max="10242" width="9.28515625" style="9" customWidth="1"/>
    <col min="10243" max="10243" width="32.7109375" style="9" customWidth="1"/>
    <col min="10244" max="10245" width="6.7109375" style="9" customWidth="1"/>
    <col min="10246" max="10247" width="8.28515625" style="9" customWidth="1"/>
    <col min="10248" max="10249" width="9.7109375" style="9" customWidth="1"/>
    <col min="10250" max="10250" width="15.7109375" style="9" customWidth="1"/>
    <col min="10251" max="10496" width="9.140625" style="9"/>
    <col min="10497" max="10497" width="4.28515625" style="9" customWidth="1"/>
    <col min="10498" max="10498" width="9.28515625" style="9" customWidth="1"/>
    <col min="10499" max="10499" width="32.7109375" style="9" customWidth="1"/>
    <col min="10500" max="10501" width="6.7109375" style="9" customWidth="1"/>
    <col min="10502" max="10503" width="8.28515625" style="9" customWidth="1"/>
    <col min="10504" max="10505" width="9.7109375" style="9" customWidth="1"/>
    <col min="10506" max="10506" width="15.7109375" style="9" customWidth="1"/>
    <col min="10507" max="10752" width="9.140625" style="9"/>
    <col min="10753" max="10753" width="4.28515625" style="9" customWidth="1"/>
    <col min="10754" max="10754" width="9.28515625" style="9" customWidth="1"/>
    <col min="10755" max="10755" width="32.7109375" style="9" customWidth="1"/>
    <col min="10756" max="10757" width="6.7109375" style="9" customWidth="1"/>
    <col min="10758" max="10759" width="8.28515625" style="9" customWidth="1"/>
    <col min="10760" max="10761" width="9.7109375" style="9" customWidth="1"/>
    <col min="10762" max="10762" width="15.7109375" style="9" customWidth="1"/>
    <col min="10763" max="11008" width="9.140625" style="9"/>
    <col min="11009" max="11009" width="4.28515625" style="9" customWidth="1"/>
    <col min="11010" max="11010" width="9.28515625" style="9" customWidth="1"/>
    <col min="11011" max="11011" width="32.7109375" style="9" customWidth="1"/>
    <col min="11012" max="11013" width="6.7109375" style="9" customWidth="1"/>
    <col min="11014" max="11015" width="8.28515625" style="9" customWidth="1"/>
    <col min="11016" max="11017" width="9.7109375" style="9" customWidth="1"/>
    <col min="11018" max="11018" width="15.7109375" style="9" customWidth="1"/>
    <col min="11019" max="11264" width="9.140625" style="9"/>
    <col min="11265" max="11265" width="4.28515625" style="9" customWidth="1"/>
    <col min="11266" max="11266" width="9.28515625" style="9" customWidth="1"/>
    <col min="11267" max="11267" width="32.7109375" style="9" customWidth="1"/>
    <col min="11268" max="11269" width="6.7109375" style="9" customWidth="1"/>
    <col min="11270" max="11271" width="8.28515625" style="9" customWidth="1"/>
    <col min="11272" max="11273" width="9.7109375" style="9" customWidth="1"/>
    <col min="11274" max="11274" width="15.7109375" style="9" customWidth="1"/>
    <col min="11275" max="11520" width="9.140625" style="9"/>
    <col min="11521" max="11521" width="4.28515625" style="9" customWidth="1"/>
    <col min="11522" max="11522" width="9.28515625" style="9" customWidth="1"/>
    <col min="11523" max="11523" width="32.7109375" style="9" customWidth="1"/>
    <col min="11524" max="11525" width="6.7109375" style="9" customWidth="1"/>
    <col min="11526" max="11527" width="8.28515625" style="9" customWidth="1"/>
    <col min="11528" max="11529" width="9.7109375" style="9" customWidth="1"/>
    <col min="11530" max="11530" width="15.7109375" style="9" customWidth="1"/>
    <col min="11531" max="11776" width="9.140625" style="9"/>
    <col min="11777" max="11777" width="4.28515625" style="9" customWidth="1"/>
    <col min="11778" max="11778" width="9.28515625" style="9" customWidth="1"/>
    <col min="11779" max="11779" width="32.7109375" style="9" customWidth="1"/>
    <col min="11780" max="11781" width="6.7109375" style="9" customWidth="1"/>
    <col min="11782" max="11783" width="8.28515625" style="9" customWidth="1"/>
    <col min="11784" max="11785" width="9.7109375" style="9" customWidth="1"/>
    <col min="11786" max="11786" width="15.7109375" style="9" customWidth="1"/>
    <col min="11787" max="12032" width="9.140625" style="9"/>
    <col min="12033" max="12033" width="4.28515625" style="9" customWidth="1"/>
    <col min="12034" max="12034" width="9.28515625" style="9" customWidth="1"/>
    <col min="12035" max="12035" width="32.7109375" style="9" customWidth="1"/>
    <col min="12036" max="12037" width="6.7109375" style="9" customWidth="1"/>
    <col min="12038" max="12039" width="8.28515625" style="9" customWidth="1"/>
    <col min="12040" max="12041" width="9.7109375" style="9" customWidth="1"/>
    <col min="12042" max="12042" width="15.7109375" style="9" customWidth="1"/>
    <col min="12043" max="12288" width="9.140625" style="9"/>
    <col min="12289" max="12289" width="4.28515625" style="9" customWidth="1"/>
    <col min="12290" max="12290" width="9.28515625" style="9" customWidth="1"/>
    <col min="12291" max="12291" width="32.7109375" style="9" customWidth="1"/>
    <col min="12292" max="12293" width="6.7109375" style="9" customWidth="1"/>
    <col min="12294" max="12295" width="8.28515625" style="9" customWidth="1"/>
    <col min="12296" max="12297" width="9.7109375" style="9" customWidth="1"/>
    <col min="12298" max="12298" width="15.7109375" style="9" customWidth="1"/>
    <col min="12299" max="12544" width="9.140625" style="9"/>
    <col min="12545" max="12545" width="4.28515625" style="9" customWidth="1"/>
    <col min="12546" max="12546" width="9.28515625" style="9" customWidth="1"/>
    <col min="12547" max="12547" width="32.7109375" style="9" customWidth="1"/>
    <col min="12548" max="12549" width="6.7109375" style="9" customWidth="1"/>
    <col min="12550" max="12551" width="8.28515625" style="9" customWidth="1"/>
    <col min="12552" max="12553" width="9.7109375" style="9" customWidth="1"/>
    <col min="12554" max="12554" width="15.7109375" style="9" customWidth="1"/>
    <col min="12555" max="12800" width="9.140625" style="9"/>
    <col min="12801" max="12801" width="4.28515625" style="9" customWidth="1"/>
    <col min="12802" max="12802" width="9.28515625" style="9" customWidth="1"/>
    <col min="12803" max="12803" width="32.7109375" style="9" customWidth="1"/>
    <col min="12804" max="12805" width="6.7109375" style="9" customWidth="1"/>
    <col min="12806" max="12807" width="8.28515625" style="9" customWidth="1"/>
    <col min="12808" max="12809" width="9.7109375" style="9" customWidth="1"/>
    <col min="12810" max="12810" width="15.7109375" style="9" customWidth="1"/>
    <col min="12811" max="13056" width="9.140625" style="9"/>
    <col min="13057" max="13057" width="4.28515625" style="9" customWidth="1"/>
    <col min="13058" max="13058" width="9.28515625" style="9" customWidth="1"/>
    <col min="13059" max="13059" width="32.7109375" style="9" customWidth="1"/>
    <col min="13060" max="13061" width="6.7109375" style="9" customWidth="1"/>
    <col min="13062" max="13063" width="8.28515625" style="9" customWidth="1"/>
    <col min="13064" max="13065" width="9.7109375" style="9" customWidth="1"/>
    <col min="13066" max="13066" width="15.7109375" style="9" customWidth="1"/>
    <col min="13067" max="13312" width="9.140625" style="9"/>
    <col min="13313" max="13313" width="4.28515625" style="9" customWidth="1"/>
    <col min="13314" max="13314" width="9.28515625" style="9" customWidth="1"/>
    <col min="13315" max="13315" width="32.7109375" style="9" customWidth="1"/>
    <col min="13316" max="13317" width="6.7109375" style="9" customWidth="1"/>
    <col min="13318" max="13319" width="8.28515625" style="9" customWidth="1"/>
    <col min="13320" max="13321" width="9.7109375" style="9" customWidth="1"/>
    <col min="13322" max="13322" width="15.7109375" style="9" customWidth="1"/>
    <col min="13323" max="13568" width="9.140625" style="9"/>
    <col min="13569" max="13569" width="4.28515625" style="9" customWidth="1"/>
    <col min="13570" max="13570" width="9.28515625" style="9" customWidth="1"/>
    <col min="13571" max="13571" width="32.7109375" style="9" customWidth="1"/>
    <col min="13572" max="13573" width="6.7109375" style="9" customWidth="1"/>
    <col min="13574" max="13575" width="8.28515625" style="9" customWidth="1"/>
    <col min="13576" max="13577" width="9.7109375" style="9" customWidth="1"/>
    <col min="13578" max="13578" width="15.7109375" style="9" customWidth="1"/>
    <col min="13579" max="13824" width="9.140625" style="9"/>
    <col min="13825" max="13825" width="4.28515625" style="9" customWidth="1"/>
    <col min="13826" max="13826" width="9.28515625" style="9" customWidth="1"/>
    <col min="13827" max="13827" width="32.7109375" style="9" customWidth="1"/>
    <col min="13828" max="13829" width="6.7109375" style="9" customWidth="1"/>
    <col min="13830" max="13831" width="8.28515625" style="9" customWidth="1"/>
    <col min="13832" max="13833" width="9.7109375" style="9" customWidth="1"/>
    <col min="13834" max="13834" width="15.7109375" style="9" customWidth="1"/>
    <col min="13835" max="14080" width="9.140625" style="9"/>
    <col min="14081" max="14081" width="4.28515625" style="9" customWidth="1"/>
    <col min="14082" max="14082" width="9.28515625" style="9" customWidth="1"/>
    <col min="14083" max="14083" width="32.7109375" style="9" customWidth="1"/>
    <col min="14084" max="14085" width="6.7109375" style="9" customWidth="1"/>
    <col min="14086" max="14087" width="8.28515625" style="9" customWidth="1"/>
    <col min="14088" max="14089" width="9.7109375" style="9" customWidth="1"/>
    <col min="14090" max="14090" width="15.7109375" style="9" customWidth="1"/>
    <col min="14091" max="14336" width="9.140625" style="9"/>
    <col min="14337" max="14337" width="4.28515625" style="9" customWidth="1"/>
    <col min="14338" max="14338" width="9.28515625" style="9" customWidth="1"/>
    <col min="14339" max="14339" width="32.7109375" style="9" customWidth="1"/>
    <col min="14340" max="14341" width="6.7109375" style="9" customWidth="1"/>
    <col min="14342" max="14343" width="8.28515625" style="9" customWidth="1"/>
    <col min="14344" max="14345" width="9.7109375" style="9" customWidth="1"/>
    <col min="14346" max="14346" width="15.7109375" style="9" customWidth="1"/>
    <col min="14347" max="14592" width="9.140625" style="9"/>
    <col min="14593" max="14593" width="4.28515625" style="9" customWidth="1"/>
    <col min="14594" max="14594" width="9.28515625" style="9" customWidth="1"/>
    <col min="14595" max="14595" width="32.7109375" style="9" customWidth="1"/>
    <col min="14596" max="14597" width="6.7109375" style="9" customWidth="1"/>
    <col min="14598" max="14599" width="8.28515625" style="9" customWidth="1"/>
    <col min="14600" max="14601" width="9.7109375" style="9" customWidth="1"/>
    <col min="14602" max="14602" width="15.7109375" style="9" customWidth="1"/>
    <col min="14603" max="14848" width="9.140625" style="9"/>
    <col min="14849" max="14849" width="4.28515625" style="9" customWidth="1"/>
    <col min="14850" max="14850" width="9.28515625" style="9" customWidth="1"/>
    <col min="14851" max="14851" width="32.7109375" style="9" customWidth="1"/>
    <col min="14852" max="14853" width="6.7109375" style="9" customWidth="1"/>
    <col min="14854" max="14855" width="8.28515625" style="9" customWidth="1"/>
    <col min="14856" max="14857" width="9.7109375" style="9" customWidth="1"/>
    <col min="14858" max="14858" width="15.7109375" style="9" customWidth="1"/>
    <col min="14859" max="15104" width="9.140625" style="9"/>
    <col min="15105" max="15105" width="4.28515625" style="9" customWidth="1"/>
    <col min="15106" max="15106" width="9.28515625" style="9" customWidth="1"/>
    <col min="15107" max="15107" width="32.7109375" style="9" customWidth="1"/>
    <col min="15108" max="15109" width="6.7109375" style="9" customWidth="1"/>
    <col min="15110" max="15111" width="8.28515625" style="9" customWidth="1"/>
    <col min="15112" max="15113" width="9.7109375" style="9" customWidth="1"/>
    <col min="15114" max="15114" width="15.7109375" style="9" customWidth="1"/>
    <col min="15115" max="15360" width="9.140625" style="9"/>
    <col min="15361" max="15361" width="4.28515625" style="9" customWidth="1"/>
    <col min="15362" max="15362" width="9.28515625" style="9" customWidth="1"/>
    <col min="15363" max="15363" width="32.7109375" style="9" customWidth="1"/>
    <col min="15364" max="15365" width="6.7109375" style="9" customWidth="1"/>
    <col min="15366" max="15367" width="8.28515625" style="9" customWidth="1"/>
    <col min="15368" max="15369" width="9.7109375" style="9" customWidth="1"/>
    <col min="15370" max="15370" width="15.7109375" style="9" customWidth="1"/>
    <col min="15371" max="15616" width="9.140625" style="9"/>
    <col min="15617" max="15617" width="4.28515625" style="9" customWidth="1"/>
    <col min="15618" max="15618" width="9.28515625" style="9" customWidth="1"/>
    <col min="15619" max="15619" width="32.7109375" style="9" customWidth="1"/>
    <col min="15620" max="15621" width="6.7109375" style="9" customWidth="1"/>
    <col min="15622" max="15623" width="8.28515625" style="9" customWidth="1"/>
    <col min="15624" max="15625" width="9.7109375" style="9" customWidth="1"/>
    <col min="15626" max="15626" width="15.7109375" style="9" customWidth="1"/>
    <col min="15627" max="15872" width="9.140625" style="9"/>
    <col min="15873" max="15873" width="4.28515625" style="9" customWidth="1"/>
    <col min="15874" max="15874" width="9.28515625" style="9" customWidth="1"/>
    <col min="15875" max="15875" width="32.7109375" style="9" customWidth="1"/>
    <col min="15876" max="15877" width="6.7109375" style="9" customWidth="1"/>
    <col min="15878" max="15879" width="8.28515625" style="9" customWidth="1"/>
    <col min="15880" max="15881" width="9.7109375" style="9" customWidth="1"/>
    <col min="15882" max="15882" width="15.7109375" style="9" customWidth="1"/>
    <col min="15883" max="16128" width="9.140625" style="9"/>
    <col min="16129" max="16129" width="4.28515625" style="9" customWidth="1"/>
    <col min="16130" max="16130" width="9.28515625" style="9" customWidth="1"/>
    <col min="16131" max="16131" width="32.7109375" style="9" customWidth="1"/>
    <col min="16132" max="16133" width="6.7109375" style="9" customWidth="1"/>
    <col min="16134" max="16135" width="8.28515625" style="9" customWidth="1"/>
    <col min="16136" max="16137" width="9.7109375" style="9" customWidth="1"/>
    <col min="16138" max="16138" width="15.7109375" style="9" customWidth="1"/>
    <col min="16139" max="16384" width="9.140625" style="9"/>
  </cols>
  <sheetData>
    <row r="1" spans="1:9" s="7" customFormat="1" ht="25.5">
      <c r="A1" s="249" t="s">
        <v>6</v>
      </c>
      <c r="B1" s="248" t="s">
        <v>7</v>
      </c>
      <c r="C1" s="248" t="s">
        <v>8</v>
      </c>
      <c r="D1" s="247" t="s">
        <v>9</v>
      </c>
      <c r="E1" s="248" t="s">
        <v>10</v>
      </c>
      <c r="F1" s="247" t="s">
        <v>11</v>
      </c>
      <c r="G1" s="247" t="s">
        <v>12</v>
      </c>
      <c r="H1" s="247" t="s">
        <v>13</v>
      </c>
      <c r="I1" s="247" t="s">
        <v>14</v>
      </c>
    </row>
    <row r="2" spans="1:9" ht="25.5">
      <c r="A2" s="8">
        <v>1</v>
      </c>
      <c r="B2" s="9" t="s">
        <v>887</v>
      </c>
      <c r="C2" s="9" t="s">
        <v>886</v>
      </c>
      <c r="D2" s="11">
        <v>19.55</v>
      </c>
      <c r="E2" s="9" t="s">
        <v>3</v>
      </c>
      <c r="H2" s="11">
        <f>ROUND(D2*F2, 0)</f>
        <v>0</v>
      </c>
      <c r="I2" s="11">
        <f>ROUND(D2*G2, 0)</f>
        <v>0</v>
      </c>
    </row>
    <row r="4" spans="1:9" ht="51">
      <c r="A4" s="8">
        <v>2</v>
      </c>
      <c r="B4" s="9" t="s">
        <v>885</v>
      </c>
      <c r="C4" s="9" t="s">
        <v>884</v>
      </c>
      <c r="D4" s="11">
        <v>27.31</v>
      </c>
      <c r="E4" s="9" t="s">
        <v>3</v>
      </c>
      <c r="H4" s="11">
        <f>ROUND(D4*F4, 0)</f>
        <v>0</v>
      </c>
      <c r="I4" s="11">
        <f>ROUND(D4*G4, 0)</f>
        <v>0</v>
      </c>
    </row>
    <row r="6" spans="1:9" ht="38.25">
      <c r="A6" s="8">
        <v>3</v>
      </c>
      <c r="B6" s="9" t="s">
        <v>883</v>
      </c>
      <c r="C6" s="9" t="s">
        <v>882</v>
      </c>
      <c r="D6" s="11">
        <v>4.63</v>
      </c>
      <c r="E6" s="9" t="s">
        <v>3</v>
      </c>
      <c r="H6" s="11">
        <f>ROUND(D6*F6, 0)</f>
        <v>0</v>
      </c>
      <c r="I6" s="11">
        <f>ROUND(D6*G6, 0)</f>
        <v>0</v>
      </c>
    </row>
    <row r="8" spans="1:9" ht="25.5">
      <c r="A8" s="8">
        <v>4</v>
      </c>
      <c r="B8" s="9" t="s">
        <v>881</v>
      </c>
      <c r="C8" s="9" t="s">
        <v>880</v>
      </c>
      <c r="D8" s="11">
        <v>68.59</v>
      </c>
      <c r="E8" s="9" t="s">
        <v>3</v>
      </c>
      <c r="H8" s="11">
        <f>ROUND(D8*F8, 0)</f>
        <v>0</v>
      </c>
      <c r="I8" s="11">
        <f>ROUND(D8*G8, 0)</f>
        <v>0</v>
      </c>
    </row>
    <row r="10" spans="1:9" ht="89.25">
      <c r="A10" s="8">
        <v>5</v>
      </c>
      <c r="B10" s="9" t="s">
        <v>879</v>
      </c>
      <c r="C10" s="10" t="s">
        <v>878</v>
      </c>
      <c r="D10" s="11">
        <v>800</v>
      </c>
      <c r="E10" s="9" t="s">
        <v>3</v>
      </c>
      <c r="H10" s="11">
        <f>ROUND(D10*F10, 0)</f>
        <v>0</v>
      </c>
      <c r="I10" s="11">
        <f>ROUND(D10*G10, 0)</f>
        <v>0</v>
      </c>
    </row>
    <row r="11" spans="1:9" ht="25.5">
      <c r="C11" s="10" t="s">
        <v>877</v>
      </c>
    </row>
    <row r="13" spans="1:9" s="12" customFormat="1">
      <c r="A13" s="249"/>
      <c r="B13" s="248"/>
      <c r="C13" s="248" t="s">
        <v>17</v>
      </c>
      <c r="D13" s="247"/>
      <c r="E13" s="248"/>
      <c r="F13" s="247"/>
      <c r="G13" s="247"/>
      <c r="H13" s="247">
        <f>ROUND(SUM(H2:H12),0)</f>
        <v>0</v>
      </c>
      <c r="I13" s="247">
        <f>ROUND(SUM(I2:I12),0)</f>
        <v>0</v>
      </c>
    </row>
  </sheetData>
  <pageMargins left="0.2361111111111111" right="0.2361111111111111" top="0.69444444444444442" bottom="0.69444444444444442" header="0.41666666666666669" footer="0.41666666666666669"/>
  <pageSetup paperSize="9" orientation="portrait" useFirstPageNumber="1" r:id="rId1"/>
  <headerFooter>
    <oddHeader>&amp;L&amp;"Times New Roman,bold"&amp;10 Zsaluzás és állványozás</oddHead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W32"/>
  <sheetViews>
    <sheetView view="pageBreakPreview" zoomScaleNormal="100" workbookViewId="0">
      <selection activeCell="E2" sqref="E2:F31"/>
    </sheetView>
  </sheetViews>
  <sheetFormatPr defaultColWidth="9.140625" defaultRowHeight="15"/>
  <cols>
    <col min="1" max="1" width="4.42578125" style="255" customWidth="1"/>
    <col min="2" max="2" width="36.5703125" style="254" customWidth="1"/>
    <col min="3" max="3" width="6.5703125" style="253" customWidth="1"/>
    <col min="4" max="4" width="6.5703125" style="252" customWidth="1"/>
    <col min="5" max="5" width="9.140625" style="253"/>
    <col min="6" max="6" width="8.140625" style="253" customWidth="1"/>
    <col min="7" max="8" width="10.140625" style="253" customWidth="1"/>
    <col min="9" max="9" width="15.5703125" style="252" customWidth="1"/>
    <col min="10" max="257" width="9" style="252" customWidth="1"/>
    <col min="258" max="1025" width="9" style="251" customWidth="1"/>
    <col min="1026" max="16384" width="9.140625" style="251"/>
  </cols>
  <sheetData>
    <row r="1" spans="1:9" s="271" customFormat="1" ht="31.5" customHeight="1">
      <c r="A1" s="272" t="s">
        <v>6</v>
      </c>
      <c r="B1" s="273" t="s">
        <v>8</v>
      </c>
      <c r="C1" s="272" t="s">
        <v>9</v>
      </c>
      <c r="D1" s="272" t="s">
        <v>10</v>
      </c>
      <c r="E1" s="272" t="s">
        <v>11</v>
      </c>
      <c r="F1" s="272" t="s">
        <v>12</v>
      </c>
      <c r="G1" s="272" t="s">
        <v>13</v>
      </c>
      <c r="H1" s="272" t="s">
        <v>14</v>
      </c>
      <c r="I1" s="272" t="s">
        <v>1177</v>
      </c>
    </row>
    <row r="2" spans="1:9" s="263" customFormat="1" ht="72.75" customHeight="1">
      <c r="A2" s="268">
        <v>1</v>
      </c>
      <c r="B2" s="267" t="s">
        <v>1176</v>
      </c>
      <c r="C2" s="266">
        <v>1</v>
      </c>
      <c r="D2" s="264" t="s">
        <v>973</v>
      </c>
      <c r="E2" s="265"/>
      <c r="F2" s="265"/>
      <c r="G2" s="265">
        <f t="shared" ref="G2:G31" si="0">ROUND(C2*E2,0)</f>
        <v>0</v>
      </c>
      <c r="H2" s="265">
        <f t="shared" ref="H2:H31" si="1">ROUND(C2*F2,0)</f>
        <v>0</v>
      </c>
      <c r="I2" s="269"/>
    </row>
    <row r="3" spans="1:9" s="263" customFormat="1" ht="43.5" customHeight="1">
      <c r="A3" s="268">
        <f t="shared" ref="A3:A31" si="2">1+A2</f>
        <v>2</v>
      </c>
      <c r="B3" s="267" t="s">
        <v>1220</v>
      </c>
      <c r="C3" s="266">
        <v>1</v>
      </c>
      <c r="D3" s="264" t="s">
        <v>973</v>
      </c>
      <c r="E3" s="265"/>
      <c r="F3" s="265"/>
      <c r="G3" s="265">
        <f t="shared" si="0"/>
        <v>0</v>
      </c>
      <c r="H3" s="265">
        <f t="shared" si="1"/>
        <v>0</v>
      </c>
      <c r="I3" s="264"/>
    </row>
    <row r="4" spans="1:9" s="263" customFormat="1" ht="37.5" customHeight="1">
      <c r="A4" s="268">
        <f t="shared" si="2"/>
        <v>3</v>
      </c>
      <c r="B4" s="267" t="s">
        <v>1219</v>
      </c>
      <c r="C4" s="266">
        <v>1</v>
      </c>
      <c r="D4" s="264" t="s">
        <v>2</v>
      </c>
      <c r="E4" s="265"/>
      <c r="F4" s="265"/>
      <c r="G4" s="265">
        <f t="shared" si="0"/>
        <v>0</v>
      </c>
      <c r="H4" s="265">
        <f t="shared" si="1"/>
        <v>0</v>
      </c>
      <c r="I4" s="264"/>
    </row>
    <row r="5" spans="1:9" s="263" customFormat="1" ht="41.25" customHeight="1">
      <c r="A5" s="268">
        <f t="shared" si="2"/>
        <v>4</v>
      </c>
      <c r="B5" s="267" t="s">
        <v>1218</v>
      </c>
      <c r="C5" s="266">
        <v>1</v>
      </c>
      <c r="D5" s="264" t="s">
        <v>2</v>
      </c>
      <c r="E5" s="265"/>
      <c r="F5" s="265"/>
      <c r="G5" s="265">
        <f t="shared" si="0"/>
        <v>0</v>
      </c>
      <c r="H5" s="265">
        <f t="shared" si="1"/>
        <v>0</v>
      </c>
      <c r="I5" s="264"/>
    </row>
    <row r="6" spans="1:9" s="263" customFormat="1" ht="49.5" customHeight="1">
      <c r="A6" s="268">
        <f t="shared" si="2"/>
        <v>5</v>
      </c>
      <c r="B6" s="267" t="s">
        <v>1217</v>
      </c>
      <c r="C6" s="266">
        <v>1</v>
      </c>
      <c r="D6" s="264" t="s">
        <v>2</v>
      </c>
      <c r="E6" s="265"/>
      <c r="F6" s="265"/>
      <c r="G6" s="265">
        <f t="shared" si="0"/>
        <v>0</v>
      </c>
      <c r="H6" s="265">
        <f t="shared" si="1"/>
        <v>0</v>
      </c>
      <c r="I6" s="264"/>
    </row>
    <row r="7" spans="1:9" s="263" customFormat="1" ht="48" customHeight="1">
      <c r="A7" s="268">
        <f t="shared" si="2"/>
        <v>6</v>
      </c>
      <c r="B7" s="267" t="s">
        <v>1216</v>
      </c>
      <c r="C7" s="266">
        <v>1</v>
      </c>
      <c r="D7" s="264" t="s">
        <v>973</v>
      </c>
      <c r="E7" s="265"/>
      <c r="F7" s="265"/>
      <c r="G7" s="265">
        <f t="shared" si="0"/>
        <v>0</v>
      </c>
      <c r="H7" s="265">
        <f t="shared" si="1"/>
        <v>0</v>
      </c>
      <c r="I7" s="264"/>
    </row>
    <row r="8" spans="1:9" s="263" customFormat="1" ht="34.5" customHeight="1">
      <c r="A8" s="268">
        <f t="shared" si="2"/>
        <v>7</v>
      </c>
      <c r="B8" s="267" t="s">
        <v>1215</v>
      </c>
      <c r="C8" s="266">
        <v>1</v>
      </c>
      <c r="D8" s="264" t="s">
        <v>2</v>
      </c>
      <c r="E8" s="265"/>
      <c r="F8" s="265"/>
      <c r="G8" s="265">
        <f t="shared" si="0"/>
        <v>0</v>
      </c>
      <c r="H8" s="265">
        <f t="shared" si="1"/>
        <v>0</v>
      </c>
      <c r="I8" s="264"/>
    </row>
    <row r="9" spans="1:9" s="263" customFormat="1" ht="41.25" customHeight="1">
      <c r="A9" s="268">
        <f t="shared" si="2"/>
        <v>8</v>
      </c>
      <c r="B9" s="267" t="s">
        <v>1214</v>
      </c>
      <c r="C9" s="266">
        <v>240</v>
      </c>
      <c r="D9" s="264" t="s">
        <v>1</v>
      </c>
      <c r="E9" s="265"/>
      <c r="F9" s="265"/>
      <c r="G9" s="265">
        <f t="shared" si="0"/>
        <v>0</v>
      </c>
      <c r="H9" s="265">
        <f t="shared" si="1"/>
        <v>0</v>
      </c>
      <c r="I9" s="264"/>
    </row>
    <row r="10" spans="1:9" s="263" customFormat="1" ht="55.5" customHeight="1">
      <c r="A10" s="268">
        <f t="shared" si="2"/>
        <v>9</v>
      </c>
      <c r="B10" s="267" t="s">
        <v>1213</v>
      </c>
      <c r="C10" s="266">
        <v>30</v>
      </c>
      <c r="D10" s="264" t="s">
        <v>1</v>
      </c>
      <c r="E10" s="265"/>
      <c r="F10" s="265"/>
      <c r="G10" s="265">
        <f t="shared" si="0"/>
        <v>0</v>
      </c>
      <c r="H10" s="265">
        <f t="shared" si="1"/>
        <v>0</v>
      </c>
      <c r="I10" s="264"/>
    </row>
    <row r="11" spans="1:9" s="263" customFormat="1" ht="36" customHeight="1">
      <c r="A11" s="268">
        <f t="shared" si="2"/>
        <v>10</v>
      </c>
      <c r="B11" s="267" t="s">
        <v>1212</v>
      </c>
      <c r="C11" s="266">
        <v>76</v>
      </c>
      <c r="D11" s="264" t="s">
        <v>2</v>
      </c>
      <c r="E11" s="265"/>
      <c r="F11" s="265"/>
      <c r="G11" s="265">
        <f t="shared" si="0"/>
        <v>0</v>
      </c>
      <c r="H11" s="265">
        <f t="shared" si="1"/>
        <v>0</v>
      </c>
      <c r="I11" s="264"/>
    </row>
    <row r="12" spans="1:9" s="263" customFormat="1" ht="34.5" customHeight="1">
      <c r="A12" s="268">
        <f t="shared" si="2"/>
        <v>11</v>
      </c>
      <c r="B12" s="267" t="s">
        <v>1211</v>
      </c>
      <c r="C12" s="266">
        <v>76</v>
      </c>
      <c r="D12" s="264" t="s">
        <v>2</v>
      </c>
      <c r="E12" s="265"/>
      <c r="F12" s="265"/>
      <c r="G12" s="265">
        <f t="shared" si="0"/>
        <v>0</v>
      </c>
      <c r="H12" s="265">
        <f t="shared" si="1"/>
        <v>0</v>
      </c>
      <c r="I12" s="264"/>
    </row>
    <row r="13" spans="1:9" s="263" customFormat="1" ht="28.5">
      <c r="A13" s="268">
        <f t="shared" si="2"/>
        <v>12</v>
      </c>
      <c r="B13" s="267" t="s">
        <v>1210</v>
      </c>
      <c r="C13" s="266">
        <v>32</v>
      </c>
      <c r="D13" s="264" t="s">
        <v>2</v>
      </c>
      <c r="E13" s="265"/>
      <c r="F13" s="265"/>
      <c r="G13" s="265">
        <f t="shared" si="0"/>
        <v>0</v>
      </c>
      <c r="H13" s="265">
        <f t="shared" si="1"/>
        <v>0</v>
      </c>
      <c r="I13" s="264"/>
    </row>
    <row r="14" spans="1:9" s="263" customFormat="1" ht="28.5">
      <c r="A14" s="268">
        <f t="shared" si="2"/>
        <v>13</v>
      </c>
      <c r="B14" s="267" t="s">
        <v>1209</v>
      </c>
      <c r="C14" s="266">
        <v>4</v>
      </c>
      <c r="D14" s="264" t="s">
        <v>2</v>
      </c>
      <c r="E14" s="265"/>
      <c r="F14" s="265"/>
      <c r="G14" s="265">
        <f t="shared" si="0"/>
        <v>0</v>
      </c>
      <c r="H14" s="265">
        <f t="shared" si="1"/>
        <v>0</v>
      </c>
      <c r="I14" s="264"/>
    </row>
    <row r="15" spans="1:9" s="263" customFormat="1" ht="30.75" customHeight="1">
      <c r="A15" s="268">
        <f t="shared" si="2"/>
        <v>14</v>
      </c>
      <c r="B15" s="267" t="s">
        <v>1208</v>
      </c>
      <c r="C15" s="266">
        <f>C14</f>
        <v>4</v>
      </c>
      <c r="D15" s="264" t="s">
        <v>2</v>
      </c>
      <c r="E15" s="265"/>
      <c r="F15" s="265"/>
      <c r="G15" s="265">
        <f t="shared" si="0"/>
        <v>0</v>
      </c>
      <c r="H15" s="265">
        <f t="shared" si="1"/>
        <v>0</v>
      </c>
      <c r="I15" s="264"/>
    </row>
    <row r="16" spans="1:9" s="263" customFormat="1" ht="28.5">
      <c r="A16" s="268">
        <f t="shared" si="2"/>
        <v>15</v>
      </c>
      <c r="B16" s="267" t="s">
        <v>1207</v>
      </c>
      <c r="C16" s="266">
        <v>1</v>
      </c>
      <c r="D16" s="264" t="s">
        <v>2</v>
      </c>
      <c r="E16" s="265"/>
      <c r="F16" s="265"/>
      <c r="G16" s="265">
        <f t="shared" si="0"/>
        <v>0</v>
      </c>
      <c r="H16" s="265">
        <f t="shared" si="1"/>
        <v>0</v>
      </c>
      <c r="I16" s="264"/>
    </row>
    <row r="17" spans="1:9" s="263" customFormat="1" ht="57">
      <c r="A17" s="268">
        <f t="shared" si="2"/>
        <v>16</v>
      </c>
      <c r="B17" s="267" t="s">
        <v>1206</v>
      </c>
      <c r="C17" s="266">
        <v>1</v>
      </c>
      <c r="D17" s="264" t="s">
        <v>2</v>
      </c>
      <c r="E17" s="265"/>
      <c r="F17" s="265"/>
      <c r="G17" s="265">
        <f t="shared" si="0"/>
        <v>0</v>
      </c>
      <c r="H17" s="265">
        <f t="shared" si="1"/>
        <v>0</v>
      </c>
      <c r="I17" s="264"/>
    </row>
    <row r="18" spans="1:9" s="263" customFormat="1" ht="42.75">
      <c r="A18" s="268">
        <f t="shared" si="2"/>
        <v>17</v>
      </c>
      <c r="B18" s="267" t="s">
        <v>1205</v>
      </c>
      <c r="C18" s="266">
        <v>1</v>
      </c>
      <c r="D18" s="264" t="s">
        <v>2</v>
      </c>
      <c r="E18" s="265"/>
      <c r="F18" s="265"/>
      <c r="G18" s="265">
        <f t="shared" si="0"/>
        <v>0</v>
      </c>
      <c r="H18" s="265">
        <f t="shared" si="1"/>
        <v>0</v>
      </c>
      <c r="I18" s="264"/>
    </row>
    <row r="19" spans="1:9" s="263" customFormat="1" ht="47.25" customHeight="1">
      <c r="A19" s="268">
        <f t="shared" si="2"/>
        <v>18</v>
      </c>
      <c r="B19" s="267" t="s">
        <v>1204</v>
      </c>
      <c r="C19" s="266">
        <v>1</v>
      </c>
      <c r="D19" s="264" t="s">
        <v>973</v>
      </c>
      <c r="E19" s="265"/>
      <c r="F19" s="265"/>
      <c r="G19" s="265">
        <f t="shared" si="0"/>
        <v>0</v>
      </c>
      <c r="H19" s="265">
        <f t="shared" si="1"/>
        <v>0</v>
      </c>
      <c r="I19" s="264"/>
    </row>
    <row r="20" spans="1:9" s="263" customFormat="1" ht="43.5" customHeight="1">
      <c r="A20" s="268">
        <f t="shared" si="2"/>
        <v>19</v>
      </c>
      <c r="B20" s="267" t="s">
        <v>1203</v>
      </c>
      <c r="C20" s="266">
        <v>1</v>
      </c>
      <c r="D20" s="264" t="s">
        <v>2</v>
      </c>
      <c r="E20" s="265"/>
      <c r="F20" s="265"/>
      <c r="G20" s="265">
        <f t="shared" si="0"/>
        <v>0</v>
      </c>
      <c r="H20" s="265">
        <f t="shared" si="1"/>
        <v>0</v>
      </c>
      <c r="I20" s="264"/>
    </row>
    <row r="21" spans="1:9" s="263" customFormat="1" ht="43.5" customHeight="1">
      <c r="A21" s="268">
        <f t="shared" si="2"/>
        <v>20</v>
      </c>
      <c r="B21" s="267" t="s">
        <v>1202</v>
      </c>
      <c r="C21" s="266">
        <v>1</v>
      </c>
      <c r="D21" s="264" t="s">
        <v>2</v>
      </c>
      <c r="E21" s="265"/>
      <c r="F21" s="265"/>
      <c r="G21" s="265">
        <f t="shared" si="0"/>
        <v>0</v>
      </c>
      <c r="H21" s="265">
        <f t="shared" si="1"/>
        <v>0</v>
      </c>
      <c r="I21" s="264"/>
    </row>
    <row r="22" spans="1:9" s="263" customFormat="1" ht="41.25" customHeight="1">
      <c r="A22" s="268">
        <f t="shared" si="2"/>
        <v>21</v>
      </c>
      <c r="B22" s="267" t="s">
        <v>1201</v>
      </c>
      <c r="C22" s="266">
        <v>19</v>
      </c>
      <c r="D22" s="264" t="s">
        <v>2</v>
      </c>
      <c r="E22" s="265"/>
      <c r="F22" s="265"/>
      <c r="G22" s="265">
        <f t="shared" si="0"/>
        <v>0</v>
      </c>
      <c r="H22" s="265">
        <f t="shared" si="1"/>
        <v>0</v>
      </c>
      <c r="I22" s="264"/>
    </row>
    <row r="23" spans="1:9" s="263" customFormat="1" ht="45" customHeight="1">
      <c r="A23" s="268">
        <f t="shared" si="2"/>
        <v>22</v>
      </c>
      <c r="B23" s="267" t="s">
        <v>1200</v>
      </c>
      <c r="C23" s="266">
        <v>1</v>
      </c>
      <c r="D23" s="264" t="s">
        <v>2</v>
      </c>
      <c r="E23" s="265"/>
      <c r="F23" s="265"/>
      <c r="G23" s="265">
        <f t="shared" si="0"/>
        <v>0</v>
      </c>
      <c r="H23" s="265">
        <f t="shared" si="1"/>
        <v>0</v>
      </c>
      <c r="I23" s="264"/>
    </row>
    <row r="24" spans="1:9" s="263" customFormat="1" ht="47.25" customHeight="1">
      <c r="A24" s="268">
        <f t="shared" si="2"/>
        <v>23</v>
      </c>
      <c r="B24" s="267" t="s">
        <v>1199</v>
      </c>
      <c r="C24" s="266">
        <f>(C14+C11+4)*10</f>
        <v>840</v>
      </c>
      <c r="D24" s="264" t="s">
        <v>1</v>
      </c>
      <c r="E24" s="265"/>
      <c r="F24" s="265"/>
      <c r="G24" s="265">
        <f t="shared" si="0"/>
        <v>0</v>
      </c>
      <c r="H24" s="265">
        <f t="shared" si="1"/>
        <v>0</v>
      </c>
      <c r="I24" s="264"/>
    </row>
    <row r="25" spans="1:9" s="263" customFormat="1" ht="71.25">
      <c r="A25" s="268">
        <f t="shared" si="2"/>
        <v>24</v>
      </c>
      <c r="B25" s="267" t="s">
        <v>1164</v>
      </c>
      <c r="C25" s="266">
        <f>C24*0.85+16</f>
        <v>730</v>
      </c>
      <c r="D25" s="264" t="s">
        <v>1</v>
      </c>
      <c r="E25" s="270"/>
      <c r="F25" s="270"/>
      <c r="G25" s="265">
        <f t="shared" si="0"/>
        <v>0</v>
      </c>
      <c r="H25" s="265">
        <f t="shared" si="1"/>
        <v>0</v>
      </c>
      <c r="I25" s="264"/>
    </row>
    <row r="26" spans="1:9" s="263" customFormat="1" ht="46.5" customHeight="1">
      <c r="A26" s="268">
        <f t="shared" si="2"/>
        <v>25</v>
      </c>
      <c r="B26" s="280" t="s">
        <v>1198</v>
      </c>
      <c r="C26" s="266">
        <f>(C22+C23)*12+14+26</f>
        <v>280</v>
      </c>
      <c r="D26" s="264" t="s">
        <v>4</v>
      </c>
      <c r="E26" s="265"/>
      <c r="F26" s="265"/>
      <c r="G26" s="265">
        <f t="shared" si="0"/>
        <v>0</v>
      </c>
      <c r="H26" s="265">
        <f t="shared" si="1"/>
        <v>0</v>
      </c>
      <c r="I26" s="264"/>
    </row>
    <row r="27" spans="1:9" s="263" customFormat="1" ht="29.25" customHeight="1">
      <c r="A27" s="268">
        <f t="shared" si="2"/>
        <v>26</v>
      </c>
      <c r="B27" s="267" t="s">
        <v>1197</v>
      </c>
      <c r="C27" s="266">
        <f>C26*3</f>
        <v>840</v>
      </c>
      <c r="D27" s="264" t="s">
        <v>2</v>
      </c>
      <c r="E27" s="265"/>
      <c r="F27" s="265"/>
      <c r="G27" s="265">
        <f t="shared" si="0"/>
        <v>0</v>
      </c>
      <c r="H27" s="265">
        <f t="shared" si="1"/>
        <v>0</v>
      </c>
      <c r="I27" s="264"/>
    </row>
    <row r="28" spans="1:9" s="263" customFormat="1" ht="30" customHeight="1">
      <c r="A28" s="268">
        <f t="shared" si="2"/>
        <v>27</v>
      </c>
      <c r="B28" s="267" t="s">
        <v>1163</v>
      </c>
      <c r="C28" s="266">
        <v>1</v>
      </c>
      <c r="D28" s="264" t="s">
        <v>973</v>
      </c>
      <c r="E28" s="265"/>
      <c r="F28" s="265"/>
      <c r="G28" s="265">
        <f t="shared" si="0"/>
        <v>0</v>
      </c>
      <c r="H28" s="265">
        <f t="shared" si="1"/>
        <v>0</v>
      </c>
      <c r="I28" s="264"/>
    </row>
    <row r="29" spans="1:9" s="263" customFormat="1" ht="31.5" customHeight="1">
      <c r="A29" s="268">
        <f t="shared" si="2"/>
        <v>28</v>
      </c>
      <c r="B29" s="267" t="s">
        <v>1162</v>
      </c>
      <c r="C29" s="266">
        <v>1</v>
      </c>
      <c r="D29" s="264" t="s">
        <v>973</v>
      </c>
      <c r="E29" s="265"/>
      <c r="F29" s="265"/>
      <c r="G29" s="265">
        <f t="shared" si="0"/>
        <v>0</v>
      </c>
      <c r="H29" s="265">
        <f t="shared" si="1"/>
        <v>0</v>
      </c>
      <c r="I29" s="264"/>
    </row>
    <row r="30" spans="1:9" s="263" customFormat="1" ht="21" customHeight="1">
      <c r="A30" s="268">
        <f t="shared" si="2"/>
        <v>29</v>
      </c>
      <c r="B30" s="267" t="s">
        <v>1161</v>
      </c>
      <c r="C30" s="266">
        <v>1</v>
      </c>
      <c r="D30" s="264" t="s">
        <v>973</v>
      </c>
      <c r="E30" s="265"/>
      <c r="F30" s="265"/>
      <c r="G30" s="265">
        <f t="shared" si="0"/>
        <v>0</v>
      </c>
      <c r="H30" s="265">
        <f t="shared" si="1"/>
        <v>0</v>
      </c>
      <c r="I30" s="269"/>
    </row>
    <row r="31" spans="1:9" s="263" customFormat="1" ht="27.75" customHeight="1">
      <c r="A31" s="268">
        <f t="shared" si="2"/>
        <v>30</v>
      </c>
      <c r="B31" s="267" t="s">
        <v>1160</v>
      </c>
      <c r="C31" s="266">
        <v>1</v>
      </c>
      <c r="D31" s="264" t="s">
        <v>973</v>
      </c>
      <c r="E31" s="265"/>
      <c r="F31" s="265"/>
      <c r="G31" s="265">
        <f t="shared" si="0"/>
        <v>0</v>
      </c>
      <c r="H31" s="265">
        <f t="shared" si="1"/>
        <v>0</v>
      </c>
      <c r="I31" s="264"/>
    </row>
    <row r="32" spans="1:9" s="256" customFormat="1" ht="22.5" customHeight="1">
      <c r="A32" s="262"/>
      <c r="B32" s="261" t="s">
        <v>17</v>
      </c>
      <c r="C32" s="260"/>
      <c r="D32" s="257"/>
      <c r="E32" s="259"/>
      <c r="F32" s="259"/>
      <c r="G32" s="258">
        <f>ROUND(SUM(G2:G31),0)</f>
        <v>0</v>
      </c>
      <c r="H32" s="258">
        <f>ROUND(SUM(H2:H31),0)</f>
        <v>0</v>
      </c>
      <c r="I32" s="257"/>
    </row>
  </sheetData>
  <printOptions horizontalCentered="1" gridLines="1"/>
  <pageMargins left="0.59027777777777801" right="0.27569444444444402" top="0.69305555555555598" bottom="0.83333333333333304" header="0.41666666666666702" footer="0.69444444444444398"/>
  <pageSetup paperSize="9" scale="87" fitToHeight="2" orientation="portrait" useFirstPageNumber="1" horizontalDpi="300" verticalDpi="300" r:id="rId1"/>
  <headerFooter>
    <oddHeader>&amp;C&amp;"Arial,Normál"&amp;10&amp;A</oddHeader>
    <oddFooter>&amp;R&amp;"Arial,Normál"&amp;10&amp;P/&amp;N. oldal</oddFooter>
  </headerFooter>
</worksheet>
</file>

<file path=xl/worksheets/sheet2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31"/>
  <sheetViews>
    <sheetView workbookViewId="0">
      <selection activeCell="G26" sqref="G26"/>
    </sheetView>
  </sheetViews>
  <sheetFormatPr defaultColWidth="9.140625" defaultRowHeight="15"/>
  <cols>
    <col min="1" max="1" width="13" style="201" customWidth="1"/>
    <col min="2" max="2" width="45.85546875" style="201" customWidth="1"/>
    <col min="3" max="3" width="10.7109375" style="201" customWidth="1"/>
    <col min="4" max="4" width="8" style="201" customWidth="1"/>
    <col min="5" max="5" width="16.140625" style="201" bestFit="1" customWidth="1"/>
    <col min="6" max="6" width="12.42578125" style="201" bestFit="1" customWidth="1"/>
    <col min="7" max="7" width="13.85546875" style="201" customWidth="1"/>
    <col min="8" max="16384" width="9.140625" style="201"/>
  </cols>
  <sheetData>
    <row r="1" spans="1:7">
      <c r="A1" s="362" t="s">
        <v>747</v>
      </c>
      <c r="B1" s="363"/>
      <c r="C1" s="363"/>
      <c r="D1" s="363"/>
      <c r="E1" s="364"/>
    </row>
    <row r="2" spans="1:7">
      <c r="A2" s="220"/>
      <c r="B2" s="219"/>
      <c r="C2" s="219"/>
      <c r="D2" s="219"/>
      <c r="E2" s="221"/>
    </row>
    <row r="3" spans="1:7">
      <c r="A3" s="365" t="s">
        <v>748</v>
      </c>
      <c r="B3" s="366"/>
      <c r="C3" s="366"/>
      <c r="D3" s="366"/>
      <c r="E3" s="367"/>
    </row>
    <row r="4" spans="1:7">
      <c r="A4" s="212"/>
      <c r="B4" s="166"/>
      <c r="C4" s="166"/>
      <c r="D4" s="166"/>
      <c r="E4" s="222"/>
    </row>
    <row r="5" spans="1:7">
      <c r="A5" s="212"/>
      <c r="B5" s="166" t="s">
        <v>5</v>
      </c>
      <c r="C5" s="166" t="s">
        <v>0</v>
      </c>
      <c r="D5" s="166" t="s">
        <v>10</v>
      </c>
      <c r="E5" s="222" t="s">
        <v>749</v>
      </c>
    </row>
    <row r="6" spans="1:7">
      <c r="A6" s="212"/>
      <c r="B6" s="166"/>
      <c r="C6" s="166"/>
      <c r="D6" s="166"/>
      <c r="E6" s="222"/>
    </row>
    <row r="7" spans="1:7">
      <c r="A7" s="212"/>
      <c r="B7" s="166" t="s">
        <v>750</v>
      </c>
      <c r="C7" s="166">
        <v>2</v>
      </c>
      <c r="D7" s="166"/>
      <c r="E7" s="213"/>
      <c r="F7" s="208"/>
      <c r="G7" s="208"/>
    </row>
    <row r="8" spans="1:7">
      <c r="A8" s="214" t="s">
        <v>751</v>
      </c>
      <c r="B8" s="166"/>
      <c r="C8" s="166"/>
      <c r="D8" s="166"/>
      <c r="E8" s="215"/>
      <c r="F8" s="208"/>
      <c r="G8" s="208"/>
    </row>
    <row r="9" spans="1:7">
      <c r="A9" s="214" t="s">
        <v>752</v>
      </c>
      <c r="B9" s="166"/>
      <c r="C9" s="166"/>
      <c r="D9" s="166"/>
      <c r="E9" s="215"/>
      <c r="F9" s="208"/>
      <c r="G9" s="208"/>
    </row>
    <row r="10" spans="1:7">
      <c r="A10" s="212"/>
      <c r="B10" s="166" t="s">
        <v>753</v>
      </c>
      <c r="C10" s="166">
        <v>422</v>
      </c>
      <c r="D10" s="166" t="s">
        <v>754</v>
      </c>
      <c r="E10" s="213"/>
      <c r="F10" s="208"/>
      <c r="G10" s="208"/>
    </row>
    <row r="11" spans="1:7">
      <c r="A11" s="212"/>
      <c r="B11" s="166" t="s">
        <v>755</v>
      </c>
      <c r="C11" s="166">
        <v>660</v>
      </c>
      <c r="D11" s="166" t="s">
        <v>754</v>
      </c>
      <c r="E11" s="213"/>
      <c r="F11" s="208"/>
      <c r="G11" s="208"/>
    </row>
    <row r="12" spans="1:7">
      <c r="A12" s="212"/>
      <c r="B12" s="166" t="s">
        <v>756</v>
      </c>
      <c r="C12" s="166">
        <v>22</v>
      </c>
      <c r="D12" s="166" t="s">
        <v>757</v>
      </c>
      <c r="E12" s="213"/>
      <c r="F12" s="208"/>
      <c r="G12" s="208"/>
    </row>
    <row r="13" spans="1:7">
      <c r="A13" s="212"/>
      <c r="B13" s="166" t="s">
        <v>758</v>
      </c>
      <c r="C13" s="166">
        <v>5</v>
      </c>
      <c r="D13" s="166" t="s">
        <v>757</v>
      </c>
      <c r="E13" s="213"/>
      <c r="F13" s="208"/>
      <c r="G13" s="208"/>
    </row>
    <row r="14" spans="1:7">
      <c r="A14" s="212"/>
      <c r="B14" s="166" t="s">
        <v>759</v>
      </c>
      <c r="C14" s="166">
        <v>8</v>
      </c>
      <c r="D14" s="166" t="s">
        <v>757</v>
      </c>
      <c r="E14" s="213"/>
      <c r="F14" s="208"/>
      <c r="G14" s="208"/>
    </row>
    <row r="15" spans="1:7">
      <c r="A15" s="212"/>
      <c r="B15" s="166" t="s">
        <v>760</v>
      </c>
      <c r="C15" s="166">
        <v>18</v>
      </c>
      <c r="D15" s="166" t="s">
        <v>757</v>
      </c>
      <c r="E15" s="213"/>
      <c r="F15" s="208"/>
      <c r="G15" s="208"/>
    </row>
    <row r="16" spans="1:7">
      <c r="A16" s="212"/>
      <c r="B16" s="166" t="s">
        <v>761</v>
      </c>
      <c r="C16" s="166">
        <v>30</v>
      </c>
      <c r="D16" s="166" t="s">
        <v>754</v>
      </c>
      <c r="E16" s="213"/>
      <c r="F16" s="208"/>
      <c r="G16" s="208"/>
    </row>
    <row r="17" spans="1:7">
      <c r="A17" s="212"/>
      <c r="B17" s="166" t="s">
        <v>762</v>
      </c>
      <c r="C17" s="166">
        <v>6</v>
      </c>
      <c r="D17" s="166" t="s">
        <v>757</v>
      </c>
      <c r="E17" s="213"/>
      <c r="F17" s="208"/>
      <c r="G17" s="208"/>
    </row>
    <row r="18" spans="1:7">
      <c r="A18" s="212"/>
      <c r="B18" s="166" t="s">
        <v>763</v>
      </c>
      <c r="C18" s="166">
        <v>25</v>
      </c>
      <c r="D18" s="166" t="s">
        <v>757</v>
      </c>
      <c r="E18" s="213"/>
      <c r="F18" s="208"/>
      <c r="G18" s="208"/>
    </row>
    <row r="19" spans="1:7">
      <c r="A19" s="212"/>
      <c r="B19" s="166" t="s">
        <v>764</v>
      </c>
      <c r="C19" s="166">
        <v>5</v>
      </c>
      <c r="D19" s="166" t="s">
        <v>757</v>
      </c>
      <c r="E19" s="213"/>
      <c r="F19" s="208"/>
      <c r="G19" s="208"/>
    </row>
    <row r="20" spans="1:7">
      <c r="A20" s="212"/>
      <c r="B20" s="166" t="s">
        <v>765</v>
      </c>
      <c r="C20" s="166">
        <v>184.8</v>
      </c>
      <c r="D20" s="166" t="s">
        <v>766</v>
      </c>
      <c r="E20" s="213"/>
      <c r="F20" s="208"/>
      <c r="G20" s="208"/>
    </row>
    <row r="21" spans="1:7">
      <c r="A21" s="212"/>
      <c r="B21" s="166" t="s">
        <v>767</v>
      </c>
      <c r="C21" s="166">
        <v>50.4</v>
      </c>
      <c r="D21" s="166" t="s">
        <v>766</v>
      </c>
      <c r="E21" s="213"/>
      <c r="F21" s="208"/>
      <c r="G21" s="208"/>
    </row>
    <row r="22" spans="1:7">
      <c r="A22" s="212"/>
      <c r="B22" s="166" t="s">
        <v>768</v>
      </c>
      <c r="C22" s="166">
        <v>218</v>
      </c>
      <c r="D22" s="166" t="s">
        <v>754</v>
      </c>
      <c r="E22" s="213"/>
      <c r="F22" s="208"/>
      <c r="G22" s="208"/>
    </row>
    <row r="23" spans="1:7">
      <c r="A23" s="212"/>
      <c r="B23" s="166" t="s">
        <v>769</v>
      </c>
      <c r="C23" s="166">
        <v>2</v>
      </c>
      <c r="D23" s="166" t="s">
        <v>757</v>
      </c>
      <c r="E23" s="213"/>
      <c r="F23" s="208"/>
      <c r="G23" s="208"/>
    </row>
    <row r="24" spans="1:7">
      <c r="A24" s="214" t="s">
        <v>746</v>
      </c>
      <c r="B24" s="166"/>
      <c r="C24" s="166"/>
      <c r="D24" s="166"/>
      <c r="E24" s="215"/>
      <c r="F24" s="208"/>
      <c r="G24" s="208"/>
    </row>
    <row r="25" spans="1:7">
      <c r="A25" s="212"/>
      <c r="B25" s="166" t="s">
        <v>770</v>
      </c>
      <c r="C25" s="166">
        <v>345</v>
      </c>
      <c r="D25" s="166" t="s">
        <v>771</v>
      </c>
      <c r="E25" s="213"/>
      <c r="F25" s="208"/>
      <c r="G25" s="208"/>
    </row>
    <row r="26" spans="1:7">
      <c r="A26" s="212"/>
      <c r="B26" s="166" t="s">
        <v>772</v>
      </c>
      <c r="C26" s="166">
        <v>112</v>
      </c>
      <c r="D26" s="166" t="s">
        <v>757</v>
      </c>
      <c r="E26" s="213"/>
      <c r="F26" s="208"/>
      <c r="G26" s="208"/>
    </row>
    <row r="27" spans="1:7">
      <c r="A27" s="212"/>
      <c r="B27" s="166" t="s">
        <v>773</v>
      </c>
      <c r="C27" s="166">
        <v>2.64</v>
      </c>
      <c r="D27" s="166" t="s">
        <v>774</v>
      </c>
      <c r="E27" s="213"/>
      <c r="F27" s="208"/>
      <c r="G27" s="208"/>
    </row>
    <row r="28" spans="1:7">
      <c r="A28" s="212"/>
      <c r="B28" s="166" t="s">
        <v>775</v>
      </c>
      <c r="C28" s="166">
        <v>12</v>
      </c>
      <c r="D28" s="166" t="s">
        <v>757</v>
      </c>
      <c r="E28" s="213"/>
      <c r="F28" s="208"/>
      <c r="G28" s="208"/>
    </row>
    <row r="29" spans="1:7">
      <c r="A29" s="212"/>
      <c r="B29" s="166" t="s">
        <v>776</v>
      </c>
      <c r="C29" s="166">
        <v>1</v>
      </c>
      <c r="D29" s="166" t="s">
        <v>757</v>
      </c>
      <c r="E29" s="213"/>
      <c r="F29" s="208"/>
      <c r="G29" s="208"/>
    </row>
    <row r="30" spans="1:7">
      <c r="A30" s="212"/>
      <c r="B30" s="166" t="s">
        <v>777</v>
      </c>
      <c r="C30" s="166">
        <v>1</v>
      </c>
      <c r="D30" s="166" t="s">
        <v>757</v>
      </c>
      <c r="E30" s="213"/>
      <c r="F30" s="208"/>
      <c r="G30" s="208"/>
    </row>
    <row r="31" spans="1:7">
      <c r="A31" s="212"/>
      <c r="B31" s="166" t="s">
        <v>778</v>
      </c>
      <c r="C31" s="166">
        <v>5</v>
      </c>
      <c r="D31" s="166" t="s">
        <v>757</v>
      </c>
      <c r="E31" s="213"/>
      <c r="F31" s="208"/>
      <c r="G31" s="208"/>
    </row>
    <row r="32" spans="1:7">
      <c r="A32" s="212"/>
      <c r="B32" s="166" t="s">
        <v>779</v>
      </c>
      <c r="C32" s="166">
        <v>5</v>
      </c>
      <c r="D32" s="166" t="s">
        <v>757</v>
      </c>
      <c r="E32" s="213"/>
      <c r="F32" s="208"/>
      <c r="G32" s="208"/>
    </row>
    <row r="33" spans="1:7">
      <c r="A33" s="212"/>
      <c r="B33" s="166" t="s">
        <v>780</v>
      </c>
      <c r="C33" s="166">
        <v>5</v>
      </c>
      <c r="D33" s="166" t="s">
        <v>757</v>
      </c>
      <c r="E33" s="213"/>
      <c r="F33" s="208"/>
      <c r="G33" s="208"/>
    </row>
    <row r="34" spans="1:7">
      <c r="A34" s="212"/>
      <c r="B34" s="166" t="s">
        <v>781</v>
      </c>
      <c r="C34" s="166">
        <v>4</v>
      </c>
      <c r="D34" s="166" t="s">
        <v>757</v>
      </c>
      <c r="E34" s="213"/>
      <c r="F34" s="208"/>
      <c r="G34" s="208"/>
    </row>
    <row r="35" spans="1:7">
      <c r="A35" s="212"/>
      <c r="B35" s="166" t="s">
        <v>782</v>
      </c>
      <c r="C35" s="166">
        <v>4</v>
      </c>
      <c r="D35" s="166" t="s">
        <v>757</v>
      </c>
      <c r="E35" s="213"/>
      <c r="F35" s="208"/>
      <c r="G35" s="208"/>
    </row>
    <row r="36" spans="1:7">
      <c r="A36" s="212"/>
      <c r="B36" s="166" t="s">
        <v>783</v>
      </c>
      <c r="C36" s="166">
        <v>3</v>
      </c>
      <c r="D36" s="166" t="s">
        <v>757</v>
      </c>
      <c r="E36" s="213"/>
      <c r="F36" s="208"/>
      <c r="G36" s="208"/>
    </row>
    <row r="37" spans="1:7">
      <c r="A37" s="212"/>
      <c r="B37" s="166" t="s">
        <v>784</v>
      </c>
      <c r="C37" s="166">
        <v>3</v>
      </c>
      <c r="D37" s="166" t="s">
        <v>757</v>
      </c>
      <c r="E37" s="213"/>
      <c r="F37" s="208"/>
      <c r="G37" s="208"/>
    </row>
    <row r="38" spans="1:7">
      <c r="A38" s="212"/>
      <c r="B38" s="166" t="s">
        <v>785</v>
      </c>
      <c r="C38" s="166">
        <v>6</v>
      </c>
      <c r="D38" s="166" t="s">
        <v>757</v>
      </c>
      <c r="E38" s="213"/>
      <c r="F38" s="208"/>
      <c r="G38" s="208"/>
    </row>
    <row r="39" spans="1:7">
      <c r="A39" s="212"/>
      <c r="B39" s="166" t="s">
        <v>786</v>
      </c>
      <c r="C39" s="166">
        <v>6</v>
      </c>
      <c r="D39" s="166" t="s">
        <v>757</v>
      </c>
      <c r="E39" s="213"/>
      <c r="F39" s="208"/>
      <c r="G39" s="208"/>
    </row>
    <row r="40" spans="1:7">
      <c r="A40" s="212"/>
      <c r="B40" s="166" t="s">
        <v>787</v>
      </c>
      <c r="C40" s="166">
        <v>30</v>
      </c>
      <c r="D40" s="166" t="s">
        <v>771</v>
      </c>
      <c r="E40" s="213"/>
      <c r="F40" s="208"/>
      <c r="G40" s="208"/>
    </row>
    <row r="41" spans="1:7">
      <c r="A41" s="212"/>
      <c r="B41" s="166" t="s">
        <v>788</v>
      </c>
      <c r="C41" s="166">
        <v>5</v>
      </c>
      <c r="D41" s="166" t="s">
        <v>757</v>
      </c>
      <c r="E41" s="213"/>
      <c r="F41" s="208"/>
      <c r="G41" s="208"/>
    </row>
    <row r="42" spans="1:7">
      <c r="A42" s="212"/>
      <c r="B42" s="166" t="s">
        <v>789</v>
      </c>
      <c r="C42" s="166">
        <v>5</v>
      </c>
      <c r="D42" s="166" t="s">
        <v>757</v>
      </c>
      <c r="E42" s="213"/>
      <c r="F42" s="208"/>
      <c r="G42" s="208"/>
    </row>
    <row r="43" spans="1:7">
      <c r="A43" s="212"/>
      <c r="B43" s="166" t="s">
        <v>790</v>
      </c>
      <c r="C43" s="166">
        <v>5</v>
      </c>
      <c r="D43" s="166" t="s">
        <v>757</v>
      </c>
      <c r="E43" s="213"/>
      <c r="F43" s="208"/>
      <c r="G43" s="208"/>
    </row>
    <row r="44" spans="1:7">
      <c r="A44" s="212"/>
      <c r="B44" s="166" t="s">
        <v>791</v>
      </c>
      <c r="C44" s="166">
        <v>5</v>
      </c>
      <c r="D44" s="166" t="s">
        <v>757</v>
      </c>
      <c r="E44" s="213"/>
      <c r="F44" s="208"/>
      <c r="G44" s="208"/>
    </row>
    <row r="45" spans="1:7">
      <c r="A45" s="212"/>
      <c r="B45" s="166" t="s">
        <v>792</v>
      </c>
      <c r="C45" s="166">
        <v>150</v>
      </c>
      <c r="D45" s="166" t="s">
        <v>771</v>
      </c>
      <c r="E45" s="213"/>
      <c r="F45" s="208"/>
      <c r="G45" s="208"/>
    </row>
    <row r="46" spans="1:7">
      <c r="A46" s="212"/>
      <c r="B46" s="166" t="s">
        <v>793</v>
      </c>
      <c r="C46" s="166">
        <v>8</v>
      </c>
      <c r="D46" s="166" t="s">
        <v>757</v>
      </c>
      <c r="E46" s="213"/>
      <c r="F46" s="208"/>
      <c r="G46" s="208"/>
    </row>
    <row r="47" spans="1:7">
      <c r="A47" s="212"/>
      <c r="B47" s="166" t="s">
        <v>794</v>
      </c>
      <c r="C47" s="166">
        <v>35</v>
      </c>
      <c r="D47" s="166" t="s">
        <v>771</v>
      </c>
      <c r="E47" s="213"/>
      <c r="F47" s="208"/>
      <c r="G47" s="208"/>
    </row>
    <row r="48" spans="1:7">
      <c r="A48" s="212"/>
      <c r="B48" s="166" t="s">
        <v>795</v>
      </c>
      <c r="C48" s="166">
        <v>220</v>
      </c>
      <c r="D48" s="166" t="s">
        <v>771</v>
      </c>
      <c r="E48" s="213"/>
      <c r="F48" s="208"/>
      <c r="G48" s="208"/>
    </row>
    <row r="49" spans="1:7">
      <c r="A49" s="212"/>
      <c r="B49" s="166" t="s">
        <v>796</v>
      </c>
      <c r="C49" s="166">
        <v>2</v>
      </c>
      <c r="D49" s="166" t="s">
        <v>797</v>
      </c>
      <c r="E49" s="213"/>
      <c r="F49" s="208"/>
      <c r="G49" s="208"/>
    </row>
    <row r="50" spans="1:7">
      <c r="A50" s="212"/>
      <c r="B50" s="166"/>
      <c r="C50" s="166"/>
      <c r="D50" s="166"/>
      <c r="E50" s="213"/>
      <c r="F50" s="208"/>
      <c r="G50" s="208"/>
    </row>
    <row r="51" spans="1:7">
      <c r="A51" s="212" t="s">
        <v>798</v>
      </c>
      <c r="B51" s="166"/>
      <c r="C51" s="166"/>
      <c r="D51" s="166"/>
      <c r="E51" s="213"/>
      <c r="F51" s="208"/>
      <c r="G51" s="208"/>
    </row>
    <row r="52" spans="1:7">
      <c r="A52" s="212"/>
      <c r="B52" s="166" t="s">
        <v>799</v>
      </c>
      <c r="C52" s="166">
        <v>3</v>
      </c>
      <c r="D52" s="166" t="s">
        <v>757</v>
      </c>
      <c r="E52" s="213"/>
      <c r="F52" s="208"/>
      <c r="G52" s="208"/>
    </row>
    <row r="53" spans="1:7">
      <c r="A53" s="212"/>
      <c r="B53" s="166" t="s">
        <v>800</v>
      </c>
      <c r="C53" s="166">
        <v>6</v>
      </c>
      <c r="D53" s="166"/>
      <c r="E53" s="213"/>
      <c r="F53" s="208"/>
      <c r="G53" s="208"/>
    </row>
    <row r="54" spans="1:7">
      <c r="A54" s="212"/>
      <c r="B54" s="166" t="s">
        <v>801</v>
      </c>
      <c r="C54" s="166">
        <v>50.4</v>
      </c>
      <c r="D54" s="166"/>
      <c r="E54" s="213"/>
      <c r="F54" s="208"/>
      <c r="G54" s="208"/>
    </row>
    <row r="55" spans="1:7">
      <c r="A55" s="212"/>
      <c r="B55" s="166" t="s">
        <v>802</v>
      </c>
      <c r="C55" s="166">
        <v>5</v>
      </c>
      <c r="D55" s="166" t="s">
        <v>1</v>
      </c>
      <c r="E55" s="213"/>
      <c r="F55" s="208"/>
      <c r="G55" s="208"/>
    </row>
    <row r="56" spans="1:7">
      <c r="A56" s="212"/>
      <c r="B56" s="166" t="s">
        <v>803</v>
      </c>
      <c r="C56" s="166">
        <v>1</v>
      </c>
      <c r="D56" s="166"/>
      <c r="E56" s="213"/>
      <c r="F56" s="208"/>
      <c r="G56" s="208"/>
    </row>
    <row r="57" spans="1:7">
      <c r="A57" s="212"/>
      <c r="B57" s="166" t="s">
        <v>804</v>
      </c>
      <c r="C57" s="166">
        <v>13</v>
      </c>
      <c r="D57" s="166"/>
      <c r="E57" s="213"/>
      <c r="F57" s="208"/>
      <c r="G57" s="208"/>
    </row>
    <row r="58" spans="1:7">
      <c r="A58" s="212"/>
      <c r="B58" s="166" t="s">
        <v>805</v>
      </c>
      <c r="C58" s="166">
        <v>660</v>
      </c>
      <c r="D58" s="166"/>
      <c r="E58" s="213"/>
      <c r="F58" s="208"/>
      <c r="G58" s="208"/>
    </row>
    <row r="59" spans="1:7">
      <c r="A59" s="212"/>
      <c r="B59" s="166" t="s">
        <v>806</v>
      </c>
      <c r="C59" s="166">
        <v>1</v>
      </c>
      <c r="D59" s="166"/>
      <c r="E59" s="213"/>
      <c r="F59" s="208"/>
      <c r="G59" s="208"/>
    </row>
    <row r="60" spans="1:7">
      <c r="A60" s="212"/>
      <c r="B60" s="166" t="s">
        <v>807</v>
      </c>
      <c r="C60" s="166">
        <v>1</v>
      </c>
      <c r="D60" s="166"/>
      <c r="E60" s="213"/>
      <c r="F60" s="208"/>
      <c r="G60" s="208"/>
    </row>
    <row r="61" spans="1:7">
      <c r="A61" s="212"/>
      <c r="B61" s="166" t="s">
        <v>808</v>
      </c>
      <c r="C61" s="166">
        <v>1</v>
      </c>
      <c r="D61" s="166"/>
      <c r="E61" s="213"/>
      <c r="F61" s="208"/>
      <c r="G61" s="208"/>
    </row>
    <row r="62" spans="1:7" ht="15.75" thickBot="1">
      <c r="A62" s="216" t="s">
        <v>809</v>
      </c>
      <c r="B62" s="202" t="s">
        <v>810</v>
      </c>
      <c r="C62" s="202">
        <v>6</v>
      </c>
      <c r="D62" s="202" t="s">
        <v>757</v>
      </c>
      <c r="E62" s="217"/>
      <c r="F62" s="208"/>
      <c r="G62" s="208"/>
    </row>
    <row r="63" spans="1:7" ht="15.75" thickBot="1">
      <c r="A63" s="204"/>
      <c r="E63" s="205"/>
    </row>
    <row r="64" spans="1:7" ht="15.75" thickBot="1">
      <c r="A64" s="368" t="s">
        <v>220</v>
      </c>
      <c r="B64" s="369"/>
      <c r="C64" s="369"/>
      <c r="D64" s="370"/>
      <c r="E64" s="223">
        <f>SUM(E2:E63)</f>
        <v>0</v>
      </c>
    </row>
    <row r="65" spans="5:5">
      <c r="E65" s="203"/>
    </row>
    <row r="66" spans="5:5">
      <c r="E66" s="203"/>
    </row>
    <row r="67" spans="5:5">
      <c r="E67" s="203"/>
    </row>
    <row r="68" spans="5:5">
      <c r="E68" s="203"/>
    </row>
    <row r="69" spans="5:5">
      <c r="E69" s="203"/>
    </row>
    <row r="70" spans="5:5">
      <c r="E70" s="203"/>
    </row>
    <row r="71" spans="5:5">
      <c r="E71" s="203"/>
    </row>
    <row r="72" spans="5:5">
      <c r="E72" s="203"/>
    </row>
    <row r="73" spans="5:5">
      <c r="E73" s="203"/>
    </row>
    <row r="74" spans="5:5">
      <c r="E74" s="203"/>
    </row>
    <row r="75" spans="5:5">
      <c r="E75" s="203"/>
    </row>
    <row r="76" spans="5:5">
      <c r="E76" s="203"/>
    </row>
    <row r="77" spans="5:5">
      <c r="E77" s="203"/>
    </row>
    <row r="78" spans="5:5">
      <c r="E78" s="203"/>
    </row>
    <row r="79" spans="5:5">
      <c r="E79" s="203"/>
    </row>
    <row r="80" spans="5:5">
      <c r="E80" s="203"/>
    </row>
    <row r="81" spans="1:5">
      <c r="E81" s="203"/>
    </row>
    <row r="82" spans="1:5">
      <c r="E82" s="203"/>
    </row>
    <row r="83" spans="1:5">
      <c r="E83" s="203"/>
    </row>
    <row r="84" spans="1:5">
      <c r="E84" s="203"/>
    </row>
    <row r="85" spans="1:5">
      <c r="E85" s="203"/>
    </row>
    <row r="86" spans="1:5">
      <c r="A86" s="204"/>
      <c r="E86" s="205"/>
    </row>
    <row r="87" spans="1:5">
      <c r="E87" s="203"/>
    </row>
    <row r="88" spans="1:5">
      <c r="E88" s="203"/>
    </row>
    <row r="89" spans="1:5">
      <c r="E89" s="203"/>
    </row>
    <row r="90" spans="1:5">
      <c r="E90" s="203"/>
    </row>
    <row r="91" spans="1:5">
      <c r="E91" s="203"/>
    </row>
    <row r="92" spans="1:5">
      <c r="E92" s="203"/>
    </row>
    <row r="93" spans="1:5">
      <c r="E93" s="203"/>
    </row>
    <row r="94" spans="1:5">
      <c r="E94" s="203"/>
    </row>
    <row r="95" spans="1:5">
      <c r="E95" s="203"/>
    </row>
    <row r="96" spans="1:5">
      <c r="E96" s="203"/>
    </row>
    <row r="97" spans="5:5">
      <c r="E97" s="203"/>
    </row>
    <row r="98" spans="5:5">
      <c r="E98" s="203"/>
    </row>
    <row r="99" spans="5:5">
      <c r="E99" s="203"/>
    </row>
    <row r="100" spans="5:5">
      <c r="E100" s="203"/>
    </row>
    <row r="101" spans="5:5">
      <c r="E101" s="203"/>
    </row>
    <row r="102" spans="5:5">
      <c r="E102" s="203"/>
    </row>
    <row r="103" spans="5:5">
      <c r="E103" s="203"/>
    </row>
    <row r="104" spans="5:5">
      <c r="E104" s="203"/>
    </row>
    <row r="105" spans="5:5">
      <c r="E105" s="203"/>
    </row>
    <row r="106" spans="5:5">
      <c r="E106" s="203"/>
    </row>
    <row r="107" spans="5:5">
      <c r="E107" s="203"/>
    </row>
    <row r="108" spans="5:5">
      <c r="E108" s="203"/>
    </row>
    <row r="109" spans="5:5">
      <c r="E109" s="203"/>
    </row>
    <row r="110" spans="5:5">
      <c r="E110" s="203"/>
    </row>
    <row r="111" spans="5:5">
      <c r="E111" s="203"/>
    </row>
    <row r="112" spans="5:5">
      <c r="E112" s="203"/>
    </row>
    <row r="113" spans="1:5">
      <c r="E113" s="203"/>
    </row>
    <row r="114" spans="1:5">
      <c r="E114" s="203"/>
    </row>
    <row r="115" spans="1:5">
      <c r="E115" s="203"/>
    </row>
    <row r="116" spans="1:5">
      <c r="A116" s="204"/>
      <c r="E116" s="205"/>
    </row>
    <row r="117" spans="1:5">
      <c r="E117" s="203"/>
    </row>
    <row r="118" spans="1:5">
      <c r="E118" s="203"/>
    </row>
    <row r="119" spans="1:5">
      <c r="E119" s="203"/>
    </row>
    <row r="120" spans="1:5">
      <c r="E120" s="203"/>
    </row>
    <row r="121" spans="1:5">
      <c r="E121" s="203"/>
    </row>
    <row r="122" spans="1:5">
      <c r="E122" s="203"/>
    </row>
    <row r="123" spans="1:5">
      <c r="E123" s="203"/>
    </row>
    <row r="124" spans="1:5">
      <c r="E124" s="203"/>
    </row>
    <row r="125" spans="1:5">
      <c r="E125" s="203"/>
    </row>
    <row r="126" spans="1:5">
      <c r="E126" s="203"/>
    </row>
    <row r="127" spans="1:5">
      <c r="E127" s="203"/>
    </row>
    <row r="128" spans="1:5">
      <c r="E128" s="203"/>
    </row>
    <row r="129" spans="1:5">
      <c r="E129" s="203"/>
    </row>
    <row r="131" spans="1:5">
      <c r="A131" s="206">
        <v>43137</v>
      </c>
      <c r="E131" s="207"/>
    </row>
  </sheetData>
  <mergeCells count="3">
    <mergeCell ref="A1:E1"/>
    <mergeCell ref="A3:E3"/>
    <mergeCell ref="A64:D64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&amp;R&amp;P/&amp;N</oddFooter>
  </headerFooter>
</worksheet>
</file>

<file path=xl/worksheets/sheet2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70"/>
  <sheetViews>
    <sheetView topLeftCell="A40" workbookViewId="0">
      <selection activeCell="N75" sqref="N75"/>
    </sheetView>
  </sheetViews>
  <sheetFormatPr defaultRowHeight="15"/>
  <cols>
    <col min="2" max="2" width="44" bestFit="1" customWidth="1"/>
    <col min="5" max="5" width="13.5703125" bestFit="1" customWidth="1"/>
    <col min="6" max="6" width="11" bestFit="1" customWidth="1"/>
    <col min="7" max="7" width="13.5703125" customWidth="1"/>
  </cols>
  <sheetData>
    <row r="1" spans="1:7" s="201" customFormat="1" ht="15.75" thickBot="1">
      <c r="B1" s="166" t="s">
        <v>5</v>
      </c>
      <c r="C1" s="166" t="s">
        <v>0</v>
      </c>
      <c r="D1" s="166" t="s">
        <v>10</v>
      </c>
      <c r="E1" s="222" t="s">
        <v>749</v>
      </c>
    </row>
    <row r="2" spans="1:7">
      <c r="A2" s="209" t="s">
        <v>811</v>
      </c>
      <c r="B2" s="210"/>
      <c r="C2" s="210"/>
      <c r="D2" s="210"/>
      <c r="E2" s="211"/>
    </row>
    <row r="3" spans="1:7">
      <c r="A3" s="212" t="s">
        <v>752</v>
      </c>
      <c r="B3" s="166"/>
      <c r="C3" s="166"/>
      <c r="D3" s="166"/>
      <c r="E3" s="213"/>
    </row>
    <row r="4" spans="1:7">
      <c r="A4" s="212"/>
      <c r="B4" s="166" t="s">
        <v>768</v>
      </c>
      <c r="C4" s="166">
        <v>2097</v>
      </c>
      <c r="D4" s="166" t="s">
        <v>754</v>
      </c>
      <c r="E4" s="213"/>
      <c r="F4" s="208"/>
      <c r="G4" s="208"/>
    </row>
    <row r="5" spans="1:7">
      <c r="A5" s="212"/>
      <c r="B5" s="166" t="s">
        <v>755</v>
      </c>
      <c r="C5" s="166">
        <v>2097</v>
      </c>
      <c r="D5" s="166" t="s">
        <v>754</v>
      </c>
      <c r="E5" s="213"/>
      <c r="F5" s="208"/>
      <c r="G5" s="208"/>
    </row>
    <row r="6" spans="1:7">
      <c r="A6" s="212"/>
      <c r="B6" s="166" t="s">
        <v>756</v>
      </c>
      <c r="C6" s="166">
        <v>128</v>
      </c>
      <c r="D6" s="166" t="s">
        <v>757</v>
      </c>
      <c r="E6" s="213"/>
      <c r="F6" s="208"/>
      <c r="G6" s="208"/>
    </row>
    <row r="7" spans="1:7">
      <c r="A7" s="212"/>
      <c r="B7" s="166" t="s">
        <v>758</v>
      </c>
      <c r="C7" s="166">
        <v>2</v>
      </c>
      <c r="D7" s="166" t="s">
        <v>757</v>
      </c>
      <c r="E7" s="213"/>
      <c r="F7" s="208"/>
      <c r="G7" s="208"/>
    </row>
    <row r="8" spans="1:7">
      <c r="A8" s="212"/>
      <c r="B8" s="166" t="s">
        <v>760</v>
      </c>
      <c r="C8" s="166">
        <v>5</v>
      </c>
      <c r="D8" s="166" t="s">
        <v>757</v>
      </c>
      <c r="E8" s="213"/>
      <c r="F8" s="208"/>
      <c r="G8" s="208"/>
    </row>
    <row r="9" spans="1:7">
      <c r="A9" s="212"/>
      <c r="B9" s="166" t="s">
        <v>761</v>
      </c>
      <c r="C9" s="166">
        <v>118</v>
      </c>
      <c r="D9" s="166" t="s">
        <v>754</v>
      </c>
      <c r="E9" s="213"/>
      <c r="F9" s="208"/>
      <c r="G9" s="208"/>
    </row>
    <row r="10" spans="1:7">
      <c r="A10" s="212"/>
      <c r="B10" s="166" t="s">
        <v>762</v>
      </c>
      <c r="C10" s="166">
        <v>14</v>
      </c>
      <c r="D10" s="166" t="s">
        <v>757</v>
      </c>
      <c r="E10" s="213"/>
      <c r="F10" s="208"/>
      <c r="G10" s="208"/>
    </row>
    <row r="11" spans="1:7">
      <c r="A11" s="212"/>
      <c r="B11" s="166" t="s">
        <v>763</v>
      </c>
      <c r="C11" s="166">
        <v>136</v>
      </c>
      <c r="D11" s="166" t="s">
        <v>757</v>
      </c>
      <c r="E11" s="213"/>
      <c r="F11" s="208"/>
      <c r="G11" s="208"/>
    </row>
    <row r="12" spans="1:7">
      <c r="A12" s="212"/>
      <c r="B12" s="166" t="s">
        <v>764</v>
      </c>
      <c r="C12" s="166">
        <v>27</v>
      </c>
      <c r="D12" s="166" t="s">
        <v>757</v>
      </c>
      <c r="E12" s="213"/>
      <c r="F12" s="208"/>
      <c r="G12" s="208"/>
    </row>
    <row r="13" spans="1:7">
      <c r="A13" s="212"/>
      <c r="B13" s="166" t="s">
        <v>812</v>
      </c>
      <c r="C13" s="166">
        <v>6</v>
      </c>
      <c r="D13" s="166" t="s">
        <v>757</v>
      </c>
      <c r="E13" s="213"/>
      <c r="F13" s="208"/>
      <c r="G13" s="208"/>
    </row>
    <row r="14" spans="1:7">
      <c r="A14" s="212"/>
      <c r="B14" s="166" t="s">
        <v>765</v>
      </c>
      <c r="C14" s="166">
        <v>598.16</v>
      </c>
      <c r="D14" s="166" t="s">
        <v>766</v>
      </c>
      <c r="E14" s="213"/>
      <c r="F14" s="208"/>
      <c r="G14" s="208"/>
    </row>
    <row r="15" spans="1:7">
      <c r="A15" s="212"/>
      <c r="B15" s="166" t="s">
        <v>767</v>
      </c>
      <c r="C15" s="166">
        <v>158.32</v>
      </c>
      <c r="D15" s="166" t="s">
        <v>766</v>
      </c>
      <c r="E15" s="213"/>
      <c r="F15" s="208"/>
      <c r="G15" s="208"/>
    </row>
    <row r="16" spans="1:7">
      <c r="A16" s="212"/>
      <c r="B16" s="166" t="s">
        <v>813</v>
      </c>
      <c r="C16" s="166">
        <v>53</v>
      </c>
      <c r="D16" s="166" t="s">
        <v>757</v>
      </c>
      <c r="E16" s="213"/>
      <c r="F16" s="208"/>
      <c r="G16" s="208"/>
    </row>
    <row r="17" spans="1:7">
      <c r="A17" s="212"/>
      <c r="B17" s="166" t="s">
        <v>814</v>
      </c>
      <c r="C17" s="166">
        <v>3221.0749999999998</v>
      </c>
      <c r="D17" s="166" t="s">
        <v>815</v>
      </c>
      <c r="E17" s="213"/>
      <c r="F17" s="208"/>
      <c r="G17" s="208"/>
    </row>
    <row r="18" spans="1:7">
      <c r="A18" s="212"/>
      <c r="B18" s="166" t="s">
        <v>816</v>
      </c>
      <c r="C18" s="166">
        <v>53</v>
      </c>
      <c r="D18" s="166" t="s">
        <v>757</v>
      </c>
      <c r="E18" s="213"/>
      <c r="F18" s="208"/>
      <c r="G18" s="208"/>
    </row>
    <row r="19" spans="1:7">
      <c r="A19" s="212"/>
      <c r="B19" s="166" t="s">
        <v>817</v>
      </c>
      <c r="C19" s="166">
        <v>64</v>
      </c>
      <c r="D19" s="166" t="s">
        <v>757</v>
      </c>
      <c r="E19" s="213"/>
      <c r="F19" s="208"/>
      <c r="G19" s="208"/>
    </row>
    <row r="20" spans="1:7">
      <c r="A20" s="212"/>
      <c r="B20" s="166" t="s">
        <v>818</v>
      </c>
      <c r="C20" s="166">
        <v>53</v>
      </c>
      <c r="D20" s="166" t="s">
        <v>757</v>
      </c>
      <c r="E20" s="213"/>
      <c r="F20" s="208"/>
      <c r="G20" s="208"/>
    </row>
    <row r="21" spans="1:7">
      <c r="A21" s="212"/>
      <c r="B21" s="166" t="s">
        <v>819</v>
      </c>
      <c r="C21" s="166">
        <v>689</v>
      </c>
      <c r="D21" s="166" t="s">
        <v>754</v>
      </c>
      <c r="E21" s="213"/>
      <c r="F21" s="208"/>
      <c r="G21" s="208"/>
    </row>
    <row r="22" spans="1:7">
      <c r="A22" s="212"/>
      <c r="B22" s="166" t="s">
        <v>820</v>
      </c>
      <c r="C22" s="166">
        <v>11</v>
      </c>
      <c r="D22" s="166" t="s">
        <v>757</v>
      </c>
      <c r="E22" s="213"/>
      <c r="F22" s="208"/>
      <c r="G22" s="208"/>
    </row>
    <row r="23" spans="1:7">
      <c r="A23" s="212"/>
      <c r="B23" s="166" t="s">
        <v>821</v>
      </c>
      <c r="C23" s="166">
        <v>4.4000000000000004</v>
      </c>
      <c r="D23" s="166" t="s">
        <v>766</v>
      </c>
      <c r="E23" s="213"/>
      <c r="F23" s="208"/>
      <c r="G23" s="208"/>
    </row>
    <row r="24" spans="1:7">
      <c r="A24" s="212"/>
      <c r="B24" s="166" t="s">
        <v>769</v>
      </c>
      <c r="C24" s="166">
        <v>2</v>
      </c>
      <c r="D24" s="166" t="s">
        <v>757</v>
      </c>
      <c r="E24" s="213"/>
      <c r="F24" s="208"/>
      <c r="G24" s="208"/>
    </row>
    <row r="25" spans="1:7">
      <c r="A25" s="214" t="s">
        <v>746</v>
      </c>
      <c r="B25" s="166"/>
      <c r="C25" s="166"/>
      <c r="D25" s="166"/>
      <c r="E25" s="215"/>
      <c r="F25" s="208"/>
      <c r="G25" s="208"/>
    </row>
    <row r="26" spans="1:7">
      <c r="A26" s="212"/>
      <c r="B26" s="166" t="s">
        <v>822</v>
      </c>
      <c r="C26" s="166">
        <v>1835</v>
      </c>
      <c r="D26" s="166" t="s">
        <v>771</v>
      </c>
      <c r="E26" s="213"/>
      <c r="F26" s="208"/>
      <c r="G26" s="208"/>
    </row>
    <row r="27" spans="1:7">
      <c r="A27" s="212"/>
      <c r="B27" s="166" t="s">
        <v>772</v>
      </c>
      <c r="C27" s="166">
        <v>350</v>
      </c>
      <c r="D27" s="166" t="s">
        <v>757</v>
      </c>
      <c r="E27" s="213"/>
      <c r="F27" s="208"/>
      <c r="G27" s="208"/>
    </row>
    <row r="28" spans="1:7">
      <c r="A28" s="212"/>
      <c r="B28" s="166" t="s">
        <v>773</v>
      </c>
      <c r="C28" s="166">
        <v>8.3879999999999999</v>
      </c>
      <c r="D28" s="166" t="s">
        <v>774</v>
      </c>
      <c r="E28" s="213"/>
      <c r="F28" s="208"/>
      <c r="G28" s="208"/>
    </row>
    <row r="29" spans="1:7">
      <c r="A29" s="212"/>
      <c r="B29" s="166" t="s">
        <v>796</v>
      </c>
      <c r="C29" s="166">
        <v>128</v>
      </c>
      <c r="D29" s="166" t="s">
        <v>797</v>
      </c>
      <c r="E29" s="213"/>
      <c r="F29" s="208"/>
      <c r="G29" s="208"/>
    </row>
    <row r="30" spans="1:7">
      <c r="A30" s="212"/>
      <c r="B30" s="166" t="s">
        <v>778</v>
      </c>
      <c r="C30" s="166">
        <v>2</v>
      </c>
      <c r="D30" s="166" t="s">
        <v>757</v>
      </c>
      <c r="E30" s="213"/>
      <c r="F30" s="208"/>
      <c r="G30" s="208"/>
    </row>
    <row r="31" spans="1:7">
      <c r="A31" s="212"/>
      <c r="B31" s="166" t="s">
        <v>779</v>
      </c>
      <c r="C31" s="166">
        <v>2</v>
      </c>
      <c r="D31" s="166" t="s">
        <v>757</v>
      </c>
      <c r="E31" s="213"/>
      <c r="F31" s="208"/>
      <c r="G31" s="208"/>
    </row>
    <row r="32" spans="1:7">
      <c r="A32" s="212"/>
      <c r="B32" s="166" t="s">
        <v>780</v>
      </c>
      <c r="C32" s="166">
        <v>2</v>
      </c>
      <c r="D32" s="166" t="s">
        <v>757</v>
      </c>
      <c r="E32" s="213"/>
      <c r="F32" s="208"/>
      <c r="G32" s="208"/>
    </row>
    <row r="33" spans="1:7">
      <c r="A33" s="212"/>
      <c r="B33" s="166" t="s">
        <v>823</v>
      </c>
      <c r="C33" s="166">
        <v>5</v>
      </c>
      <c r="D33" s="166" t="s">
        <v>757</v>
      </c>
      <c r="E33" s="213"/>
      <c r="F33" s="208"/>
      <c r="G33" s="208"/>
    </row>
    <row r="34" spans="1:7">
      <c r="A34" s="212"/>
      <c r="B34" s="166" t="s">
        <v>824</v>
      </c>
      <c r="C34" s="166">
        <v>118</v>
      </c>
      <c r="D34" s="166" t="s">
        <v>771</v>
      </c>
      <c r="E34" s="213"/>
      <c r="F34" s="208"/>
      <c r="G34" s="208"/>
    </row>
    <row r="35" spans="1:7">
      <c r="A35" s="212"/>
      <c r="B35" s="166" t="s">
        <v>788</v>
      </c>
      <c r="C35" s="166">
        <v>27</v>
      </c>
      <c r="D35" s="166" t="s">
        <v>757</v>
      </c>
      <c r="E35" s="213"/>
      <c r="F35" s="208"/>
      <c r="G35" s="208"/>
    </row>
    <row r="36" spans="1:7">
      <c r="A36" s="212"/>
      <c r="B36" s="166" t="s">
        <v>789</v>
      </c>
      <c r="C36" s="166">
        <v>2</v>
      </c>
      <c r="D36" s="166" t="s">
        <v>757</v>
      </c>
      <c r="E36" s="213"/>
      <c r="F36" s="208"/>
      <c r="G36" s="208"/>
    </row>
    <row r="37" spans="1:7">
      <c r="A37" s="212"/>
      <c r="B37" s="166" t="s">
        <v>790</v>
      </c>
      <c r="C37" s="166">
        <v>2</v>
      </c>
      <c r="D37" s="166" t="s">
        <v>757</v>
      </c>
      <c r="E37" s="213"/>
      <c r="F37" s="208"/>
      <c r="G37" s="208"/>
    </row>
    <row r="38" spans="1:7">
      <c r="A38" s="212"/>
      <c r="B38" s="166" t="s">
        <v>791</v>
      </c>
      <c r="C38" s="166">
        <v>2</v>
      </c>
      <c r="D38" s="166" t="s">
        <v>757</v>
      </c>
      <c r="E38" s="213"/>
      <c r="F38" s="208"/>
      <c r="G38" s="208"/>
    </row>
    <row r="39" spans="1:7">
      <c r="A39" s="212"/>
      <c r="B39" s="166" t="s">
        <v>825</v>
      </c>
      <c r="C39" s="166">
        <v>6</v>
      </c>
      <c r="D39" s="166" t="s">
        <v>757</v>
      </c>
      <c r="E39" s="213"/>
      <c r="F39" s="208"/>
      <c r="G39" s="208"/>
    </row>
    <row r="40" spans="1:7">
      <c r="A40" s="212"/>
      <c r="B40" s="166" t="s">
        <v>826</v>
      </c>
      <c r="C40" s="166">
        <v>53</v>
      </c>
      <c r="D40" s="166" t="s">
        <v>757</v>
      </c>
      <c r="E40" s="213"/>
      <c r="F40" s="208"/>
      <c r="G40" s="208"/>
    </row>
    <row r="41" spans="1:7">
      <c r="A41" s="212"/>
      <c r="B41" s="166" t="s">
        <v>827</v>
      </c>
      <c r="C41" s="166">
        <v>53</v>
      </c>
      <c r="D41" s="166" t="s">
        <v>757</v>
      </c>
      <c r="E41" s="213"/>
      <c r="F41" s="208"/>
      <c r="G41" s="208"/>
    </row>
    <row r="42" spans="1:7">
      <c r="A42" s="212"/>
      <c r="B42" s="166" t="s">
        <v>828</v>
      </c>
      <c r="C42" s="166">
        <v>53</v>
      </c>
      <c r="D42" s="166" t="s">
        <v>757</v>
      </c>
      <c r="E42" s="213"/>
      <c r="F42" s="208"/>
      <c r="G42" s="208"/>
    </row>
    <row r="43" spans="1:7">
      <c r="A43" s="212"/>
      <c r="B43" s="166" t="s">
        <v>829</v>
      </c>
      <c r="C43" s="166">
        <v>106</v>
      </c>
      <c r="D43" s="166" t="s">
        <v>757</v>
      </c>
      <c r="E43" s="213"/>
      <c r="F43" s="208"/>
      <c r="G43" s="208"/>
    </row>
    <row r="44" spans="1:7">
      <c r="A44" s="212"/>
      <c r="B44" s="166" t="s">
        <v>830</v>
      </c>
      <c r="C44" s="166">
        <v>212</v>
      </c>
      <c r="D44" s="166" t="s">
        <v>757</v>
      </c>
      <c r="E44" s="213"/>
      <c r="F44" s="208"/>
      <c r="G44" s="208"/>
    </row>
    <row r="45" spans="1:7">
      <c r="A45" s="212"/>
      <c r="B45" s="166" t="s">
        <v>831</v>
      </c>
      <c r="C45" s="166">
        <v>106</v>
      </c>
      <c r="D45" s="166" t="s">
        <v>757</v>
      </c>
      <c r="E45" s="213"/>
      <c r="F45" s="208"/>
      <c r="G45" s="208"/>
    </row>
    <row r="46" spans="1:7">
      <c r="A46" s="212"/>
      <c r="B46" s="166" t="s">
        <v>832</v>
      </c>
      <c r="C46" s="166">
        <v>106</v>
      </c>
      <c r="D46" s="166" t="s">
        <v>757</v>
      </c>
      <c r="E46" s="213"/>
      <c r="F46" s="208"/>
      <c r="G46" s="208"/>
    </row>
    <row r="47" spans="1:7">
      <c r="A47" s="212"/>
      <c r="B47" s="166" t="s">
        <v>833</v>
      </c>
      <c r="C47" s="166">
        <v>53</v>
      </c>
      <c r="D47" s="166" t="s">
        <v>757</v>
      </c>
      <c r="E47" s="213"/>
      <c r="F47" s="208"/>
      <c r="G47" s="208"/>
    </row>
    <row r="48" spans="1:7">
      <c r="A48" s="212"/>
      <c r="B48" s="166" t="s">
        <v>834</v>
      </c>
      <c r="C48" s="166">
        <v>53</v>
      </c>
      <c r="D48" s="166" t="s">
        <v>757</v>
      </c>
      <c r="E48" s="213"/>
      <c r="F48" s="208"/>
      <c r="G48" s="208"/>
    </row>
    <row r="49" spans="1:7">
      <c r="A49" s="212"/>
      <c r="B49" s="166" t="s">
        <v>835</v>
      </c>
      <c r="C49" s="166">
        <v>53</v>
      </c>
      <c r="D49" s="166" t="s">
        <v>757</v>
      </c>
      <c r="E49" s="213"/>
      <c r="F49" s="208"/>
      <c r="G49" s="208"/>
    </row>
    <row r="50" spans="1:7">
      <c r="A50" s="212"/>
      <c r="B50" s="166" t="s">
        <v>836</v>
      </c>
      <c r="C50" s="166">
        <v>53</v>
      </c>
      <c r="D50" s="166" t="s">
        <v>757</v>
      </c>
      <c r="E50" s="213"/>
      <c r="F50" s="208"/>
      <c r="G50" s="208"/>
    </row>
    <row r="51" spans="1:7">
      <c r="A51" s="212"/>
      <c r="B51" s="166" t="s">
        <v>837</v>
      </c>
      <c r="C51" s="166">
        <v>53</v>
      </c>
      <c r="D51" s="166" t="s">
        <v>757</v>
      </c>
      <c r="E51" s="213"/>
      <c r="F51" s="208"/>
      <c r="G51" s="208"/>
    </row>
    <row r="52" spans="1:7">
      <c r="A52" s="212"/>
      <c r="B52" s="166" t="s">
        <v>838</v>
      </c>
      <c r="C52" s="166">
        <v>53</v>
      </c>
      <c r="D52" s="166" t="s">
        <v>757</v>
      </c>
      <c r="E52" s="213"/>
      <c r="F52" s="208"/>
      <c r="G52" s="208"/>
    </row>
    <row r="53" spans="1:7">
      <c r="A53" s="212"/>
      <c r="B53" s="166" t="s">
        <v>839</v>
      </c>
      <c r="C53" s="166">
        <v>689</v>
      </c>
      <c r="D53" s="166" t="s">
        <v>771</v>
      </c>
      <c r="E53" s="213"/>
      <c r="F53" s="208"/>
      <c r="G53" s="208"/>
    </row>
    <row r="54" spans="1:7">
      <c r="A54" s="212"/>
      <c r="B54" s="166" t="s">
        <v>840</v>
      </c>
      <c r="C54" s="166">
        <v>9.6</v>
      </c>
      <c r="D54" s="166" t="s">
        <v>771</v>
      </c>
      <c r="E54" s="213"/>
      <c r="F54" s="208"/>
      <c r="G54" s="208"/>
    </row>
    <row r="55" spans="1:7">
      <c r="A55" s="214" t="s">
        <v>798</v>
      </c>
      <c r="B55" s="166"/>
      <c r="C55" s="166"/>
      <c r="D55" s="166"/>
      <c r="E55" s="215"/>
      <c r="F55" s="208"/>
      <c r="G55" s="208"/>
    </row>
    <row r="56" spans="1:7">
      <c r="A56" s="212"/>
      <c r="B56" s="166" t="s">
        <v>841</v>
      </c>
      <c r="C56" s="166">
        <v>2</v>
      </c>
      <c r="D56" s="166" t="s">
        <v>757</v>
      </c>
      <c r="E56" s="213"/>
      <c r="F56" s="208"/>
      <c r="G56" s="208"/>
    </row>
    <row r="57" spans="1:7">
      <c r="A57" s="212"/>
      <c r="B57" s="166" t="s">
        <v>800</v>
      </c>
      <c r="C57" s="166">
        <v>23.6</v>
      </c>
      <c r="D57" s="166"/>
      <c r="E57" s="213"/>
      <c r="F57" s="208"/>
      <c r="G57" s="208"/>
    </row>
    <row r="58" spans="1:7">
      <c r="A58" s="212"/>
      <c r="B58" s="166" t="s">
        <v>842</v>
      </c>
      <c r="C58" s="166">
        <v>505</v>
      </c>
      <c r="D58" s="166" t="s">
        <v>1</v>
      </c>
      <c r="E58" s="213"/>
      <c r="F58" s="208"/>
      <c r="G58" s="208"/>
    </row>
    <row r="59" spans="1:7">
      <c r="A59" s="212"/>
      <c r="B59" s="166" t="s">
        <v>801</v>
      </c>
      <c r="C59" s="166">
        <v>158.32</v>
      </c>
      <c r="D59" s="166"/>
      <c r="E59" s="213"/>
      <c r="F59" s="208"/>
      <c r="G59" s="208"/>
    </row>
    <row r="60" spans="1:7">
      <c r="A60" s="212"/>
      <c r="B60" s="166" t="s">
        <v>843</v>
      </c>
      <c r="C60" s="166">
        <v>11</v>
      </c>
      <c r="D60" s="166" t="s">
        <v>757</v>
      </c>
      <c r="E60" s="213"/>
      <c r="F60" s="208"/>
      <c r="G60" s="208"/>
    </row>
    <row r="61" spans="1:7">
      <c r="A61" s="212"/>
      <c r="B61" s="166" t="s">
        <v>844</v>
      </c>
      <c r="C61" s="166">
        <v>4.4000000000000004</v>
      </c>
      <c r="D61" s="166"/>
      <c r="E61" s="213"/>
      <c r="F61" s="208"/>
      <c r="G61" s="208"/>
    </row>
    <row r="62" spans="1:7">
      <c r="A62" s="212"/>
      <c r="B62" s="166" t="s">
        <v>803</v>
      </c>
      <c r="C62" s="166">
        <v>1</v>
      </c>
      <c r="D62" s="166"/>
      <c r="E62" s="213"/>
      <c r="F62" s="208"/>
      <c r="G62" s="208"/>
    </row>
    <row r="63" spans="1:7">
      <c r="A63" s="212"/>
      <c r="B63" s="166" t="s">
        <v>804</v>
      </c>
      <c r="C63" s="166">
        <v>64</v>
      </c>
      <c r="D63" s="166"/>
      <c r="E63" s="213"/>
      <c r="F63" s="208"/>
      <c r="G63" s="208"/>
    </row>
    <row r="64" spans="1:7">
      <c r="A64" s="212"/>
      <c r="B64" s="166" t="s">
        <v>805</v>
      </c>
      <c r="C64" s="166">
        <v>2097</v>
      </c>
      <c r="D64" s="166"/>
      <c r="E64" s="213"/>
      <c r="F64" s="208"/>
      <c r="G64" s="208"/>
    </row>
    <row r="65" spans="1:7">
      <c r="A65" s="212"/>
      <c r="B65" s="166" t="s">
        <v>806</v>
      </c>
      <c r="C65" s="166">
        <v>1</v>
      </c>
      <c r="D65" s="166"/>
      <c r="E65" s="213"/>
      <c r="F65" s="208"/>
      <c r="G65" s="208"/>
    </row>
    <row r="66" spans="1:7">
      <c r="A66" s="212"/>
      <c r="B66" s="166" t="s">
        <v>807</v>
      </c>
      <c r="C66" s="166">
        <v>1</v>
      </c>
      <c r="D66" s="166"/>
      <c r="E66" s="213"/>
      <c r="F66" s="208"/>
      <c r="G66" s="208"/>
    </row>
    <row r="67" spans="1:7">
      <c r="A67" s="212"/>
      <c r="B67" s="166" t="s">
        <v>845</v>
      </c>
      <c r="C67" s="166">
        <v>64</v>
      </c>
      <c r="D67" s="166" t="s">
        <v>757</v>
      </c>
      <c r="E67" s="213"/>
      <c r="F67" s="208"/>
      <c r="G67" s="208"/>
    </row>
    <row r="68" spans="1:7" ht="15.75" thickBot="1">
      <c r="A68" s="216"/>
      <c r="B68" s="202" t="s">
        <v>846</v>
      </c>
      <c r="C68" s="202">
        <v>1</v>
      </c>
      <c r="D68" s="202" t="s">
        <v>757</v>
      </c>
      <c r="E68" s="217"/>
      <c r="F68" s="208"/>
      <c r="G68" s="208"/>
    </row>
    <row r="69" spans="1:7" ht="15.75" thickBot="1"/>
    <row r="70" spans="1:7" ht="15.75" thickBot="1">
      <c r="A70" s="368" t="s">
        <v>220</v>
      </c>
      <c r="B70" s="369"/>
      <c r="C70" s="369"/>
      <c r="D70" s="370"/>
      <c r="E70" s="218">
        <f>SUM(E3:E68)</f>
        <v>0</v>
      </c>
    </row>
  </sheetData>
  <mergeCells count="1">
    <mergeCell ref="A70:D70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8"/>
  <sheetViews>
    <sheetView workbookViewId="0">
      <selection activeCell="F2" sqref="F2:G7"/>
    </sheetView>
  </sheetViews>
  <sheetFormatPr defaultRowHeight="15"/>
  <cols>
    <col min="1" max="1" width="9.140625" style="201"/>
    <col min="2" max="2" width="25.140625" style="201" customWidth="1"/>
    <col min="3" max="5" width="9.140625" style="201"/>
    <col min="6" max="8" width="12" style="201" bestFit="1" customWidth="1"/>
    <col min="9" max="9" width="13.7109375" style="201" customWidth="1"/>
    <col min="10" max="257" width="9.140625" style="201"/>
    <col min="258" max="258" width="25.140625" style="201" customWidth="1"/>
    <col min="259" max="261" width="9.140625" style="201"/>
    <col min="262" max="265" width="12" style="201" bestFit="1" customWidth="1"/>
    <col min="266" max="513" width="9.140625" style="201"/>
    <col min="514" max="514" width="25.140625" style="201" customWidth="1"/>
    <col min="515" max="517" width="9.140625" style="201"/>
    <col min="518" max="521" width="12" style="201" bestFit="1" customWidth="1"/>
    <col min="522" max="769" width="9.140625" style="201"/>
    <col min="770" max="770" width="25.140625" style="201" customWidth="1"/>
    <col min="771" max="773" width="9.140625" style="201"/>
    <col min="774" max="777" width="12" style="201" bestFit="1" customWidth="1"/>
    <col min="778" max="1025" width="9.140625" style="201"/>
    <col min="1026" max="1026" width="25.140625" style="201" customWidth="1"/>
    <col min="1027" max="1029" width="9.140625" style="201"/>
    <col min="1030" max="1033" width="12" style="201" bestFit="1" customWidth="1"/>
    <col min="1034" max="1281" width="9.140625" style="201"/>
    <col min="1282" max="1282" width="25.140625" style="201" customWidth="1"/>
    <col min="1283" max="1285" width="9.140625" style="201"/>
    <col min="1286" max="1289" width="12" style="201" bestFit="1" customWidth="1"/>
    <col min="1290" max="1537" width="9.140625" style="201"/>
    <col min="1538" max="1538" width="25.140625" style="201" customWidth="1"/>
    <col min="1539" max="1541" width="9.140625" style="201"/>
    <col min="1542" max="1545" width="12" style="201" bestFit="1" customWidth="1"/>
    <col min="1546" max="1793" width="9.140625" style="201"/>
    <col min="1794" max="1794" width="25.140625" style="201" customWidth="1"/>
    <col min="1795" max="1797" width="9.140625" style="201"/>
    <col min="1798" max="1801" width="12" style="201" bestFit="1" customWidth="1"/>
    <col min="1802" max="2049" width="9.140625" style="201"/>
    <col min="2050" max="2050" width="25.140625" style="201" customWidth="1"/>
    <col min="2051" max="2053" width="9.140625" style="201"/>
    <col min="2054" max="2057" width="12" style="201" bestFit="1" customWidth="1"/>
    <col min="2058" max="2305" width="9.140625" style="201"/>
    <col min="2306" max="2306" width="25.140625" style="201" customWidth="1"/>
    <col min="2307" max="2309" width="9.140625" style="201"/>
    <col min="2310" max="2313" width="12" style="201" bestFit="1" customWidth="1"/>
    <col min="2314" max="2561" width="9.140625" style="201"/>
    <col min="2562" max="2562" width="25.140625" style="201" customWidth="1"/>
    <col min="2563" max="2565" width="9.140625" style="201"/>
    <col min="2566" max="2569" width="12" style="201" bestFit="1" customWidth="1"/>
    <col min="2570" max="2817" width="9.140625" style="201"/>
    <col min="2818" max="2818" width="25.140625" style="201" customWidth="1"/>
    <col min="2819" max="2821" width="9.140625" style="201"/>
    <col min="2822" max="2825" width="12" style="201" bestFit="1" customWidth="1"/>
    <col min="2826" max="3073" width="9.140625" style="201"/>
    <col min="3074" max="3074" width="25.140625" style="201" customWidth="1"/>
    <col min="3075" max="3077" width="9.140625" style="201"/>
    <col min="3078" max="3081" width="12" style="201" bestFit="1" customWidth="1"/>
    <col min="3082" max="3329" width="9.140625" style="201"/>
    <col min="3330" max="3330" width="25.140625" style="201" customWidth="1"/>
    <col min="3331" max="3333" width="9.140625" style="201"/>
    <col min="3334" max="3337" width="12" style="201" bestFit="1" customWidth="1"/>
    <col min="3338" max="3585" width="9.140625" style="201"/>
    <col min="3586" max="3586" width="25.140625" style="201" customWidth="1"/>
    <col min="3587" max="3589" width="9.140625" style="201"/>
    <col min="3590" max="3593" width="12" style="201" bestFit="1" customWidth="1"/>
    <col min="3594" max="3841" width="9.140625" style="201"/>
    <col min="3842" max="3842" width="25.140625" style="201" customWidth="1"/>
    <col min="3843" max="3845" width="9.140625" style="201"/>
    <col min="3846" max="3849" width="12" style="201" bestFit="1" customWidth="1"/>
    <col min="3850" max="4097" width="9.140625" style="201"/>
    <col min="4098" max="4098" width="25.140625" style="201" customWidth="1"/>
    <col min="4099" max="4101" width="9.140625" style="201"/>
    <col min="4102" max="4105" width="12" style="201" bestFit="1" customWidth="1"/>
    <col min="4106" max="4353" width="9.140625" style="201"/>
    <col min="4354" max="4354" width="25.140625" style="201" customWidth="1"/>
    <col min="4355" max="4357" width="9.140625" style="201"/>
    <col min="4358" max="4361" width="12" style="201" bestFit="1" customWidth="1"/>
    <col min="4362" max="4609" width="9.140625" style="201"/>
    <col min="4610" max="4610" width="25.140625" style="201" customWidth="1"/>
    <col min="4611" max="4613" width="9.140625" style="201"/>
    <col min="4614" max="4617" width="12" style="201" bestFit="1" customWidth="1"/>
    <col min="4618" max="4865" width="9.140625" style="201"/>
    <col min="4866" max="4866" width="25.140625" style="201" customWidth="1"/>
    <col min="4867" max="4869" width="9.140625" style="201"/>
    <col min="4870" max="4873" width="12" style="201" bestFit="1" customWidth="1"/>
    <col min="4874" max="5121" width="9.140625" style="201"/>
    <col min="5122" max="5122" width="25.140625" style="201" customWidth="1"/>
    <col min="5123" max="5125" width="9.140625" style="201"/>
    <col min="5126" max="5129" width="12" style="201" bestFit="1" customWidth="1"/>
    <col min="5130" max="5377" width="9.140625" style="201"/>
    <col min="5378" max="5378" width="25.140625" style="201" customWidth="1"/>
    <col min="5379" max="5381" width="9.140625" style="201"/>
    <col min="5382" max="5385" width="12" style="201" bestFit="1" customWidth="1"/>
    <col min="5386" max="5633" width="9.140625" style="201"/>
    <col min="5634" max="5634" width="25.140625" style="201" customWidth="1"/>
    <col min="5635" max="5637" width="9.140625" style="201"/>
    <col min="5638" max="5641" width="12" style="201" bestFit="1" customWidth="1"/>
    <col min="5642" max="5889" width="9.140625" style="201"/>
    <col min="5890" max="5890" width="25.140625" style="201" customWidth="1"/>
    <col min="5891" max="5893" width="9.140625" style="201"/>
    <col min="5894" max="5897" width="12" style="201" bestFit="1" customWidth="1"/>
    <col min="5898" max="6145" width="9.140625" style="201"/>
    <col min="6146" max="6146" width="25.140625" style="201" customWidth="1"/>
    <col min="6147" max="6149" width="9.140625" style="201"/>
    <col min="6150" max="6153" width="12" style="201" bestFit="1" customWidth="1"/>
    <col min="6154" max="6401" width="9.140625" style="201"/>
    <col min="6402" max="6402" width="25.140625" style="201" customWidth="1"/>
    <col min="6403" max="6405" width="9.140625" style="201"/>
    <col min="6406" max="6409" width="12" style="201" bestFit="1" customWidth="1"/>
    <col min="6410" max="6657" width="9.140625" style="201"/>
    <col min="6658" max="6658" width="25.140625" style="201" customWidth="1"/>
    <col min="6659" max="6661" width="9.140625" style="201"/>
    <col min="6662" max="6665" width="12" style="201" bestFit="1" customWidth="1"/>
    <col min="6666" max="6913" width="9.140625" style="201"/>
    <col min="6914" max="6914" width="25.140625" style="201" customWidth="1"/>
    <col min="6915" max="6917" width="9.140625" style="201"/>
    <col min="6918" max="6921" width="12" style="201" bestFit="1" customWidth="1"/>
    <col min="6922" max="7169" width="9.140625" style="201"/>
    <col min="7170" max="7170" width="25.140625" style="201" customWidth="1"/>
    <col min="7171" max="7173" width="9.140625" style="201"/>
    <col min="7174" max="7177" width="12" style="201" bestFit="1" customWidth="1"/>
    <col min="7178" max="7425" width="9.140625" style="201"/>
    <col min="7426" max="7426" width="25.140625" style="201" customWidth="1"/>
    <col min="7427" max="7429" width="9.140625" style="201"/>
    <col min="7430" max="7433" width="12" style="201" bestFit="1" customWidth="1"/>
    <col min="7434" max="7681" width="9.140625" style="201"/>
    <col min="7682" max="7682" width="25.140625" style="201" customWidth="1"/>
    <col min="7683" max="7685" width="9.140625" style="201"/>
    <col min="7686" max="7689" width="12" style="201" bestFit="1" customWidth="1"/>
    <col min="7690" max="7937" width="9.140625" style="201"/>
    <col min="7938" max="7938" width="25.140625" style="201" customWidth="1"/>
    <col min="7939" max="7941" width="9.140625" style="201"/>
    <col min="7942" max="7945" width="12" style="201" bestFit="1" customWidth="1"/>
    <col min="7946" max="8193" width="9.140625" style="201"/>
    <col min="8194" max="8194" width="25.140625" style="201" customWidth="1"/>
    <col min="8195" max="8197" width="9.140625" style="201"/>
    <col min="8198" max="8201" width="12" style="201" bestFit="1" customWidth="1"/>
    <col min="8202" max="8449" width="9.140625" style="201"/>
    <col min="8450" max="8450" width="25.140625" style="201" customWidth="1"/>
    <col min="8451" max="8453" width="9.140625" style="201"/>
    <col min="8454" max="8457" width="12" style="201" bestFit="1" customWidth="1"/>
    <col min="8458" max="8705" width="9.140625" style="201"/>
    <col min="8706" max="8706" width="25.140625" style="201" customWidth="1"/>
    <col min="8707" max="8709" width="9.140625" style="201"/>
    <col min="8710" max="8713" width="12" style="201" bestFit="1" customWidth="1"/>
    <col min="8714" max="8961" width="9.140625" style="201"/>
    <col min="8962" max="8962" width="25.140625" style="201" customWidth="1"/>
    <col min="8963" max="8965" width="9.140625" style="201"/>
    <col min="8966" max="8969" width="12" style="201" bestFit="1" customWidth="1"/>
    <col min="8970" max="9217" width="9.140625" style="201"/>
    <col min="9218" max="9218" width="25.140625" style="201" customWidth="1"/>
    <col min="9219" max="9221" width="9.140625" style="201"/>
    <col min="9222" max="9225" width="12" style="201" bestFit="1" customWidth="1"/>
    <col min="9226" max="9473" width="9.140625" style="201"/>
    <col min="9474" max="9474" width="25.140625" style="201" customWidth="1"/>
    <col min="9475" max="9477" width="9.140625" style="201"/>
    <col min="9478" max="9481" width="12" style="201" bestFit="1" customWidth="1"/>
    <col min="9482" max="9729" width="9.140625" style="201"/>
    <col min="9730" max="9730" width="25.140625" style="201" customWidth="1"/>
    <col min="9731" max="9733" width="9.140625" style="201"/>
    <col min="9734" max="9737" width="12" style="201" bestFit="1" customWidth="1"/>
    <col min="9738" max="9985" width="9.140625" style="201"/>
    <col min="9986" max="9986" width="25.140625" style="201" customWidth="1"/>
    <col min="9987" max="9989" width="9.140625" style="201"/>
    <col min="9990" max="9993" width="12" style="201" bestFit="1" customWidth="1"/>
    <col min="9994" max="10241" width="9.140625" style="201"/>
    <col min="10242" max="10242" width="25.140625" style="201" customWidth="1"/>
    <col min="10243" max="10245" width="9.140625" style="201"/>
    <col min="10246" max="10249" width="12" style="201" bestFit="1" customWidth="1"/>
    <col min="10250" max="10497" width="9.140625" style="201"/>
    <col min="10498" max="10498" width="25.140625" style="201" customWidth="1"/>
    <col min="10499" max="10501" width="9.140625" style="201"/>
    <col min="10502" max="10505" width="12" style="201" bestFit="1" customWidth="1"/>
    <col min="10506" max="10753" width="9.140625" style="201"/>
    <col min="10754" max="10754" width="25.140625" style="201" customWidth="1"/>
    <col min="10755" max="10757" width="9.140625" style="201"/>
    <col min="10758" max="10761" width="12" style="201" bestFit="1" customWidth="1"/>
    <col min="10762" max="11009" width="9.140625" style="201"/>
    <col min="11010" max="11010" width="25.140625" style="201" customWidth="1"/>
    <col min="11011" max="11013" width="9.140625" style="201"/>
    <col min="11014" max="11017" width="12" style="201" bestFit="1" customWidth="1"/>
    <col min="11018" max="11265" width="9.140625" style="201"/>
    <col min="11266" max="11266" width="25.140625" style="201" customWidth="1"/>
    <col min="11267" max="11269" width="9.140625" style="201"/>
    <col min="11270" max="11273" width="12" style="201" bestFit="1" customWidth="1"/>
    <col min="11274" max="11521" width="9.140625" style="201"/>
    <col min="11522" max="11522" width="25.140625" style="201" customWidth="1"/>
    <col min="11523" max="11525" width="9.140625" style="201"/>
    <col min="11526" max="11529" width="12" style="201" bestFit="1" customWidth="1"/>
    <col min="11530" max="11777" width="9.140625" style="201"/>
    <col min="11778" max="11778" width="25.140625" style="201" customWidth="1"/>
    <col min="11779" max="11781" width="9.140625" style="201"/>
    <col min="11782" max="11785" width="12" style="201" bestFit="1" customWidth="1"/>
    <col min="11786" max="12033" width="9.140625" style="201"/>
    <col min="12034" max="12034" width="25.140625" style="201" customWidth="1"/>
    <col min="12035" max="12037" width="9.140625" style="201"/>
    <col min="12038" max="12041" width="12" style="201" bestFit="1" customWidth="1"/>
    <col min="12042" max="12289" width="9.140625" style="201"/>
    <col min="12290" max="12290" width="25.140625" style="201" customWidth="1"/>
    <col min="12291" max="12293" width="9.140625" style="201"/>
    <col min="12294" max="12297" width="12" style="201" bestFit="1" customWidth="1"/>
    <col min="12298" max="12545" width="9.140625" style="201"/>
    <col min="12546" max="12546" width="25.140625" style="201" customWidth="1"/>
    <col min="12547" max="12549" width="9.140625" style="201"/>
    <col min="12550" max="12553" width="12" style="201" bestFit="1" customWidth="1"/>
    <col min="12554" max="12801" width="9.140625" style="201"/>
    <col min="12802" max="12802" width="25.140625" style="201" customWidth="1"/>
    <col min="12803" max="12805" width="9.140625" style="201"/>
    <col min="12806" max="12809" width="12" style="201" bestFit="1" customWidth="1"/>
    <col min="12810" max="13057" width="9.140625" style="201"/>
    <col min="13058" max="13058" width="25.140625" style="201" customWidth="1"/>
    <col min="13059" max="13061" width="9.140625" style="201"/>
    <col min="13062" max="13065" width="12" style="201" bestFit="1" customWidth="1"/>
    <col min="13066" max="13313" width="9.140625" style="201"/>
    <col min="13314" max="13314" width="25.140625" style="201" customWidth="1"/>
    <col min="13315" max="13317" width="9.140625" style="201"/>
    <col min="13318" max="13321" width="12" style="201" bestFit="1" customWidth="1"/>
    <col min="13322" max="13569" width="9.140625" style="201"/>
    <col min="13570" max="13570" width="25.140625" style="201" customWidth="1"/>
    <col min="13571" max="13573" width="9.140625" style="201"/>
    <col min="13574" max="13577" width="12" style="201" bestFit="1" customWidth="1"/>
    <col min="13578" max="13825" width="9.140625" style="201"/>
    <col min="13826" max="13826" width="25.140625" style="201" customWidth="1"/>
    <col min="13827" max="13829" width="9.140625" style="201"/>
    <col min="13830" max="13833" width="12" style="201" bestFit="1" customWidth="1"/>
    <col min="13834" max="14081" width="9.140625" style="201"/>
    <col min="14082" max="14082" width="25.140625" style="201" customWidth="1"/>
    <col min="14083" max="14085" width="9.140625" style="201"/>
    <col min="14086" max="14089" width="12" style="201" bestFit="1" customWidth="1"/>
    <col min="14090" max="14337" width="9.140625" style="201"/>
    <col min="14338" max="14338" width="25.140625" style="201" customWidth="1"/>
    <col min="14339" max="14341" width="9.140625" style="201"/>
    <col min="14342" max="14345" width="12" style="201" bestFit="1" customWidth="1"/>
    <col min="14346" max="14593" width="9.140625" style="201"/>
    <col min="14594" max="14594" width="25.140625" style="201" customWidth="1"/>
    <col min="14595" max="14597" width="9.140625" style="201"/>
    <col min="14598" max="14601" width="12" style="201" bestFit="1" customWidth="1"/>
    <col min="14602" max="14849" width="9.140625" style="201"/>
    <col min="14850" max="14850" width="25.140625" style="201" customWidth="1"/>
    <col min="14851" max="14853" width="9.140625" style="201"/>
    <col min="14854" max="14857" width="12" style="201" bestFit="1" customWidth="1"/>
    <col min="14858" max="15105" width="9.140625" style="201"/>
    <col min="15106" max="15106" width="25.140625" style="201" customWidth="1"/>
    <col min="15107" max="15109" width="9.140625" style="201"/>
    <col min="15110" max="15113" width="12" style="201" bestFit="1" customWidth="1"/>
    <col min="15114" max="15361" width="9.140625" style="201"/>
    <col min="15362" max="15362" width="25.140625" style="201" customWidth="1"/>
    <col min="15363" max="15365" width="9.140625" style="201"/>
    <col min="15366" max="15369" width="12" style="201" bestFit="1" customWidth="1"/>
    <col min="15370" max="15617" width="9.140625" style="201"/>
    <col min="15618" max="15618" width="25.140625" style="201" customWidth="1"/>
    <col min="15619" max="15621" width="9.140625" style="201"/>
    <col min="15622" max="15625" width="12" style="201" bestFit="1" customWidth="1"/>
    <col min="15626" max="15873" width="9.140625" style="201"/>
    <col min="15874" max="15874" width="25.140625" style="201" customWidth="1"/>
    <col min="15875" max="15877" width="9.140625" style="201"/>
    <col min="15878" max="15881" width="12" style="201" bestFit="1" customWidth="1"/>
    <col min="15882" max="16129" width="9.140625" style="201"/>
    <col min="16130" max="16130" width="25.140625" style="201" customWidth="1"/>
    <col min="16131" max="16133" width="9.140625" style="201"/>
    <col min="16134" max="16137" width="12" style="201" bestFit="1" customWidth="1"/>
    <col min="16138" max="16384" width="9.140625" style="201"/>
  </cols>
  <sheetData>
    <row r="1" spans="1:12" ht="25.5">
      <c r="A1" s="304" t="s">
        <v>6</v>
      </c>
      <c r="B1" s="303" t="s">
        <v>8</v>
      </c>
      <c r="C1" s="302" t="s">
        <v>9</v>
      </c>
      <c r="D1" s="302" t="s">
        <v>10</v>
      </c>
      <c r="E1" s="302" t="s">
        <v>1232</v>
      </c>
      <c r="F1" s="302" t="s">
        <v>11</v>
      </c>
      <c r="G1" s="302" t="s">
        <v>12</v>
      </c>
      <c r="H1" s="302" t="s">
        <v>13</v>
      </c>
      <c r="I1" s="301" t="s">
        <v>14</v>
      </c>
    </row>
    <row r="2" spans="1:12" ht="38.25">
      <c r="A2" s="292">
        <v>1</v>
      </c>
      <c r="B2" s="300" t="s">
        <v>1231</v>
      </c>
      <c r="C2" s="299">
        <v>14</v>
      </c>
      <c r="D2" s="299" t="s">
        <v>2</v>
      </c>
      <c r="E2" s="166" t="s">
        <v>1230</v>
      </c>
      <c r="F2" s="286"/>
      <c r="G2" s="286"/>
      <c r="H2" s="286">
        <f t="shared" ref="H2:H7" si="0">C2*F2</f>
        <v>0</v>
      </c>
      <c r="I2" s="285">
        <f t="shared" ref="I2:I7" si="1">E2*G2</f>
        <v>0</v>
      </c>
      <c r="K2" s="284"/>
      <c r="L2" s="284"/>
    </row>
    <row r="3" spans="1:12" ht="45">
      <c r="A3" s="290">
        <v>2</v>
      </c>
      <c r="B3" s="298" t="s">
        <v>1229</v>
      </c>
      <c r="C3" s="297">
        <v>1</v>
      </c>
      <c r="D3" s="297" t="s">
        <v>1228</v>
      </c>
      <c r="E3" s="296">
        <v>0.92</v>
      </c>
      <c r="F3" s="295"/>
      <c r="G3" s="295"/>
      <c r="H3" s="286">
        <f t="shared" si="0"/>
        <v>0</v>
      </c>
      <c r="I3" s="285">
        <f t="shared" si="1"/>
        <v>0</v>
      </c>
      <c r="J3" s="294"/>
      <c r="K3" s="284"/>
      <c r="L3" s="284"/>
    </row>
    <row r="4" spans="1:12" ht="75">
      <c r="A4" s="292">
        <v>3</v>
      </c>
      <c r="B4" s="293" t="s">
        <v>1227</v>
      </c>
      <c r="C4" s="166">
        <v>38</v>
      </c>
      <c r="D4" s="166" t="s">
        <v>2</v>
      </c>
      <c r="E4" s="166" t="s">
        <v>1226</v>
      </c>
      <c r="F4" s="286"/>
      <c r="G4" s="286"/>
      <c r="H4" s="286">
        <f t="shared" si="0"/>
        <v>0</v>
      </c>
      <c r="I4" s="285">
        <f t="shared" si="1"/>
        <v>0</v>
      </c>
      <c r="K4" s="284"/>
      <c r="L4" s="284"/>
    </row>
    <row r="5" spans="1:12" ht="45">
      <c r="A5" s="290">
        <v>4</v>
      </c>
      <c r="B5" s="293" t="s">
        <v>1225</v>
      </c>
      <c r="C5" s="166">
        <v>38</v>
      </c>
      <c r="D5" s="166" t="s">
        <v>2</v>
      </c>
      <c r="E5" s="166" t="s">
        <v>1224</v>
      </c>
      <c r="F5" s="286"/>
      <c r="G5" s="286"/>
      <c r="H5" s="286">
        <f t="shared" si="0"/>
        <v>0</v>
      </c>
      <c r="I5" s="285">
        <f t="shared" si="1"/>
        <v>0</v>
      </c>
      <c r="K5" s="284"/>
      <c r="L5" s="284"/>
    </row>
    <row r="6" spans="1:12" ht="60">
      <c r="A6" s="292">
        <v>5</v>
      </c>
      <c r="B6" s="291" t="s">
        <v>1223</v>
      </c>
      <c r="C6" s="166">
        <v>38</v>
      </c>
      <c r="D6" s="166" t="s">
        <v>2</v>
      </c>
      <c r="E6" s="166" t="s">
        <v>1222</v>
      </c>
      <c r="F6" s="286"/>
      <c r="G6" s="286"/>
      <c r="H6" s="286">
        <f t="shared" si="0"/>
        <v>0</v>
      </c>
      <c r="I6" s="285">
        <f t="shared" si="1"/>
        <v>0</v>
      </c>
      <c r="K6" s="284"/>
      <c r="L6" s="284"/>
    </row>
    <row r="7" spans="1:12" ht="60.75" thickBot="1">
      <c r="A7" s="290">
        <v>6</v>
      </c>
      <c r="B7" s="289" t="s">
        <v>1221</v>
      </c>
      <c r="C7" s="202">
        <v>1</v>
      </c>
      <c r="D7" s="202" t="s">
        <v>2</v>
      </c>
      <c r="E7" s="202">
        <v>8</v>
      </c>
      <c r="F7" s="288"/>
      <c r="G7" s="287"/>
      <c r="H7" s="286">
        <f t="shared" si="0"/>
        <v>0</v>
      </c>
      <c r="I7" s="285">
        <f t="shared" si="1"/>
        <v>0</v>
      </c>
      <c r="K7" s="284"/>
      <c r="L7" s="284"/>
    </row>
    <row r="8" spans="1:12" ht="15.75" thickBot="1">
      <c r="F8" s="284"/>
      <c r="G8" s="283" t="s">
        <v>220</v>
      </c>
      <c r="H8" s="282">
        <f>SUM(H2:H7)</f>
        <v>0</v>
      </c>
      <c r="I8" s="281">
        <f>SUM(I2:I7)</f>
        <v>0</v>
      </c>
    </row>
  </sheetData>
  <pageMargins left="0.7" right="0.7" top="0.75" bottom="0.75" header="0.3" footer="0.3"/>
  <pageSetup paperSize="9" orientation="portrait" verticalDpi="0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47"/>
  <sheetViews>
    <sheetView topLeftCell="A40" workbookViewId="0">
      <selection activeCell="F2" sqref="F2:G41"/>
    </sheetView>
  </sheetViews>
  <sheetFormatPr defaultRowHeight="15"/>
  <cols>
    <col min="1" max="1" width="6" style="201" customWidth="1"/>
    <col min="2" max="2" width="36.28515625" style="201" customWidth="1"/>
    <col min="3" max="5" width="9.140625" style="201"/>
    <col min="6" max="7" width="9.5703125" style="201" bestFit="1" customWidth="1"/>
    <col min="8" max="9" width="11" style="201" bestFit="1" customWidth="1"/>
    <col min="10" max="256" width="9.140625" style="201"/>
    <col min="257" max="257" width="6" style="201" customWidth="1"/>
    <col min="258" max="258" width="36.28515625" style="201" customWidth="1"/>
    <col min="259" max="261" width="9.140625" style="201"/>
    <col min="262" max="263" width="9.5703125" style="201" bestFit="1" customWidth="1"/>
    <col min="264" max="265" width="11" style="201" bestFit="1" customWidth="1"/>
    <col min="266" max="512" width="9.140625" style="201"/>
    <col min="513" max="513" width="6" style="201" customWidth="1"/>
    <col min="514" max="514" width="36.28515625" style="201" customWidth="1"/>
    <col min="515" max="517" width="9.140625" style="201"/>
    <col min="518" max="519" width="9.5703125" style="201" bestFit="1" customWidth="1"/>
    <col min="520" max="521" width="11" style="201" bestFit="1" customWidth="1"/>
    <col min="522" max="768" width="9.140625" style="201"/>
    <col min="769" max="769" width="6" style="201" customWidth="1"/>
    <col min="770" max="770" width="36.28515625" style="201" customWidth="1"/>
    <col min="771" max="773" width="9.140625" style="201"/>
    <col min="774" max="775" width="9.5703125" style="201" bestFit="1" customWidth="1"/>
    <col min="776" max="777" width="11" style="201" bestFit="1" customWidth="1"/>
    <col min="778" max="1024" width="9.140625" style="201"/>
    <col min="1025" max="1025" width="6" style="201" customWidth="1"/>
    <col min="1026" max="1026" width="36.28515625" style="201" customWidth="1"/>
    <col min="1027" max="1029" width="9.140625" style="201"/>
    <col min="1030" max="1031" width="9.5703125" style="201" bestFit="1" customWidth="1"/>
    <col min="1032" max="1033" width="11" style="201" bestFit="1" customWidth="1"/>
    <col min="1034" max="1280" width="9.140625" style="201"/>
    <col min="1281" max="1281" width="6" style="201" customWidth="1"/>
    <col min="1282" max="1282" width="36.28515625" style="201" customWidth="1"/>
    <col min="1283" max="1285" width="9.140625" style="201"/>
    <col min="1286" max="1287" width="9.5703125" style="201" bestFit="1" customWidth="1"/>
    <col min="1288" max="1289" width="11" style="201" bestFit="1" customWidth="1"/>
    <col min="1290" max="1536" width="9.140625" style="201"/>
    <col min="1537" max="1537" width="6" style="201" customWidth="1"/>
    <col min="1538" max="1538" width="36.28515625" style="201" customWidth="1"/>
    <col min="1539" max="1541" width="9.140625" style="201"/>
    <col min="1542" max="1543" width="9.5703125" style="201" bestFit="1" customWidth="1"/>
    <col min="1544" max="1545" width="11" style="201" bestFit="1" customWidth="1"/>
    <col min="1546" max="1792" width="9.140625" style="201"/>
    <col min="1793" max="1793" width="6" style="201" customWidth="1"/>
    <col min="1794" max="1794" width="36.28515625" style="201" customWidth="1"/>
    <col min="1795" max="1797" width="9.140625" style="201"/>
    <col min="1798" max="1799" width="9.5703125" style="201" bestFit="1" customWidth="1"/>
    <col min="1800" max="1801" width="11" style="201" bestFit="1" customWidth="1"/>
    <col min="1802" max="2048" width="9.140625" style="201"/>
    <col min="2049" max="2049" width="6" style="201" customWidth="1"/>
    <col min="2050" max="2050" width="36.28515625" style="201" customWidth="1"/>
    <col min="2051" max="2053" width="9.140625" style="201"/>
    <col min="2054" max="2055" width="9.5703125" style="201" bestFit="1" customWidth="1"/>
    <col min="2056" max="2057" width="11" style="201" bestFit="1" customWidth="1"/>
    <col min="2058" max="2304" width="9.140625" style="201"/>
    <col min="2305" max="2305" width="6" style="201" customWidth="1"/>
    <col min="2306" max="2306" width="36.28515625" style="201" customWidth="1"/>
    <col min="2307" max="2309" width="9.140625" style="201"/>
    <col min="2310" max="2311" width="9.5703125" style="201" bestFit="1" customWidth="1"/>
    <col min="2312" max="2313" width="11" style="201" bestFit="1" customWidth="1"/>
    <col min="2314" max="2560" width="9.140625" style="201"/>
    <col min="2561" max="2561" width="6" style="201" customWidth="1"/>
    <col min="2562" max="2562" width="36.28515625" style="201" customWidth="1"/>
    <col min="2563" max="2565" width="9.140625" style="201"/>
    <col min="2566" max="2567" width="9.5703125" style="201" bestFit="1" customWidth="1"/>
    <col min="2568" max="2569" width="11" style="201" bestFit="1" customWidth="1"/>
    <col min="2570" max="2816" width="9.140625" style="201"/>
    <col min="2817" max="2817" width="6" style="201" customWidth="1"/>
    <col min="2818" max="2818" width="36.28515625" style="201" customWidth="1"/>
    <col min="2819" max="2821" width="9.140625" style="201"/>
    <col min="2822" max="2823" width="9.5703125" style="201" bestFit="1" customWidth="1"/>
    <col min="2824" max="2825" width="11" style="201" bestFit="1" customWidth="1"/>
    <col min="2826" max="3072" width="9.140625" style="201"/>
    <col min="3073" max="3073" width="6" style="201" customWidth="1"/>
    <col min="3074" max="3074" width="36.28515625" style="201" customWidth="1"/>
    <col min="3075" max="3077" width="9.140625" style="201"/>
    <col min="3078" max="3079" width="9.5703125" style="201" bestFit="1" customWidth="1"/>
    <col min="3080" max="3081" width="11" style="201" bestFit="1" customWidth="1"/>
    <col min="3082" max="3328" width="9.140625" style="201"/>
    <col min="3329" max="3329" width="6" style="201" customWidth="1"/>
    <col min="3330" max="3330" width="36.28515625" style="201" customWidth="1"/>
    <col min="3331" max="3333" width="9.140625" style="201"/>
    <col min="3334" max="3335" width="9.5703125" style="201" bestFit="1" customWidth="1"/>
    <col min="3336" max="3337" width="11" style="201" bestFit="1" customWidth="1"/>
    <col min="3338" max="3584" width="9.140625" style="201"/>
    <col min="3585" max="3585" width="6" style="201" customWidth="1"/>
    <col min="3586" max="3586" width="36.28515625" style="201" customWidth="1"/>
    <col min="3587" max="3589" width="9.140625" style="201"/>
    <col min="3590" max="3591" width="9.5703125" style="201" bestFit="1" customWidth="1"/>
    <col min="3592" max="3593" width="11" style="201" bestFit="1" customWidth="1"/>
    <col min="3594" max="3840" width="9.140625" style="201"/>
    <col min="3841" max="3841" width="6" style="201" customWidth="1"/>
    <col min="3842" max="3842" width="36.28515625" style="201" customWidth="1"/>
    <col min="3843" max="3845" width="9.140625" style="201"/>
    <col min="3846" max="3847" width="9.5703125" style="201" bestFit="1" customWidth="1"/>
    <col min="3848" max="3849" width="11" style="201" bestFit="1" customWidth="1"/>
    <col min="3850" max="4096" width="9.140625" style="201"/>
    <col min="4097" max="4097" width="6" style="201" customWidth="1"/>
    <col min="4098" max="4098" width="36.28515625" style="201" customWidth="1"/>
    <col min="4099" max="4101" width="9.140625" style="201"/>
    <col min="4102" max="4103" width="9.5703125" style="201" bestFit="1" customWidth="1"/>
    <col min="4104" max="4105" width="11" style="201" bestFit="1" customWidth="1"/>
    <col min="4106" max="4352" width="9.140625" style="201"/>
    <col min="4353" max="4353" width="6" style="201" customWidth="1"/>
    <col min="4354" max="4354" width="36.28515625" style="201" customWidth="1"/>
    <col min="4355" max="4357" width="9.140625" style="201"/>
    <col min="4358" max="4359" width="9.5703125" style="201" bestFit="1" customWidth="1"/>
    <col min="4360" max="4361" width="11" style="201" bestFit="1" customWidth="1"/>
    <col min="4362" max="4608" width="9.140625" style="201"/>
    <col min="4609" max="4609" width="6" style="201" customWidth="1"/>
    <col min="4610" max="4610" width="36.28515625" style="201" customWidth="1"/>
    <col min="4611" max="4613" width="9.140625" style="201"/>
    <col min="4614" max="4615" width="9.5703125" style="201" bestFit="1" customWidth="1"/>
    <col min="4616" max="4617" width="11" style="201" bestFit="1" customWidth="1"/>
    <col min="4618" max="4864" width="9.140625" style="201"/>
    <col min="4865" max="4865" width="6" style="201" customWidth="1"/>
    <col min="4866" max="4866" width="36.28515625" style="201" customWidth="1"/>
    <col min="4867" max="4869" width="9.140625" style="201"/>
    <col min="4870" max="4871" width="9.5703125" style="201" bestFit="1" customWidth="1"/>
    <col min="4872" max="4873" width="11" style="201" bestFit="1" customWidth="1"/>
    <col min="4874" max="5120" width="9.140625" style="201"/>
    <col min="5121" max="5121" width="6" style="201" customWidth="1"/>
    <col min="5122" max="5122" width="36.28515625" style="201" customWidth="1"/>
    <col min="5123" max="5125" width="9.140625" style="201"/>
    <col min="5126" max="5127" width="9.5703125" style="201" bestFit="1" customWidth="1"/>
    <col min="5128" max="5129" width="11" style="201" bestFit="1" customWidth="1"/>
    <col min="5130" max="5376" width="9.140625" style="201"/>
    <col min="5377" max="5377" width="6" style="201" customWidth="1"/>
    <col min="5378" max="5378" width="36.28515625" style="201" customWidth="1"/>
    <col min="5379" max="5381" width="9.140625" style="201"/>
    <col min="5382" max="5383" width="9.5703125" style="201" bestFit="1" customWidth="1"/>
    <col min="5384" max="5385" width="11" style="201" bestFit="1" customWidth="1"/>
    <col min="5386" max="5632" width="9.140625" style="201"/>
    <col min="5633" max="5633" width="6" style="201" customWidth="1"/>
    <col min="5634" max="5634" width="36.28515625" style="201" customWidth="1"/>
    <col min="5635" max="5637" width="9.140625" style="201"/>
    <col min="5638" max="5639" width="9.5703125" style="201" bestFit="1" customWidth="1"/>
    <col min="5640" max="5641" width="11" style="201" bestFit="1" customWidth="1"/>
    <col min="5642" max="5888" width="9.140625" style="201"/>
    <col min="5889" max="5889" width="6" style="201" customWidth="1"/>
    <col min="5890" max="5890" width="36.28515625" style="201" customWidth="1"/>
    <col min="5891" max="5893" width="9.140625" style="201"/>
    <col min="5894" max="5895" width="9.5703125" style="201" bestFit="1" customWidth="1"/>
    <col min="5896" max="5897" width="11" style="201" bestFit="1" customWidth="1"/>
    <col min="5898" max="6144" width="9.140625" style="201"/>
    <col min="6145" max="6145" width="6" style="201" customWidth="1"/>
    <col min="6146" max="6146" width="36.28515625" style="201" customWidth="1"/>
    <col min="6147" max="6149" width="9.140625" style="201"/>
    <col min="6150" max="6151" width="9.5703125" style="201" bestFit="1" customWidth="1"/>
    <col min="6152" max="6153" width="11" style="201" bestFit="1" customWidth="1"/>
    <col min="6154" max="6400" width="9.140625" style="201"/>
    <col min="6401" max="6401" width="6" style="201" customWidth="1"/>
    <col min="6402" max="6402" width="36.28515625" style="201" customWidth="1"/>
    <col min="6403" max="6405" width="9.140625" style="201"/>
    <col min="6406" max="6407" width="9.5703125" style="201" bestFit="1" customWidth="1"/>
    <col min="6408" max="6409" width="11" style="201" bestFit="1" customWidth="1"/>
    <col min="6410" max="6656" width="9.140625" style="201"/>
    <col min="6657" max="6657" width="6" style="201" customWidth="1"/>
    <col min="6658" max="6658" width="36.28515625" style="201" customWidth="1"/>
    <col min="6659" max="6661" width="9.140625" style="201"/>
    <col min="6662" max="6663" width="9.5703125" style="201" bestFit="1" customWidth="1"/>
    <col min="6664" max="6665" width="11" style="201" bestFit="1" customWidth="1"/>
    <col min="6666" max="6912" width="9.140625" style="201"/>
    <col min="6913" max="6913" width="6" style="201" customWidth="1"/>
    <col min="6914" max="6914" width="36.28515625" style="201" customWidth="1"/>
    <col min="6915" max="6917" width="9.140625" style="201"/>
    <col min="6918" max="6919" width="9.5703125" style="201" bestFit="1" customWidth="1"/>
    <col min="6920" max="6921" width="11" style="201" bestFit="1" customWidth="1"/>
    <col min="6922" max="7168" width="9.140625" style="201"/>
    <col min="7169" max="7169" width="6" style="201" customWidth="1"/>
    <col min="7170" max="7170" width="36.28515625" style="201" customWidth="1"/>
    <col min="7171" max="7173" width="9.140625" style="201"/>
    <col min="7174" max="7175" width="9.5703125" style="201" bestFit="1" customWidth="1"/>
    <col min="7176" max="7177" width="11" style="201" bestFit="1" customWidth="1"/>
    <col min="7178" max="7424" width="9.140625" style="201"/>
    <col min="7425" max="7425" width="6" style="201" customWidth="1"/>
    <col min="7426" max="7426" width="36.28515625" style="201" customWidth="1"/>
    <col min="7427" max="7429" width="9.140625" style="201"/>
    <col min="7430" max="7431" width="9.5703125" style="201" bestFit="1" customWidth="1"/>
    <col min="7432" max="7433" width="11" style="201" bestFit="1" customWidth="1"/>
    <col min="7434" max="7680" width="9.140625" style="201"/>
    <col min="7681" max="7681" width="6" style="201" customWidth="1"/>
    <col min="7682" max="7682" width="36.28515625" style="201" customWidth="1"/>
    <col min="7683" max="7685" width="9.140625" style="201"/>
    <col min="7686" max="7687" width="9.5703125" style="201" bestFit="1" customWidth="1"/>
    <col min="7688" max="7689" width="11" style="201" bestFit="1" customWidth="1"/>
    <col min="7690" max="7936" width="9.140625" style="201"/>
    <col min="7937" max="7937" width="6" style="201" customWidth="1"/>
    <col min="7938" max="7938" width="36.28515625" style="201" customWidth="1"/>
    <col min="7939" max="7941" width="9.140625" style="201"/>
    <col min="7942" max="7943" width="9.5703125" style="201" bestFit="1" customWidth="1"/>
    <col min="7944" max="7945" width="11" style="201" bestFit="1" customWidth="1"/>
    <col min="7946" max="8192" width="9.140625" style="201"/>
    <col min="8193" max="8193" width="6" style="201" customWidth="1"/>
    <col min="8194" max="8194" width="36.28515625" style="201" customWidth="1"/>
    <col min="8195" max="8197" width="9.140625" style="201"/>
    <col min="8198" max="8199" width="9.5703125" style="201" bestFit="1" customWidth="1"/>
    <col min="8200" max="8201" width="11" style="201" bestFit="1" customWidth="1"/>
    <col min="8202" max="8448" width="9.140625" style="201"/>
    <col min="8449" max="8449" width="6" style="201" customWidth="1"/>
    <col min="8450" max="8450" width="36.28515625" style="201" customWidth="1"/>
    <col min="8451" max="8453" width="9.140625" style="201"/>
    <col min="8454" max="8455" width="9.5703125" style="201" bestFit="1" customWidth="1"/>
    <col min="8456" max="8457" width="11" style="201" bestFit="1" customWidth="1"/>
    <col min="8458" max="8704" width="9.140625" style="201"/>
    <col min="8705" max="8705" width="6" style="201" customWidth="1"/>
    <col min="8706" max="8706" width="36.28515625" style="201" customWidth="1"/>
    <col min="8707" max="8709" width="9.140625" style="201"/>
    <col min="8710" max="8711" width="9.5703125" style="201" bestFit="1" customWidth="1"/>
    <col min="8712" max="8713" width="11" style="201" bestFit="1" customWidth="1"/>
    <col min="8714" max="8960" width="9.140625" style="201"/>
    <col min="8961" max="8961" width="6" style="201" customWidth="1"/>
    <col min="8962" max="8962" width="36.28515625" style="201" customWidth="1"/>
    <col min="8963" max="8965" width="9.140625" style="201"/>
    <col min="8966" max="8967" width="9.5703125" style="201" bestFit="1" customWidth="1"/>
    <col min="8968" max="8969" width="11" style="201" bestFit="1" customWidth="1"/>
    <col min="8970" max="9216" width="9.140625" style="201"/>
    <col min="9217" max="9217" width="6" style="201" customWidth="1"/>
    <col min="9218" max="9218" width="36.28515625" style="201" customWidth="1"/>
    <col min="9219" max="9221" width="9.140625" style="201"/>
    <col min="9222" max="9223" width="9.5703125" style="201" bestFit="1" customWidth="1"/>
    <col min="9224" max="9225" width="11" style="201" bestFit="1" customWidth="1"/>
    <col min="9226" max="9472" width="9.140625" style="201"/>
    <col min="9473" max="9473" width="6" style="201" customWidth="1"/>
    <col min="9474" max="9474" width="36.28515625" style="201" customWidth="1"/>
    <col min="9475" max="9477" width="9.140625" style="201"/>
    <col min="9478" max="9479" width="9.5703125" style="201" bestFit="1" customWidth="1"/>
    <col min="9480" max="9481" width="11" style="201" bestFit="1" customWidth="1"/>
    <col min="9482" max="9728" width="9.140625" style="201"/>
    <col min="9729" max="9729" width="6" style="201" customWidth="1"/>
    <col min="9730" max="9730" width="36.28515625" style="201" customWidth="1"/>
    <col min="9731" max="9733" width="9.140625" style="201"/>
    <col min="9734" max="9735" width="9.5703125" style="201" bestFit="1" customWidth="1"/>
    <col min="9736" max="9737" width="11" style="201" bestFit="1" customWidth="1"/>
    <col min="9738" max="9984" width="9.140625" style="201"/>
    <col min="9985" max="9985" width="6" style="201" customWidth="1"/>
    <col min="9986" max="9986" width="36.28515625" style="201" customWidth="1"/>
    <col min="9987" max="9989" width="9.140625" style="201"/>
    <col min="9990" max="9991" width="9.5703125" style="201" bestFit="1" customWidth="1"/>
    <col min="9992" max="9993" width="11" style="201" bestFit="1" customWidth="1"/>
    <col min="9994" max="10240" width="9.140625" style="201"/>
    <col min="10241" max="10241" width="6" style="201" customWidth="1"/>
    <col min="10242" max="10242" width="36.28515625" style="201" customWidth="1"/>
    <col min="10243" max="10245" width="9.140625" style="201"/>
    <col min="10246" max="10247" width="9.5703125" style="201" bestFit="1" customWidth="1"/>
    <col min="10248" max="10249" width="11" style="201" bestFit="1" customWidth="1"/>
    <col min="10250" max="10496" width="9.140625" style="201"/>
    <col min="10497" max="10497" width="6" style="201" customWidth="1"/>
    <col min="10498" max="10498" width="36.28515625" style="201" customWidth="1"/>
    <col min="10499" max="10501" width="9.140625" style="201"/>
    <col min="10502" max="10503" width="9.5703125" style="201" bestFit="1" customWidth="1"/>
    <col min="10504" max="10505" width="11" style="201" bestFit="1" customWidth="1"/>
    <col min="10506" max="10752" width="9.140625" style="201"/>
    <col min="10753" max="10753" width="6" style="201" customWidth="1"/>
    <col min="10754" max="10754" width="36.28515625" style="201" customWidth="1"/>
    <col min="10755" max="10757" width="9.140625" style="201"/>
    <col min="10758" max="10759" width="9.5703125" style="201" bestFit="1" customWidth="1"/>
    <col min="10760" max="10761" width="11" style="201" bestFit="1" customWidth="1"/>
    <col min="10762" max="11008" width="9.140625" style="201"/>
    <col min="11009" max="11009" width="6" style="201" customWidth="1"/>
    <col min="11010" max="11010" width="36.28515625" style="201" customWidth="1"/>
    <col min="11011" max="11013" width="9.140625" style="201"/>
    <col min="11014" max="11015" width="9.5703125" style="201" bestFit="1" customWidth="1"/>
    <col min="11016" max="11017" width="11" style="201" bestFit="1" customWidth="1"/>
    <col min="11018" max="11264" width="9.140625" style="201"/>
    <col min="11265" max="11265" width="6" style="201" customWidth="1"/>
    <col min="11266" max="11266" width="36.28515625" style="201" customWidth="1"/>
    <col min="11267" max="11269" width="9.140625" style="201"/>
    <col min="11270" max="11271" width="9.5703125" style="201" bestFit="1" customWidth="1"/>
    <col min="11272" max="11273" width="11" style="201" bestFit="1" customWidth="1"/>
    <col min="11274" max="11520" width="9.140625" style="201"/>
    <col min="11521" max="11521" width="6" style="201" customWidth="1"/>
    <col min="11522" max="11522" width="36.28515625" style="201" customWidth="1"/>
    <col min="11523" max="11525" width="9.140625" style="201"/>
    <col min="11526" max="11527" width="9.5703125" style="201" bestFit="1" customWidth="1"/>
    <col min="11528" max="11529" width="11" style="201" bestFit="1" customWidth="1"/>
    <col min="11530" max="11776" width="9.140625" style="201"/>
    <col min="11777" max="11777" width="6" style="201" customWidth="1"/>
    <col min="11778" max="11778" width="36.28515625" style="201" customWidth="1"/>
    <col min="11779" max="11781" width="9.140625" style="201"/>
    <col min="11782" max="11783" width="9.5703125" style="201" bestFit="1" customWidth="1"/>
    <col min="11784" max="11785" width="11" style="201" bestFit="1" customWidth="1"/>
    <col min="11786" max="12032" width="9.140625" style="201"/>
    <col min="12033" max="12033" width="6" style="201" customWidth="1"/>
    <col min="12034" max="12034" width="36.28515625" style="201" customWidth="1"/>
    <col min="12035" max="12037" width="9.140625" style="201"/>
    <col min="12038" max="12039" width="9.5703125" style="201" bestFit="1" customWidth="1"/>
    <col min="12040" max="12041" width="11" style="201" bestFit="1" customWidth="1"/>
    <col min="12042" max="12288" width="9.140625" style="201"/>
    <col min="12289" max="12289" width="6" style="201" customWidth="1"/>
    <col min="12290" max="12290" width="36.28515625" style="201" customWidth="1"/>
    <col min="12291" max="12293" width="9.140625" style="201"/>
    <col min="12294" max="12295" width="9.5703125" style="201" bestFit="1" customWidth="1"/>
    <col min="12296" max="12297" width="11" style="201" bestFit="1" customWidth="1"/>
    <col min="12298" max="12544" width="9.140625" style="201"/>
    <col min="12545" max="12545" width="6" style="201" customWidth="1"/>
    <col min="12546" max="12546" width="36.28515625" style="201" customWidth="1"/>
    <col min="12547" max="12549" width="9.140625" style="201"/>
    <col min="12550" max="12551" width="9.5703125" style="201" bestFit="1" customWidth="1"/>
    <col min="12552" max="12553" width="11" style="201" bestFit="1" customWidth="1"/>
    <col min="12554" max="12800" width="9.140625" style="201"/>
    <col min="12801" max="12801" width="6" style="201" customWidth="1"/>
    <col min="12802" max="12802" width="36.28515625" style="201" customWidth="1"/>
    <col min="12803" max="12805" width="9.140625" style="201"/>
    <col min="12806" max="12807" width="9.5703125" style="201" bestFit="1" customWidth="1"/>
    <col min="12808" max="12809" width="11" style="201" bestFit="1" customWidth="1"/>
    <col min="12810" max="13056" width="9.140625" style="201"/>
    <col min="13057" max="13057" width="6" style="201" customWidth="1"/>
    <col min="13058" max="13058" width="36.28515625" style="201" customWidth="1"/>
    <col min="13059" max="13061" width="9.140625" style="201"/>
    <col min="13062" max="13063" width="9.5703125" style="201" bestFit="1" customWidth="1"/>
    <col min="13064" max="13065" width="11" style="201" bestFit="1" customWidth="1"/>
    <col min="13066" max="13312" width="9.140625" style="201"/>
    <col min="13313" max="13313" width="6" style="201" customWidth="1"/>
    <col min="13314" max="13314" width="36.28515625" style="201" customWidth="1"/>
    <col min="13315" max="13317" width="9.140625" style="201"/>
    <col min="13318" max="13319" width="9.5703125" style="201" bestFit="1" customWidth="1"/>
    <col min="13320" max="13321" width="11" style="201" bestFit="1" customWidth="1"/>
    <col min="13322" max="13568" width="9.140625" style="201"/>
    <col min="13569" max="13569" width="6" style="201" customWidth="1"/>
    <col min="13570" max="13570" width="36.28515625" style="201" customWidth="1"/>
    <col min="13571" max="13573" width="9.140625" style="201"/>
    <col min="13574" max="13575" width="9.5703125" style="201" bestFit="1" customWidth="1"/>
    <col min="13576" max="13577" width="11" style="201" bestFit="1" customWidth="1"/>
    <col min="13578" max="13824" width="9.140625" style="201"/>
    <col min="13825" max="13825" width="6" style="201" customWidth="1"/>
    <col min="13826" max="13826" width="36.28515625" style="201" customWidth="1"/>
    <col min="13827" max="13829" width="9.140625" style="201"/>
    <col min="13830" max="13831" width="9.5703125" style="201" bestFit="1" customWidth="1"/>
    <col min="13832" max="13833" width="11" style="201" bestFit="1" customWidth="1"/>
    <col min="13834" max="14080" width="9.140625" style="201"/>
    <col min="14081" max="14081" width="6" style="201" customWidth="1"/>
    <col min="14082" max="14082" width="36.28515625" style="201" customWidth="1"/>
    <col min="14083" max="14085" width="9.140625" style="201"/>
    <col min="14086" max="14087" width="9.5703125" style="201" bestFit="1" customWidth="1"/>
    <col min="14088" max="14089" width="11" style="201" bestFit="1" customWidth="1"/>
    <col min="14090" max="14336" width="9.140625" style="201"/>
    <col min="14337" max="14337" width="6" style="201" customWidth="1"/>
    <col min="14338" max="14338" width="36.28515625" style="201" customWidth="1"/>
    <col min="14339" max="14341" width="9.140625" style="201"/>
    <col min="14342" max="14343" width="9.5703125" style="201" bestFit="1" customWidth="1"/>
    <col min="14344" max="14345" width="11" style="201" bestFit="1" customWidth="1"/>
    <col min="14346" max="14592" width="9.140625" style="201"/>
    <col min="14593" max="14593" width="6" style="201" customWidth="1"/>
    <col min="14594" max="14594" width="36.28515625" style="201" customWidth="1"/>
    <col min="14595" max="14597" width="9.140625" style="201"/>
    <col min="14598" max="14599" width="9.5703125" style="201" bestFit="1" customWidth="1"/>
    <col min="14600" max="14601" width="11" style="201" bestFit="1" customWidth="1"/>
    <col min="14602" max="14848" width="9.140625" style="201"/>
    <col min="14849" max="14849" width="6" style="201" customWidth="1"/>
    <col min="14850" max="14850" width="36.28515625" style="201" customWidth="1"/>
    <col min="14851" max="14853" width="9.140625" style="201"/>
    <col min="14854" max="14855" width="9.5703125" style="201" bestFit="1" customWidth="1"/>
    <col min="14856" max="14857" width="11" style="201" bestFit="1" customWidth="1"/>
    <col min="14858" max="15104" width="9.140625" style="201"/>
    <col min="15105" max="15105" width="6" style="201" customWidth="1"/>
    <col min="15106" max="15106" width="36.28515625" style="201" customWidth="1"/>
    <col min="15107" max="15109" width="9.140625" style="201"/>
    <col min="15110" max="15111" width="9.5703125" style="201" bestFit="1" customWidth="1"/>
    <col min="15112" max="15113" width="11" style="201" bestFit="1" customWidth="1"/>
    <col min="15114" max="15360" width="9.140625" style="201"/>
    <col min="15361" max="15361" width="6" style="201" customWidth="1"/>
    <col min="15362" max="15362" width="36.28515625" style="201" customWidth="1"/>
    <col min="15363" max="15365" width="9.140625" style="201"/>
    <col min="15366" max="15367" width="9.5703125" style="201" bestFit="1" customWidth="1"/>
    <col min="15368" max="15369" width="11" style="201" bestFit="1" customWidth="1"/>
    <col min="15370" max="15616" width="9.140625" style="201"/>
    <col min="15617" max="15617" width="6" style="201" customWidth="1"/>
    <col min="15618" max="15618" width="36.28515625" style="201" customWidth="1"/>
    <col min="15619" max="15621" width="9.140625" style="201"/>
    <col min="15622" max="15623" width="9.5703125" style="201" bestFit="1" customWidth="1"/>
    <col min="15624" max="15625" width="11" style="201" bestFit="1" customWidth="1"/>
    <col min="15626" max="15872" width="9.140625" style="201"/>
    <col min="15873" max="15873" width="6" style="201" customWidth="1"/>
    <col min="15874" max="15874" width="36.28515625" style="201" customWidth="1"/>
    <col min="15875" max="15877" width="9.140625" style="201"/>
    <col min="15878" max="15879" width="9.5703125" style="201" bestFit="1" customWidth="1"/>
    <col min="15880" max="15881" width="11" style="201" bestFit="1" customWidth="1"/>
    <col min="15882" max="16128" width="9.140625" style="201"/>
    <col min="16129" max="16129" width="6" style="201" customWidth="1"/>
    <col min="16130" max="16130" width="36.28515625" style="201" customWidth="1"/>
    <col min="16131" max="16133" width="9.140625" style="201"/>
    <col min="16134" max="16135" width="9.5703125" style="201" bestFit="1" customWidth="1"/>
    <col min="16136" max="16137" width="11" style="201" bestFit="1" customWidth="1"/>
    <col min="16138" max="16384" width="9.140625" style="201"/>
  </cols>
  <sheetData>
    <row r="1" spans="1:12" ht="25.5">
      <c r="A1" s="304" t="s">
        <v>6</v>
      </c>
      <c r="B1" s="303" t="s">
        <v>8</v>
      </c>
      <c r="C1" s="302" t="s">
        <v>9</v>
      </c>
      <c r="D1" s="302" t="s">
        <v>10</v>
      </c>
      <c r="E1" s="302" t="s">
        <v>1232</v>
      </c>
      <c r="F1" s="302" t="s">
        <v>11</v>
      </c>
      <c r="G1" s="302" t="s">
        <v>12</v>
      </c>
      <c r="H1" s="302" t="s">
        <v>13</v>
      </c>
      <c r="I1" s="301" t="s">
        <v>14</v>
      </c>
    </row>
    <row r="2" spans="1:12" ht="38.25">
      <c r="A2" s="292">
        <v>1</v>
      </c>
      <c r="B2" s="300" t="s">
        <v>616</v>
      </c>
      <c r="C2" s="299">
        <v>2</v>
      </c>
      <c r="D2" s="299" t="s">
        <v>2</v>
      </c>
      <c r="E2" s="313">
        <v>2</v>
      </c>
      <c r="F2" s="286"/>
      <c r="G2" s="286"/>
      <c r="H2" s="286">
        <f t="shared" ref="H2:H41" si="0">F2*C2</f>
        <v>0</v>
      </c>
      <c r="I2" s="285">
        <f t="shared" ref="I2:I41" si="1">G2*E2</f>
        <v>0</v>
      </c>
      <c r="K2" s="284"/>
      <c r="L2" s="284"/>
    </row>
    <row r="3" spans="1:12" ht="25.5">
      <c r="A3" s="292">
        <v>2</v>
      </c>
      <c r="B3" s="300" t="s">
        <v>715</v>
      </c>
      <c r="C3" s="299">
        <v>1</v>
      </c>
      <c r="D3" s="299" t="s">
        <v>2</v>
      </c>
      <c r="E3" s="313">
        <v>1</v>
      </c>
      <c r="F3" s="286"/>
      <c r="G3" s="286"/>
      <c r="H3" s="286">
        <f t="shared" si="0"/>
        <v>0</v>
      </c>
      <c r="I3" s="285">
        <f t="shared" si="1"/>
        <v>0</v>
      </c>
      <c r="K3" s="284"/>
      <c r="L3" s="284"/>
    </row>
    <row r="4" spans="1:12" ht="114.75">
      <c r="A4" s="292">
        <v>3</v>
      </c>
      <c r="B4" s="300" t="s">
        <v>1298</v>
      </c>
      <c r="C4" s="299">
        <v>12</v>
      </c>
      <c r="D4" s="299" t="s">
        <v>1</v>
      </c>
      <c r="E4" s="166" t="s">
        <v>1288</v>
      </c>
      <c r="F4" s="286"/>
      <c r="G4" s="286"/>
      <c r="H4" s="286">
        <f t="shared" si="0"/>
        <v>0</v>
      </c>
      <c r="I4" s="285">
        <f t="shared" si="1"/>
        <v>0</v>
      </c>
      <c r="K4" s="284"/>
      <c r="L4" s="284"/>
    </row>
    <row r="5" spans="1:12" ht="114.75">
      <c r="A5" s="292">
        <v>4</v>
      </c>
      <c r="B5" s="300" t="s">
        <v>1297</v>
      </c>
      <c r="C5" s="299">
        <v>84</v>
      </c>
      <c r="D5" s="299" t="s">
        <v>1</v>
      </c>
      <c r="E5" s="166" t="s">
        <v>1296</v>
      </c>
      <c r="F5" s="286"/>
      <c r="G5" s="286"/>
      <c r="H5" s="286">
        <f t="shared" si="0"/>
        <v>0</v>
      </c>
      <c r="I5" s="285">
        <f t="shared" si="1"/>
        <v>0</v>
      </c>
      <c r="K5" s="284"/>
      <c r="L5" s="284"/>
    </row>
    <row r="6" spans="1:12" ht="102">
      <c r="A6" s="292">
        <v>5</v>
      </c>
      <c r="B6" s="300" t="s">
        <v>1295</v>
      </c>
      <c r="C6" s="299">
        <v>18</v>
      </c>
      <c r="D6" s="299" t="s">
        <v>1</v>
      </c>
      <c r="E6" s="166" t="s">
        <v>1294</v>
      </c>
      <c r="F6" s="286"/>
      <c r="G6" s="286"/>
      <c r="H6" s="286">
        <f t="shared" si="0"/>
        <v>0</v>
      </c>
      <c r="I6" s="285">
        <f t="shared" si="1"/>
        <v>0</v>
      </c>
      <c r="K6" s="284"/>
      <c r="L6" s="284"/>
    </row>
    <row r="7" spans="1:12" ht="102">
      <c r="A7" s="292">
        <v>6</v>
      </c>
      <c r="B7" s="300" t="s">
        <v>1293</v>
      </c>
      <c r="C7" s="299">
        <v>21</v>
      </c>
      <c r="D7" s="299" t="s">
        <v>1</v>
      </c>
      <c r="E7" s="166" t="s">
        <v>1292</v>
      </c>
      <c r="F7" s="286"/>
      <c r="G7" s="286"/>
      <c r="H7" s="286">
        <f t="shared" si="0"/>
        <v>0</v>
      </c>
      <c r="I7" s="285">
        <f t="shared" si="1"/>
        <v>0</v>
      </c>
      <c r="K7" s="284"/>
      <c r="L7" s="284"/>
    </row>
    <row r="8" spans="1:12" ht="102">
      <c r="A8" s="292">
        <v>7</v>
      </c>
      <c r="B8" s="300" t="s">
        <v>1291</v>
      </c>
      <c r="C8" s="299">
        <v>12</v>
      </c>
      <c r="D8" s="299" t="s">
        <v>1</v>
      </c>
      <c r="E8" s="166" t="s">
        <v>1290</v>
      </c>
      <c r="F8" s="286"/>
      <c r="G8" s="286"/>
      <c r="H8" s="286">
        <f t="shared" si="0"/>
        <v>0</v>
      </c>
      <c r="I8" s="285">
        <f t="shared" si="1"/>
        <v>0</v>
      </c>
      <c r="K8" s="284"/>
      <c r="L8" s="284"/>
    </row>
    <row r="9" spans="1:12" ht="76.5">
      <c r="A9" s="292">
        <v>8</v>
      </c>
      <c r="B9" s="300" t="s">
        <v>1289</v>
      </c>
      <c r="C9" s="299">
        <v>55</v>
      </c>
      <c r="D9" s="299" t="s">
        <v>1</v>
      </c>
      <c r="E9" s="166" t="s">
        <v>1288</v>
      </c>
      <c r="F9" s="286"/>
      <c r="G9" s="286"/>
      <c r="H9" s="286">
        <f t="shared" si="0"/>
        <v>0</v>
      </c>
      <c r="I9" s="285">
        <f t="shared" si="1"/>
        <v>0</v>
      </c>
      <c r="K9" s="284"/>
      <c r="L9" s="284"/>
    </row>
    <row r="10" spans="1:12" ht="51">
      <c r="A10" s="292">
        <v>9</v>
      </c>
      <c r="B10" s="300" t="s">
        <v>1287</v>
      </c>
      <c r="C10" s="299">
        <v>193</v>
      </c>
      <c r="D10" s="299" t="s">
        <v>1</v>
      </c>
      <c r="E10" s="166" t="s">
        <v>1286</v>
      </c>
      <c r="F10" s="286"/>
      <c r="G10" s="286"/>
      <c r="H10" s="286">
        <f t="shared" si="0"/>
        <v>0</v>
      </c>
      <c r="I10" s="285">
        <f t="shared" si="1"/>
        <v>0</v>
      </c>
      <c r="K10" s="284"/>
      <c r="L10" s="284"/>
    </row>
    <row r="11" spans="1:12" ht="51">
      <c r="A11" s="292">
        <v>10</v>
      </c>
      <c r="B11" s="300" t="s">
        <v>1285</v>
      </c>
      <c r="C11" s="299">
        <v>15</v>
      </c>
      <c r="D11" s="299" t="s">
        <v>1</v>
      </c>
      <c r="E11" s="166" t="s">
        <v>1284</v>
      </c>
      <c r="F11" s="286"/>
      <c r="G11" s="286"/>
      <c r="H11" s="286">
        <f t="shared" si="0"/>
        <v>0</v>
      </c>
      <c r="I11" s="285">
        <f t="shared" si="1"/>
        <v>0</v>
      </c>
      <c r="K11" s="284"/>
      <c r="L11" s="284"/>
    </row>
    <row r="12" spans="1:12" ht="51">
      <c r="A12" s="292">
        <v>11</v>
      </c>
      <c r="B12" s="300" t="s">
        <v>1283</v>
      </c>
      <c r="C12" s="299">
        <v>28</v>
      </c>
      <c r="D12" s="299" t="s">
        <v>1</v>
      </c>
      <c r="E12" s="166" t="s">
        <v>1282</v>
      </c>
      <c r="F12" s="286"/>
      <c r="G12" s="286"/>
      <c r="H12" s="286">
        <f t="shared" si="0"/>
        <v>0</v>
      </c>
      <c r="I12" s="285">
        <f t="shared" si="1"/>
        <v>0</v>
      </c>
      <c r="K12" s="284"/>
      <c r="L12" s="284"/>
    </row>
    <row r="13" spans="1:12" ht="51">
      <c r="A13" s="292">
        <v>12</v>
      </c>
      <c r="B13" s="300" t="s">
        <v>1281</v>
      </c>
      <c r="C13" s="299">
        <v>18</v>
      </c>
      <c r="D13" s="299" t="s">
        <v>1</v>
      </c>
      <c r="E13" s="166" t="s">
        <v>1280</v>
      </c>
      <c r="F13" s="286"/>
      <c r="G13" s="286"/>
      <c r="H13" s="286">
        <f t="shared" si="0"/>
        <v>0</v>
      </c>
      <c r="I13" s="285">
        <f t="shared" si="1"/>
        <v>0</v>
      </c>
      <c r="K13" s="284"/>
      <c r="L13" s="284"/>
    </row>
    <row r="14" spans="1:12" ht="51">
      <c r="A14" s="292">
        <v>13</v>
      </c>
      <c r="B14" s="300" t="s">
        <v>1279</v>
      </c>
      <c r="C14" s="299">
        <v>22</v>
      </c>
      <c r="D14" s="299" t="s">
        <v>1</v>
      </c>
      <c r="E14" s="166" t="s">
        <v>1278</v>
      </c>
      <c r="F14" s="286"/>
      <c r="G14" s="286"/>
      <c r="H14" s="286">
        <f t="shared" si="0"/>
        <v>0</v>
      </c>
      <c r="I14" s="285">
        <f t="shared" si="1"/>
        <v>0</v>
      </c>
      <c r="K14" s="284"/>
      <c r="L14" s="284"/>
    </row>
    <row r="15" spans="1:12" ht="51">
      <c r="A15" s="292">
        <v>14</v>
      </c>
      <c r="B15" s="300" t="s">
        <v>1277</v>
      </c>
      <c r="C15" s="299">
        <v>13</v>
      </c>
      <c r="D15" s="299" t="s">
        <v>1</v>
      </c>
      <c r="E15" s="166" t="s">
        <v>1276</v>
      </c>
      <c r="F15" s="286"/>
      <c r="G15" s="286"/>
      <c r="H15" s="286">
        <f t="shared" si="0"/>
        <v>0</v>
      </c>
      <c r="I15" s="285">
        <f t="shared" si="1"/>
        <v>0</v>
      </c>
      <c r="K15" s="284"/>
      <c r="L15" s="284"/>
    </row>
    <row r="16" spans="1:12" ht="51">
      <c r="A16" s="292">
        <v>15</v>
      </c>
      <c r="B16" s="300" t="s">
        <v>1275</v>
      </c>
      <c r="C16" s="299">
        <v>2</v>
      </c>
      <c r="D16" s="299" t="s">
        <v>1</v>
      </c>
      <c r="E16" s="166" t="s">
        <v>1274</v>
      </c>
      <c r="F16" s="286"/>
      <c r="G16" s="286"/>
      <c r="H16" s="286">
        <f t="shared" si="0"/>
        <v>0</v>
      </c>
      <c r="I16" s="285">
        <f t="shared" si="1"/>
        <v>0</v>
      </c>
      <c r="K16" s="284"/>
      <c r="L16" s="284"/>
    </row>
    <row r="17" spans="1:12" ht="76.5">
      <c r="A17" s="292">
        <v>16</v>
      </c>
      <c r="B17" s="300" t="s">
        <v>1273</v>
      </c>
      <c r="C17" s="299">
        <v>8</v>
      </c>
      <c r="D17" s="299" t="s">
        <v>1</v>
      </c>
      <c r="E17" s="166" t="s">
        <v>1239</v>
      </c>
      <c r="F17" s="286"/>
      <c r="G17" s="286"/>
      <c r="H17" s="286">
        <f t="shared" si="0"/>
        <v>0</v>
      </c>
      <c r="I17" s="285">
        <f t="shared" si="1"/>
        <v>0</v>
      </c>
      <c r="K17" s="284"/>
      <c r="L17" s="284"/>
    </row>
    <row r="18" spans="1:12" ht="76.5">
      <c r="A18" s="292">
        <v>17</v>
      </c>
      <c r="B18" s="300" t="s">
        <v>1272</v>
      </c>
      <c r="C18" s="299">
        <v>12</v>
      </c>
      <c r="D18" s="299" t="s">
        <v>1</v>
      </c>
      <c r="E18" s="166" t="s">
        <v>1271</v>
      </c>
      <c r="F18" s="286"/>
      <c r="G18" s="286"/>
      <c r="H18" s="286">
        <f t="shared" si="0"/>
        <v>0</v>
      </c>
      <c r="I18" s="285">
        <f t="shared" si="1"/>
        <v>0</v>
      </c>
      <c r="K18" s="284"/>
      <c r="L18" s="284"/>
    </row>
    <row r="19" spans="1:12" ht="90.75">
      <c r="A19" s="292">
        <v>18</v>
      </c>
      <c r="B19" s="312" t="s">
        <v>1270</v>
      </c>
      <c r="C19" s="299">
        <v>1</v>
      </c>
      <c r="D19" s="299" t="s">
        <v>2</v>
      </c>
      <c r="E19" s="166" t="s">
        <v>1269</v>
      </c>
      <c r="F19" s="286"/>
      <c r="G19" s="286"/>
      <c r="H19" s="286">
        <f t="shared" si="0"/>
        <v>0</v>
      </c>
      <c r="I19" s="285">
        <f t="shared" si="1"/>
        <v>0</v>
      </c>
      <c r="K19" s="284"/>
      <c r="L19" s="284"/>
    </row>
    <row r="20" spans="1:12" ht="89.25">
      <c r="A20" s="292">
        <v>19</v>
      </c>
      <c r="B20" s="300" t="s">
        <v>1268</v>
      </c>
      <c r="C20" s="299">
        <v>2</v>
      </c>
      <c r="D20" s="299" t="s">
        <v>2</v>
      </c>
      <c r="E20" s="166" t="s">
        <v>1266</v>
      </c>
      <c r="F20" s="286"/>
      <c r="G20" s="286"/>
      <c r="H20" s="286">
        <f t="shared" si="0"/>
        <v>0</v>
      </c>
      <c r="I20" s="285">
        <f t="shared" si="1"/>
        <v>0</v>
      </c>
      <c r="K20" s="284"/>
      <c r="L20" s="284"/>
    </row>
    <row r="21" spans="1:12" ht="114.75">
      <c r="A21" s="292">
        <v>20</v>
      </c>
      <c r="B21" s="300" t="s">
        <v>1267</v>
      </c>
      <c r="C21" s="299">
        <v>1</v>
      </c>
      <c r="D21" s="299" t="s">
        <v>2</v>
      </c>
      <c r="E21" s="166" t="s">
        <v>1266</v>
      </c>
      <c r="F21" s="286"/>
      <c r="G21" s="286"/>
      <c r="H21" s="286">
        <f t="shared" si="0"/>
        <v>0</v>
      </c>
      <c r="I21" s="285">
        <f t="shared" si="1"/>
        <v>0</v>
      </c>
      <c r="K21" s="284"/>
      <c r="L21" s="284"/>
    </row>
    <row r="22" spans="1:12" ht="51">
      <c r="A22" s="292">
        <v>21</v>
      </c>
      <c r="B22" s="300" t="s">
        <v>1265</v>
      </c>
      <c r="C22" s="299">
        <v>2</v>
      </c>
      <c r="D22" s="299" t="s">
        <v>2</v>
      </c>
      <c r="E22" s="166" t="s">
        <v>1264</v>
      </c>
      <c r="F22" s="286"/>
      <c r="G22" s="286"/>
      <c r="H22" s="286">
        <f t="shared" si="0"/>
        <v>0</v>
      </c>
      <c r="I22" s="285">
        <f t="shared" si="1"/>
        <v>0</v>
      </c>
      <c r="K22" s="284"/>
      <c r="L22" s="284"/>
    </row>
    <row r="23" spans="1:12" ht="63.75">
      <c r="A23" s="292">
        <v>22</v>
      </c>
      <c r="B23" s="300" t="s">
        <v>1263</v>
      </c>
      <c r="C23" s="299">
        <v>15</v>
      </c>
      <c r="D23" s="299" t="s">
        <v>2</v>
      </c>
      <c r="E23" s="166" t="s">
        <v>1262</v>
      </c>
      <c r="F23" s="286"/>
      <c r="G23" s="286"/>
      <c r="H23" s="286">
        <f t="shared" si="0"/>
        <v>0</v>
      </c>
      <c r="I23" s="285">
        <f t="shared" si="1"/>
        <v>0</v>
      </c>
      <c r="K23" s="284"/>
      <c r="L23" s="284"/>
    </row>
    <row r="24" spans="1:12" ht="89.25">
      <c r="A24" s="292">
        <v>23</v>
      </c>
      <c r="B24" s="300" t="s">
        <v>1261</v>
      </c>
      <c r="C24" s="299">
        <v>2</v>
      </c>
      <c r="D24" s="299" t="s">
        <v>2</v>
      </c>
      <c r="E24" s="166" t="s">
        <v>1257</v>
      </c>
      <c r="F24" s="286"/>
      <c r="G24" s="286"/>
      <c r="H24" s="286">
        <f t="shared" si="0"/>
        <v>0</v>
      </c>
      <c r="I24" s="285">
        <f t="shared" si="1"/>
        <v>0</v>
      </c>
      <c r="K24" s="284"/>
      <c r="L24" s="284"/>
    </row>
    <row r="25" spans="1:12" ht="63.75">
      <c r="A25" s="292">
        <v>24</v>
      </c>
      <c r="B25" s="300" t="s">
        <v>1260</v>
      </c>
      <c r="C25" s="299">
        <v>2</v>
      </c>
      <c r="D25" s="299" t="s">
        <v>2</v>
      </c>
      <c r="E25" s="166" t="s">
        <v>1255</v>
      </c>
      <c r="F25" s="286"/>
      <c r="G25" s="286"/>
      <c r="H25" s="286">
        <f t="shared" si="0"/>
        <v>0</v>
      </c>
      <c r="I25" s="285">
        <f t="shared" si="1"/>
        <v>0</v>
      </c>
      <c r="K25" s="284"/>
      <c r="L25" s="284"/>
    </row>
    <row r="26" spans="1:12" ht="63.75">
      <c r="A26" s="292">
        <v>26</v>
      </c>
      <c r="B26" s="300" t="s">
        <v>1254</v>
      </c>
      <c r="C26" s="299">
        <v>2</v>
      </c>
      <c r="D26" s="299" t="s">
        <v>2</v>
      </c>
      <c r="E26" s="166" t="s">
        <v>1253</v>
      </c>
      <c r="F26" s="286"/>
      <c r="G26" s="286"/>
      <c r="H26" s="286">
        <f t="shared" si="0"/>
        <v>0</v>
      </c>
      <c r="I26" s="285">
        <f t="shared" si="1"/>
        <v>0</v>
      </c>
      <c r="K26" s="284"/>
      <c r="L26" s="284"/>
    </row>
    <row r="27" spans="1:12" ht="63.75">
      <c r="A27" s="292">
        <v>27</v>
      </c>
      <c r="B27" s="300" t="s">
        <v>1259</v>
      </c>
      <c r="C27" s="299">
        <v>2</v>
      </c>
      <c r="D27" s="299" t="s">
        <v>2</v>
      </c>
      <c r="E27" s="166" t="s">
        <v>1251</v>
      </c>
      <c r="F27" s="286"/>
      <c r="G27" s="286"/>
      <c r="H27" s="286">
        <f t="shared" si="0"/>
        <v>0</v>
      </c>
      <c r="I27" s="285">
        <f t="shared" si="1"/>
        <v>0</v>
      </c>
      <c r="K27" s="284"/>
      <c r="L27" s="284"/>
    </row>
    <row r="28" spans="1:12" ht="76.5">
      <c r="A28" s="292">
        <v>28</v>
      </c>
      <c r="B28" s="312" t="s">
        <v>1258</v>
      </c>
      <c r="C28" s="299">
        <v>13</v>
      </c>
      <c r="D28" s="299" t="s">
        <v>2</v>
      </c>
      <c r="E28" s="166" t="s">
        <v>1257</v>
      </c>
      <c r="F28" s="286"/>
      <c r="G28" s="286"/>
      <c r="H28" s="286">
        <f t="shared" si="0"/>
        <v>0</v>
      </c>
      <c r="I28" s="285">
        <f t="shared" si="1"/>
        <v>0</v>
      </c>
      <c r="K28" s="284"/>
      <c r="L28" s="284"/>
    </row>
    <row r="29" spans="1:12" ht="51">
      <c r="A29" s="292">
        <v>29</v>
      </c>
      <c r="B29" s="312" t="s">
        <v>1256</v>
      </c>
      <c r="C29" s="299">
        <v>13</v>
      </c>
      <c r="D29" s="299" t="s">
        <v>2</v>
      </c>
      <c r="E29" s="166" t="s">
        <v>1255</v>
      </c>
      <c r="F29" s="286"/>
      <c r="G29" s="286"/>
      <c r="H29" s="286">
        <f t="shared" si="0"/>
        <v>0</v>
      </c>
      <c r="I29" s="285">
        <f t="shared" si="1"/>
        <v>0</v>
      </c>
      <c r="K29" s="284"/>
      <c r="L29" s="284"/>
    </row>
    <row r="30" spans="1:12" ht="63.75">
      <c r="A30" s="292">
        <v>30</v>
      </c>
      <c r="B30" s="312" t="s">
        <v>1254</v>
      </c>
      <c r="C30" s="299">
        <v>13</v>
      </c>
      <c r="D30" s="299" t="s">
        <v>2</v>
      </c>
      <c r="E30" s="166" t="s">
        <v>1253</v>
      </c>
      <c r="F30" s="286"/>
      <c r="G30" s="286"/>
      <c r="H30" s="286">
        <f t="shared" si="0"/>
        <v>0</v>
      </c>
      <c r="I30" s="285">
        <f t="shared" si="1"/>
        <v>0</v>
      </c>
      <c r="K30" s="284"/>
      <c r="L30" s="284"/>
    </row>
    <row r="31" spans="1:12" ht="76.5">
      <c r="A31" s="292">
        <v>31</v>
      </c>
      <c r="B31" s="312" t="s">
        <v>1252</v>
      </c>
      <c r="C31" s="299">
        <v>13</v>
      </c>
      <c r="D31" s="299" t="s">
        <v>2</v>
      </c>
      <c r="E31" s="166" t="s">
        <v>1251</v>
      </c>
      <c r="F31" s="286"/>
      <c r="G31" s="286"/>
      <c r="H31" s="286">
        <f t="shared" si="0"/>
        <v>0</v>
      </c>
      <c r="I31" s="285">
        <f t="shared" si="1"/>
        <v>0</v>
      </c>
      <c r="K31" s="284"/>
      <c r="L31" s="284"/>
    </row>
    <row r="32" spans="1:12" ht="63.75">
      <c r="A32" s="292">
        <v>32</v>
      </c>
      <c r="B32" s="312" t="s">
        <v>1250</v>
      </c>
      <c r="C32" s="299">
        <v>13</v>
      </c>
      <c r="D32" s="299" t="s">
        <v>2</v>
      </c>
      <c r="E32" s="166" t="s">
        <v>1249</v>
      </c>
      <c r="F32" s="286"/>
      <c r="G32" s="286"/>
      <c r="H32" s="286">
        <f t="shared" si="0"/>
        <v>0</v>
      </c>
      <c r="I32" s="285">
        <f t="shared" si="1"/>
        <v>0</v>
      </c>
      <c r="K32" s="284"/>
      <c r="L32" s="284"/>
    </row>
    <row r="33" spans="1:12" ht="63.75">
      <c r="A33" s="292">
        <v>33</v>
      </c>
      <c r="B33" s="312" t="s">
        <v>1248</v>
      </c>
      <c r="C33" s="299">
        <v>6</v>
      </c>
      <c r="D33" s="299" t="s">
        <v>2</v>
      </c>
      <c r="E33" s="166">
        <v>1</v>
      </c>
      <c r="F33" s="286"/>
      <c r="G33" s="286"/>
      <c r="H33" s="286">
        <f t="shared" si="0"/>
        <v>0</v>
      </c>
      <c r="I33" s="285">
        <f t="shared" si="1"/>
        <v>0</v>
      </c>
      <c r="K33" s="284"/>
      <c r="L33" s="284"/>
    </row>
    <row r="34" spans="1:12" ht="51">
      <c r="A34" s="292">
        <v>34</v>
      </c>
      <c r="B34" s="312" t="s">
        <v>1247</v>
      </c>
      <c r="C34" s="299">
        <v>6</v>
      </c>
      <c r="D34" s="299" t="s">
        <v>2</v>
      </c>
      <c r="E34" s="166" t="s">
        <v>1246</v>
      </c>
      <c r="F34" s="286"/>
      <c r="G34" s="286"/>
      <c r="H34" s="286">
        <f t="shared" si="0"/>
        <v>0</v>
      </c>
      <c r="I34" s="285">
        <f t="shared" si="1"/>
        <v>0</v>
      </c>
      <c r="K34" s="284"/>
      <c r="L34" s="284"/>
    </row>
    <row r="35" spans="1:12" ht="89.25">
      <c r="A35" s="292">
        <v>35</v>
      </c>
      <c r="B35" s="300" t="s">
        <v>1245</v>
      </c>
      <c r="C35" s="299">
        <v>45</v>
      </c>
      <c r="D35" s="299" t="s">
        <v>2</v>
      </c>
      <c r="E35" s="166" t="s">
        <v>1243</v>
      </c>
      <c r="F35" s="286"/>
      <c r="G35" s="286"/>
      <c r="H35" s="286">
        <f t="shared" si="0"/>
        <v>0</v>
      </c>
      <c r="I35" s="285">
        <f t="shared" si="1"/>
        <v>0</v>
      </c>
      <c r="K35" s="284"/>
      <c r="L35" s="284"/>
    </row>
    <row r="36" spans="1:12" ht="76.5">
      <c r="A36" s="292">
        <v>36</v>
      </c>
      <c r="B36" s="300" t="s">
        <v>1244</v>
      </c>
      <c r="C36" s="299">
        <v>2</v>
      </c>
      <c r="D36" s="299" t="s">
        <v>2</v>
      </c>
      <c r="E36" s="166" t="s">
        <v>1243</v>
      </c>
      <c r="F36" s="286"/>
      <c r="G36" s="286"/>
      <c r="H36" s="286">
        <f t="shared" si="0"/>
        <v>0</v>
      </c>
      <c r="I36" s="285">
        <f t="shared" si="1"/>
        <v>0</v>
      </c>
      <c r="K36" s="284"/>
      <c r="L36" s="284"/>
    </row>
    <row r="37" spans="1:12" ht="76.5">
      <c r="A37" s="292">
        <v>37</v>
      </c>
      <c r="B37" s="300" t="s">
        <v>1242</v>
      </c>
      <c r="C37" s="299">
        <v>17</v>
      </c>
      <c r="D37" s="299" t="s">
        <v>2</v>
      </c>
      <c r="E37" s="166" t="s">
        <v>1241</v>
      </c>
      <c r="F37" s="286"/>
      <c r="G37" s="286"/>
      <c r="H37" s="286">
        <f t="shared" si="0"/>
        <v>0</v>
      </c>
      <c r="I37" s="285">
        <f t="shared" si="1"/>
        <v>0</v>
      </c>
      <c r="K37" s="284"/>
      <c r="L37" s="284"/>
    </row>
    <row r="38" spans="1:12" ht="63.75">
      <c r="A38" s="292">
        <v>38</v>
      </c>
      <c r="B38" s="300" t="s">
        <v>1240</v>
      </c>
      <c r="C38" s="299">
        <v>4</v>
      </c>
      <c r="D38" s="299" t="s">
        <v>2</v>
      </c>
      <c r="E38" s="166" t="s">
        <v>1239</v>
      </c>
      <c r="F38" s="286"/>
      <c r="G38" s="286"/>
      <c r="H38" s="286">
        <f t="shared" si="0"/>
        <v>0</v>
      </c>
      <c r="I38" s="285">
        <f t="shared" si="1"/>
        <v>0</v>
      </c>
      <c r="K38" s="284"/>
      <c r="L38" s="284"/>
    </row>
    <row r="39" spans="1:12" ht="102">
      <c r="A39" s="292">
        <v>39</v>
      </c>
      <c r="B39" s="300" t="s">
        <v>1238</v>
      </c>
      <c r="C39" s="299">
        <v>2</v>
      </c>
      <c r="D39" s="299" t="s">
        <v>2</v>
      </c>
      <c r="E39" s="166" t="s">
        <v>1237</v>
      </c>
      <c r="F39" s="286"/>
      <c r="G39" s="286"/>
      <c r="H39" s="286">
        <f t="shared" si="0"/>
        <v>0</v>
      </c>
      <c r="I39" s="285">
        <f t="shared" si="1"/>
        <v>0</v>
      </c>
      <c r="K39" s="284"/>
      <c r="L39" s="284"/>
    </row>
    <row r="40" spans="1:12" ht="140.25">
      <c r="A40" s="292">
        <v>40</v>
      </c>
      <c r="B40" s="300" t="s">
        <v>1236</v>
      </c>
      <c r="C40" s="299">
        <v>4</v>
      </c>
      <c r="D40" s="299" t="s">
        <v>2</v>
      </c>
      <c r="E40" s="166" t="s">
        <v>1235</v>
      </c>
      <c r="F40" s="286"/>
      <c r="G40" s="286"/>
      <c r="H40" s="286">
        <f t="shared" si="0"/>
        <v>0</v>
      </c>
      <c r="I40" s="285">
        <f t="shared" si="1"/>
        <v>0</v>
      </c>
      <c r="K40" s="284"/>
      <c r="L40" s="284"/>
    </row>
    <row r="41" spans="1:12" ht="115.5" thickBot="1">
      <c r="A41" s="311">
        <v>41</v>
      </c>
      <c r="B41" s="310" t="s">
        <v>1234</v>
      </c>
      <c r="C41" s="309">
        <v>11</v>
      </c>
      <c r="D41" s="309" t="s">
        <v>2</v>
      </c>
      <c r="E41" s="202" t="s">
        <v>1233</v>
      </c>
      <c r="F41" s="288"/>
      <c r="G41" s="288"/>
      <c r="H41" s="286">
        <f t="shared" si="0"/>
        <v>0</v>
      </c>
      <c r="I41" s="285">
        <f t="shared" si="1"/>
        <v>0</v>
      </c>
      <c r="K41" s="284"/>
      <c r="L41" s="284"/>
    </row>
    <row r="42" spans="1:12" ht="15.75" thickBot="1">
      <c r="A42" s="305"/>
      <c r="D42" s="305"/>
      <c r="F42" s="284"/>
      <c r="G42" s="308" t="s">
        <v>220</v>
      </c>
      <c r="H42" s="307">
        <f>SUM(H2:H41)</f>
        <v>0</v>
      </c>
      <c r="I42" s="306">
        <f>SUM(I2:I41)</f>
        <v>0</v>
      </c>
    </row>
    <row r="43" spans="1:12">
      <c r="A43" s="305"/>
      <c r="D43" s="305"/>
    </row>
    <row r="44" spans="1:12">
      <c r="A44" s="305"/>
      <c r="D44" s="305"/>
    </row>
    <row r="45" spans="1:12">
      <c r="A45" s="305"/>
    </row>
    <row r="46" spans="1:12">
      <c r="A46" s="305"/>
    </row>
    <row r="47" spans="1:12">
      <c r="A47" s="305"/>
    </row>
  </sheetData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1"/>
  <sheetViews>
    <sheetView workbookViewId="0">
      <selection activeCell="K12" sqref="K12"/>
    </sheetView>
  </sheetViews>
  <sheetFormatPr defaultRowHeight="15"/>
  <cols>
    <col min="1" max="1" width="6" style="201" customWidth="1"/>
    <col min="2" max="2" width="36.28515625" style="201" customWidth="1"/>
    <col min="3" max="5" width="9.140625" style="201"/>
    <col min="6" max="7" width="9.28515625" style="201" bestFit="1" customWidth="1"/>
    <col min="8" max="9" width="9.5703125" style="201" bestFit="1" customWidth="1"/>
    <col min="10" max="256" width="9.140625" style="201"/>
    <col min="257" max="257" width="6" style="201" customWidth="1"/>
    <col min="258" max="258" width="36.28515625" style="201" customWidth="1"/>
    <col min="259" max="261" width="9.140625" style="201"/>
    <col min="262" max="263" width="9.28515625" style="201" bestFit="1" customWidth="1"/>
    <col min="264" max="265" width="9.5703125" style="201" bestFit="1" customWidth="1"/>
    <col min="266" max="512" width="9.140625" style="201"/>
    <col min="513" max="513" width="6" style="201" customWidth="1"/>
    <col min="514" max="514" width="36.28515625" style="201" customWidth="1"/>
    <col min="515" max="517" width="9.140625" style="201"/>
    <col min="518" max="519" width="9.28515625" style="201" bestFit="1" customWidth="1"/>
    <col min="520" max="521" width="9.5703125" style="201" bestFit="1" customWidth="1"/>
    <col min="522" max="768" width="9.140625" style="201"/>
    <col min="769" max="769" width="6" style="201" customWidth="1"/>
    <col min="770" max="770" width="36.28515625" style="201" customWidth="1"/>
    <col min="771" max="773" width="9.140625" style="201"/>
    <col min="774" max="775" width="9.28515625" style="201" bestFit="1" customWidth="1"/>
    <col min="776" max="777" width="9.5703125" style="201" bestFit="1" customWidth="1"/>
    <col min="778" max="1024" width="9.140625" style="201"/>
    <col min="1025" max="1025" width="6" style="201" customWidth="1"/>
    <col min="1026" max="1026" width="36.28515625" style="201" customWidth="1"/>
    <col min="1027" max="1029" width="9.140625" style="201"/>
    <col min="1030" max="1031" width="9.28515625" style="201" bestFit="1" customWidth="1"/>
    <col min="1032" max="1033" width="9.5703125" style="201" bestFit="1" customWidth="1"/>
    <col min="1034" max="1280" width="9.140625" style="201"/>
    <col min="1281" max="1281" width="6" style="201" customWidth="1"/>
    <col min="1282" max="1282" width="36.28515625" style="201" customWidth="1"/>
    <col min="1283" max="1285" width="9.140625" style="201"/>
    <col min="1286" max="1287" width="9.28515625" style="201" bestFit="1" customWidth="1"/>
    <col min="1288" max="1289" width="9.5703125" style="201" bestFit="1" customWidth="1"/>
    <col min="1290" max="1536" width="9.140625" style="201"/>
    <col min="1537" max="1537" width="6" style="201" customWidth="1"/>
    <col min="1538" max="1538" width="36.28515625" style="201" customWidth="1"/>
    <col min="1539" max="1541" width="9.140625" style="201"/>
    <col min="1542" max="1543" width="9.28515625" style="201" bestFit="1" customWidth="1"/>
    <col min="1544" max="1545" width="9.5703125" style="201" bestFit="1" customWidth="1"/>
    <col min="1546" max="1792" width="9.140625" style="201"/>
    <col min="1793" max="1793" width="6" style="201" customWidth="1"/>
    <col min="1794" max="1794" width="36.28515625" style="201" customWidth="1"/>
    <col min="1795" max="1797" width="9.140625" style="201"/>
    <col min="1798" max="1799" width="9.28515625" style="201" bestFit="1" customWidth="1"/>
    <col min="1800" max="1801" width="9.5703125" style="201" bestFit="1" customWidth="1"/>
    <col min="1802" max="2048" width="9.140625" style="201"/>
    <col min="2049" max="2049" width="6" style="201" customWidth="1"/>
    <col min="2050" max="2050" width="36.28515625" style="201" customWidth="1"/>
    <col min="2051" max="2053" width="9.140625" style="201"/>
    <col min="2054" max="2055" width="9.28515625" style="201" bestFit="1" customWidth="1"/>
    <col min="2056" max="2057" width="9.5703125" style="201" bestFit="1" customWidth="1"/>
    <col min="2058" max="2304" width="9.140625" style="201"/>
    <col min="2305" max="2305" width="6" style="201" customWidth="1"/>
    <col min="2306" max="2306" width="36.28515625" style="201" customWidth="1"/>
    <col min="2307" max="2309" width="9.140625" style="201"/>
    <col min="2310" max="2311" width="9.28515625" style="201" bestFit="1" customWidth="1"/>
    <col min="2312" max="2313" width="9.5703125" style="201" bestFit="1" customWidth="1"/>
    <col min="2314" max="2560" width="9.140625" style="201"/>
    <col min="2561" max="2561" width="6" style="201" customWidth="1"/>
    <col min="2562" max="2562" width="36.28515625" style="201" customWidth="1"/>
    <col min="2563" max="2565" width="9.140625" style="201"/>
    <col min="2566" max="2567" width="9.28515625" style="201" bestFit="1" customWidth="1"/>
    <col min="2568" max="2569" width="9.5703125" style="201" bestFit="1" customWidth="1"/>
    <col min="2570" max="2816" width="9.140625" style="201"/>
    <col min="2817" max="2817" width="6" style="201" customWidth="1"/>
    <col min="2818" max="2818" width="36.28515625" style="201" customWidth="1"/>
    <col min="2819" max="2821" width="9.140625" style="201"/>
    <col min="2822" max="2823" width="9.28515625" style="201" bestFit="1" customWidth="1"/>
    <col min="2824" max="2825" width="9.5703125" style="201" bestFit="1" customWidth="1"/>
    <col min="2826" max="3072" width="9.140625" style="201"/>
    <col min="3073" max="3073" width="6" style="201" customWidth="1"/>
    <col min="3074" max="3074" width="36.28515625" style="201" customWidth="1"/>
    <col min="3075" max="3077" width="9.140625" style="201"/>
    <col min="3078" max="3079" width="9.28515625" style="201" bestFit="1" customWidth="1"/>
    <col min="3080" max="3081" width="9.5703125" style="201" bestFit="1" customWidth="1"/>
    <col min="3082" max="3328" width="9.140625" style="201"/>
    <col min="3329" max="3329" width="6" style="201" customWidth="1"/>
    <col min="3330" max="3330" width="36.28515625" style="201" customWidth="1"/>
    <col min="3331" max="3333" width="9.140625" style="201"/>
    <col min="3334" max="3335" width="9.28515625" style="201" bestFit="1" customWidth="1"/>
    <col min="3336" max="3337" width="9.5703125" style="201" bestFit="1" customWidth="1"/>
    <col min="3338" max="3584" width="9.140625" style="201"/>
    <col min="3585" max="3585" width="6" style="201" customWidth="1"/>
    <col min="3586" max="3586" width="36.28515625" style="201" customWidth="1"/>
    <col min="3587" max="3589" width="9.140625" style="201"/>
    <col min="3590" max="3591" width="9.28515625" style="201" bestFit="1" customWidth="1"/>
    <col min="3592" max="3593" width="9.5703125" style="201" bestFit="1" customWidth="1"/>
    <col min="3594" max="3840" width="9.140625" style="201"/>
    <col min="3841" max="3841" width="6" style="201" customWidth="1"/>
    <col min="3842" max="3842" width="36.28515625" style="201" customWidth="1"/>
    <col min="3843" max="3845" width="9.140625" style="201"/>
    <col min="3846" max="3847" width="9.28515625" style="201" bestFit="1" customWidth="1"/>
    <col min="3848" max="3849" width="9.5703125" style="201" bestFit="1" customWidth="1"/>
    <col min="3850" max="4096" width="9.140625" style="201"/>
    <col min="4097" max="4097" width="6" style="201" customWidth="1"/>
    <col min="4098" max="4098" width="36.28515625" style="201" customWidth="1"/>
    <col min="4099" max="4101" width="9.140625" style="201"/>
    <col min="4102" max="4103" width="9.28515625" style="201" bestFit="1" customWidth="1"/>
    <col min="4104" max="4105" width="9.5703125" style="201" bestFit="1" customWidth="1"/>
    <col min="4106" max="4352" width="9.140625" style="201"/>
    <col min="4353" max="4353" width="6" style="201" customWidth="1"/>
    <col min="4354" max="4354" width="36.28515625" style="201" customWidth="1"/>
    <col min="4355" max="4357" width="9.140625" style="201"/>
    <col min="4358" max="4359" width="9.28515625" style="201" bestFit="1" customWidth="1"/>
    <col min="4360" max="4361" width="9.5703125" style="201" bestFit="1" customWidth="1"/>
    <col min="4362" max="4608" width="9.140625" style="201"/>
    <col min="4609" max="4609" width="6" style="201" customWidth="1"/>
    <col min="4610" max="4610" width="36.28515625" style="201" customWidth="1"/>
    <col min="4611" max="4613" width="9.140625" style="201"/>
    <col min="4614" max="4615" width="9.28515625" style="201" bestFit="1" customWidth="1"/>
    <col min="4616" max="4617" width="9.5703125" style="201" bestFit="1" customWidth="1"/>
    <col min="4618" max="4864" width="9.140625" style="201"/>
    <col min="4865" max="4865" width="6" style="201" customWidth="1"/>
    <col min="4866" max="4866" width="36.28515625" style="201" customWidth="1"/>
    <col min="4867" max="4869" width="9.140625" style="201"/>
    <col min="4870" max="4871" width="9.28515625" style="201" bestFit="1" customWidth="1"/>
    <col min="4872" max="4873" width="9.5703125" style="201" bestFit="1" customWidth="1"/>
    <col min="4874" max="5120" width="9.140625" style="201"/>
    <col min="5121" max="5121" width="6" style="201" customWidth="1"/>
    <col min="5122" max="5122" width="36.28515625" style="201" customWidth="1"/>
    <col min="5123" max="5125" width="9.140625" style="201"/>
    <col min="5126" max="5127" width="9.28515625" style="201" bestFit="1" customWidth="1"/>
    <col min="5128" max="5129" width="9.5703125" style="201" bestFit="1" customWidth="1"/>
    <col min="5130" max="5376" width="9.140625" style="201"/>
    <col min="5377" max="5377" width="6" style="201" customWidth="1"/>
    <col min="5378" max="5378" width="36.28515625" style="201" customWidth="1"/>
    <col min="5379" max="5381" width="9.140625" style="201"/>
    <col min="5382" max="5383" width="9.28515625" style="201" bestFit="1" customWidth="1"/>
    <col min="5384" max="5385" width="9.5703125" style="201" bestFit="1" customWidth="1"/>
    <col min="5386" max="5632" width="9.140625" style="201"/>
    <col min="5633" max="5633" width="6" style="201" customWidth="1"/>
    <col min="5634" max="5634" width="36.28515625" style="201" customWidth="1"/>
    <col min="5635" max="5637" width="9.140625" style="201"/>
    <col min="5638" max="5639" width="9.28515625" style="201" bestFit="1" customWidth="1"/>
    <col min="5640" max="5641" width="9.5703125" style="201" bestFit="1" customWidth="1"/>
    <col min="5642" max="5888" width="9.140625" style="201"/>
    <col min="5889" max="5889" width="6" style="201" customWidth="1"/>
    <col min="5890" max="5890" width="36.28515625" style="201" customWidth="1"/>
    <col min="5891" max="5893" width="9.140625" style="201"/>
    <col min="5894" max="5895" width="9.28515625" style="201" bestFit="1" customWidth="1"/>
    <col min="5896" max="5897" width="9.5703125" style="201" bestFit="1" customWidth="1"/>
    <col min="5898" max="6144" width="9.140625" style="201"/>
    <col min="6145" max="6145" width="6" style="201" customWidth="1"/>
    <col min="6146" max="6146" width="36.28515625" style="201" customWidth="1"/>
    <col min="6147" max="6149" width="9.140625" style="201"/>
    <col min="6150" max="6151" width="9.28515625" style="201" bestFit="1" customWidth="1"/>
    <col min="6152" max="6153" width="9.5703125" style="201" bestFit="1" customWidth="1"/>
    <col min="6154" max="6400" width="9.140625" style="201"/>
    <col min="6401" max="6401" width="6" style="201" customWidth="1"/>
    <col min="6402" max="6402" width="36.28515625" style="201" customWidth="1"/>
    <col min="6403" max="6405" width="9.140625" style="201"/>
    <col min="6406" max="6407" width="9.28515625" style="201" bestFit="1" customWidth="1"/>
    <col min="6408" max="6409" width="9.5703125" style="201" bestFit="1" customWidth="1"/>
    <col min="6410" max="6656" width="9.140625" style="201"/>
    <col min="6657" max="6657" width="6" style="201" customWidth="1"/>
    <col min="6658" max="6658" width="36.28515625" style="201" customWidth="1"/>
    <col min="6659" max="6661" width="9.140625" style="201"/>
    <col min="6662" max="6663" width="9.28515625" style="201" bestFit="1" customWidth="1"/>
    <col min="6664" max="6665" width="9.5703125" style="201" bestFit="1" customWidth="1"/>
    <col min="6666" max="6912" width="9.140625" style="201"/>
    <col min="6913" max="6913" width="6" style="201" customWidth="1"/>
    <col min="6914" max="6914" width="36.28515625" style="201" customWidth="1"/>
    <col min="6915" max="6917" width="9.140625" style="201"/>
    <col min="6918" max="6919" width="9.28515625" style="201" bestFit="1" customWidth="1"/>
    <col min="6920" max="6921" width="9.5703125" style="201" bestFit="1" customWidth="1"/>
    <col min="6922" max="7168" width="9.140625" style="201"/>
    <col min="7169" max="7169" width="6" style="201" customWidth="1"/>
    <col min="7170" max="7170" width="36.28515625" style="201" customWidth="1"/>
    <col min="7171" max="7173" width="9.140625" style="201"/>
    <col min="7174" max="7175" width="9.28515625" style="201" bestFit="1" customWidth="1"/>
    <col min="7176" max="7177" width="9.5703125" style="201" bestFit="1" customWidth="1"/>
    <col min="7178" max="7424" width="9.140625" style="201"/>
    <col min="7425" max="7425" width="6" style="201" customWidth="1"/>
    <col min="7426" max="7426" width="36.28515625" style="201" customWidth="1"/>
    <col min="7427" max="7429" width="9.140625" style="201"/>
    <col min="7430" max="7431" width="9.28515625" style="201" bestFit="1" customWidth="1"/>
    <col min="7432" max="7433" width="9.5703125" style="201" bestFit="1" customWidth="1"/>
    <col min="7434" max="7680" width="9.140625" style="201"/>
    <col min="7681" max="7681" width="6" style="201" customWidth="1"/>
    <col min="7682" max="7682" width="36.28515625" style="201" customWidth="1"/>
    <col min="7683" max="7685" width="9.140625" style="201"/>
    <col min="7686" max="7687" width="9.28515625" style="201" bestFit="1" customWidth="1"/>
    <col min="7688" max="7689" width="9.5703125" style="201" bestFit="1" customWidth="1"/>
    <col min="7690" max="7936" width="9.140625" style="201"/>
    <col min="7937" max="7937" width="6" style="201" customWidth="1"/>
    <col min="7938" max="7938" width="36.28515625" style="201" customWidth="1"/>
    <col min="7939" max="7941" width="9.140625" style="201"/>
    <col min="7942" max="7943" width="9.28515625" style="201" bestFit="1" customWidth="1"/>
    <col min="7944" max="7945" width="9.5703125" style="201" bestFit="1" customWidth="1"/>
    <col min="7946" max="8192" width="9.140625" style="201"/>
    <col min="8193" max="8193" width="6" style="201" customWidth="1"/>
    <col min="8194" max="8194" width="36.28515625" style="201" customWidth="1"/>
    <col min="8195" max="8197" width="9.140625" style="201"/>
    <col min="8198" max="8199" width="9.28515625" style="201" bestFit="1" customWidth="1"/>
    <col min="8200" max="8201" width="9.5703125" style="201" bestFit="1" customWidth="1"/>
    <col min="8202" max="8448" width="9.140625" style="201"/>
    <col min="8449" max="8449" width="6" style="201" customWidth="1"/>
    <col min="8450" max="8450" width="36.28515625" style="201" customWidth="1"/>
    <col min="8451" max="8453" width="9.140625" style="201"/>
    <col min="8454" max="8455" width="9.28515625" style="201" bestFit="1" customWidth="1"/>
    <col min="8456" max="8457" width="9.5703125" style="201" bestFit="1" customWidth="1"/>
    <col min="8458" max="8704" width="9.140625" style="201"/>
    <col min="8705" max="8705" width="6" style="201" customWidth="1"/>
    <col min="8706" max="8706" width="36.28515625" style="201" customWidth="1"/>
    <col min="8707" max="8709" width="9.140625" style="201"/>
    <col min="8710" max="8711" width="9.28515625" style="201" bestFit="1" customWidth="1"/>
    <col min="8712" max="8713" width="9.5703125" style="201" bestFit="1" customWidth="1"/>
    <col min="8714" max="8960" width="9.140625" style="201"/>
    <col min="8961" max="8961" width="6" style="201" customWidth="1"/>
    <col min="8962" max="8962" width="36.28515625" style="201" customWidth="1"/>
    <col min="8963" max="8965" width="9.140625" style="201"/>
    <col min="8966" max="8967" width="9.28515625" style="201" bestFit="1" customWidth="1"/>
    <col min="8968" max="8969" width="9.5703125" style="201" bestFit="1" customWidth="1"/>
    <col min="8970" max="9216" width="9.140625" style="201"/>
    <col min="9217" max="9217" width="6" style="201" customWidth="1"/>
    <col min="9218" max="9218" width="36.28515625" style="201" customWidth="1"/>
    <col min="9219" max="9221" width="9.140625" style="201"/>
    <col min="9222" max="9223" width="9.28515625" style="201" bestFit="1" customWidth="1"/>
    <col min="9224" max="9225" width="9.5703125" style="201" bestFit="1" customWidth="1"/>
    <col min="9226" max="9472" width="9.140625" style="201"/>
    <col min="9473" max="9473" width="6" style="201" customWidth="1"/>
    <col min="9474" max="9474" width="36.28515625" style="201" customWidth="1"/>
    <col min="9475" max="9477" width="9.140625" style="201"/>
    <col min="9478" max="9479" width="9.28515625" style="201" bestFit="1" customWidth="1"/>
    <col min="9480" max="9481" width="9.5703125" style="201" bestFit="1" customWidth="1"/>
    <col min="9482" max="9728" width="9.140625" style="201"/>
    <col min="9729" max="9729" width="6" style="201" customWidth="1"/>
    <col min="9730" max="9730" width="36.28515625" style="201" customWidth="1"/>
    <col min="9731" max="9733" width="9.140625" style="201"/>
    <col min="9734" max="9735" width="9.28515625" style="201" bestFit="1" customWidth="1"/>
    <col min="9736" max="9737" width="9.5703125" style="201" bestFit="1" customWidth="1"/>
    <col min="9738" max="9984" width="9.140625" style="201"/>
    <col min="9985" max="9985" width="6" style="201" customWidth="1"/>
    <col min="9986" max="9986" width="36.28515625" style="201" customWidth="1"/>
    <col min="9987" max="9989" width="9.140625" style="201"/>
    <col min="9990" max="9991" width="9.28515625" style="201" bestFit="1" customWidth="1"/>
    <col min="9992" max="9993" width="9.5703125" style="201" bestFit="1" customWidth="1"/>
    <col min="9994" max="10240" width="9.140625" style="201"/>
    <col min="10241" max="10241" width="6" style="201" customWidth="1"/>
    <col min="10242" max="10242" width="36.28515625" style="201" customWidth="1"/>
    <col min="10243" max="10245" width="9.140625" style="201"/>
    <col min="10246" max="10247" width="9.28515625" style="201" bestFit="1" customWidth="1"/>
    <col min="10248" max="10249" width="9.5703125" style="201" bestFit="1" customWidth="1"/>
    <col min="10250" max="10496" width="9.140625" style="201"/>
    <col min="10497" max="10497" width="6" style="201" customWidth="1"/>
    <col min="10498" max="10498" width="36.28515625" style="201" customWidth="1"/>
    <col min="10499" max="10501" width="9.140625" style="201"/>
    <col min="10502" max="10503" width="9.28515625" style="201" bestFit="1" customWidth="1"/>
    <col min="10504" max="10505" width="9.5703125" style="201" bestFit="1" customWidth="1"/>
    <col min="10506" max="10752" width="9.140625" style="201"/>
    <col min="10753" max="10753" width="6" style="201" customWidth="1"/>
    <col min="10754" max="10754" width="36.28515625" style="201" customWidth="1"/>
    <col min="10755" max="10757" width="9.140625" style="201"/>
    <col min="10758" max="10759" width="9.28515625" style="201" bestFit="1" customWidth="1"/>
    <col min="10760" max="10761" width="9.5703125" style="201" bestFit="1" customWidth="1"/>
    <col min="10762" max="11008" width="9.140625" style="201"/>
    <col min="11009" max="11009" width="6" style="201" customWidth="1"/>
    <col min="11010" max="11010" width="36.28515625" style="201" customWidth="1"/>
    <col min="11011" max="11013" width="9.140625" style="201"/>
    <col min="11014" max="11015" width="9.28515625" style="201" bestFit="1" customWidth="1"/>
    <col min="11016" max="11017" width="9.5703125" style="201" bestFit="1" customWidth="1"/>
    <col min="11018" max="11264" width="9.140625" style="201"/>
    <col min="11265" max="11265" width="6" style="201" customWidth="1"/>
    <col min="11266" max="11266" width="36.28515625" style="201" customWidth="1"/>
    <col min="11267" max="11269" width="9.140625" style="201"/>
    <col min="11270" max="11271" width="9.28515625" style="201" bestFit="1" customWidth="1"/>
    <col min="11272" max="11273" width="9.5703125" style="201" bestFit="1" customWidth="1"/>
    <col min="11274" max="11520" width="9.140625" style="201"/>
    <col min="11521" max="11521" width="6" style="201" customWidth="1"/>
    <col min="11522" max="11522" width="36.28515625" style="201" customWidth="1"/>
    <col min="11523" max="11525" width="9.140625" style="201"/>
    <col min="11526" max="11527" width="9.28515625" style="201" bestFit="1" customWidth="1"/>
    <col min="11528" max="11529" width="9.5703125" style="201" bestFit="1" customWidth="1"/>
    <col min="11530" max="11776" width="9.140625" style="201"/>
    <col min="11777" max="11777" width="6" style="201" customWidth="1"/>
    <col min="11778" max="11778" width="36.28515625" style="201" customWidth="1"/>
    <col min="11779" max="11781" width="9.140625" style="201"/>
    <col min="11782" max="11783" width="9.28515625" style="201" bestFit="1" customWidth="1"/>
    <col min="11784" max="11785" width="9.5703125" style="201" bestFit="1" customWidth="1"/>
    <col min="11786" max="12032" width="9.140625" style="201"/>
    <col min="12033" max="12033" width="6" style="201" customWidth="1"/>
    <col min="12034" max="12034" width="36.28515625" style="201" customWidth="1"/>
    <col min="12035" max="12037" width="9.140625" style="201"/>
    <col min="12038" max="12039" width="9.28515625" style="201" bestFit="1" customWidth="1"/>
    <col min="12040" max="12041" width="9.5703125" style="201" bestFit="1" customWidth="1"/>
    <col min="12042" max="12288" width="9.140625" style="201"/>
    <col min="12289" max="12289" width="6" style="201" customWidth="1"/>
    <col min="12290" max="12290" width="36.28515625" style="201" customWidth="1"/>
    <col min="12291" max="12293" width="9.140625" style="201"/>
    <col min="12294" max="12295" width="9.28515625" style="201" bestFit="1" customWidth="1"/>
    <col min="12296" max="12297" width="9.5703125" style="201" bestFit="1" customWidth="1"/>
    <col min="12298" max="12544" width="9.140625" style="201"/>
    <col min="12545" max="12545" width="6" style="201" customWidth="1"/>
    <col min="12546" max="12546" width="36.28515625" style="201" customWidth="1"/>
    <col min="12547" max="12549" width="9.140625" style="201"/>
    <col min="12550" max="12551" width="9.28515625" style="201" bestFit="1" customWidth="1"/>
    <col min="12552" max="12553" width="9.5703125" style="201" bestFit="1" customWidth="1"/>
    <col min="12554" max="12800" width="9.140625" style="201"/>
    <col min="12801" max="12801" width="6" style="201" customWidth="1"/>
    <col min="12802" max="12802" width="36.28515625" style="201" customWidth="1"/>
    <col min="12803" max="12805" width="9.140625" style="201"/>
    <col min="12806" max="12807" width="9.28515625" style="201" bestFit="1" customWidth="1"/>
    <col min="12808" max="12809" width="9.5703125" style="201" bestFit="1" customWidth="1"/>
    <col min="12810" max="13056" width="9.140625" style="201"/>
    <col min="13057" max="13057" width="6" style="201" customWidth="1"/>
    <col min="13058" max="13058" width="36.28515625" style="201" customWidth="1"/>
    <col min="13059" max="13061" width="9.140625" style="201"/>
    <col min="13062" max="13063" width="9.28515625" style="201" bestFit="1" customWidth="1"/>
    <col min="13064" max="13065" width="9.5703125" style="201" bestFit="1" customWidth="1"/>
    <col min="13066" max="13312" width="9.140625" style="201"/>
    <col min="13313" max="13313" width="6" style="201" customWidth="1"/>
    <col min="13314" max="13314" width="36.28515625" style="201" customWidth="1"/>
    <col min="13315" max="13317" width="9.140625" style="201"/>
    <col min="13318" max="13319" width="9.28515625" style="201" bestFit="1" customWidth="1"/>
    <col min="13320" max="13321" width="9.5703125" style="201" bestFit="1" customWidth="1"/>
    <col min="13322" max="13568" width="9.140625" style="201"/>
    <col min="13569" max="13569" width="6" style="201" customWidth="1"/>
    <col min="13570" max="13570" width="36.28515625" style="201" customWidth="1"/>
    <col min="13571" max="13573" width="9.140625" style="201"/>
    <col min="13574" max="13575" width="9.28515625" style="201" bestFit="1" customWidth="1"/>
    <col min="13576" max="13577" width="9.5703125" style="201" bestFit="1" customWidth="1"/>
    <col min="13578" max="13824" width="9.140625" style="201"/>
    <col min="13825" max="13825" width="6" style="201" customWidth="1"/>
    <col min="13826" max="13826" width="36.28515625" style="201" customWidth="1"/>
    <col min="13827" max="13829" width="9.140625" style="201"/>
    <col min="13830" max="13831" width="9.28515625" style="201" bestFit="1" customWidth="1"/>
    <col min="13832" max="13833" width="9.5703125" style="201" bestFit="1" customWidth="1"/>
    <col min="13834" max="14080" width="9.140625" style="201"/>
    <col min="14081" max="14081" width="6" style="201" customWidth="1"/>
    <col min="14082" max="14082" width="36.28515625" style="201" customWidth="1"/>
    <col min="14083" max="14085" width="9.140625" style="201"/>
    <col min="14086" max="14087" width="9.28515625" style="201" bestFit="1" customWidth="1"/>
    <col min="14088" max="14089" width="9.5703125" style="201" bestFit="1" customWidth="1"/>
    <col min="14090" max="14336" width="9.140625" style="201"/>
    <col min="14337" max="14337" width="6" style="201" customWidth="1"/>
    <col min="14338" max="14338" width="36.28515625" style="201" customWidth="1"/>
    <col min="14339" max="14341" width="9.140625" style="201"/>
    <col min="14342" max="14343" width="9.28515625" style="201" bestFit="1" customWidth="1"/>
    <col min="14344" max="14345" width="9.5703125" style="201" bestFit="1" customWidth="1"/>
    <col min="14346" max="14592" width="9.140625" style="201"/>
    <col min="14593" max="14593" width="6" style="201" customWidth="1"/>
    <col min="14594" max="14594" width="36.28515625" style="201" customWidth="1"/>
    <col min="14595" max="14597" width="9.140625" style="201"/>
    <col min="14598" max="14599" width="9.28515625" style="201" bestFit="1" customWidth="1"/>
    <col min="14600" max="14601" width="9.5703125" style="201" bestFit="1" customWidth="1"/>
    <col min="14602" max="14848" width="9.140625" style="201"/>
    <col min="14849" max="14849" width="6" style="201" customWidth="1"/>
    <col min="14850" max="14850" width="36.28515625" style="201" customWidth="1"/>
    <col min="14851" max="14853" width="9.140625" style="201"/>
    <col min="14854" max="14855" width="9.28515625" style="201" bestFit="1" customWidth="1"/>
    <col min="14856" max="14857" width="9.5703125" style="201" bestFit="1" customWidth="1"/>
    <col min="14858" max="15104" width="9.140625" style="201"/>
    <col min="15105" max="15105" width="6" style="201" customWidth="1"/>
    <col min="15106" max="15106" width="36.28515625" style="201" customWidth="1"/>
    <col min="15107" max="15109" width="9.140625" style="201"/>
    <col min="15110" max="15111" width="9.28515625" style="201" bestFit="1" customWidth="1"/>
    <col min="15112" max="15113" width="9.5703125" style="201" bestFit="1" customWidth="1"/>
    <col min="15114" max="15360" width="9.140625" style="201"/>
    <col min="15361" max="15361" width="6" style="201" customWidth="1"/>
    <col min="15362" max="15362" width="36.28515625" style="201" customWidth="1"/>
    <col min="15363" max="15365" width="9.140625" style="201"/>
    <col min="15366" max="15367" width="9.28515625" style="201" bestFit="1" customWidth="1"/>
    <col min="15368" max="15369" width="9.5703125" style="201" bestFit="1" customWidth="1"/>
    <col min="15370" max="15616" width="9.140625" style="201"/>
    <col min="15617" max="15617" width="6" style="201" customWidth="1"/>
    <col min="15618" max="15618" width="36.28515625" style="201" customWidth="1"/>
    <col min="15619" max="15621" width="9.140625" style="201"/>
    <col min="15622" max="15623" width="9.28515625" style="201" bestFit="1" customWidth="1"/>
    <col min="15624" max="15625" width="9.5703125" style="201" bestFit="1" customWidth="1"/>
    <col min="15626" max="15872" width="9.140625" style="201"/>
    <col min="15873" max="15873" width="6" style="201" customWidth="1"/>
    <col min="15874" max="15874" width="36.28515625" style="201" customWidth="1"/>
    <col min="15875" max="15877" width="9.140625" style="201"/>
    <col min="15878" max="15879" width="9.28515625" style="201" bestFit="1" customWidth="1"/>
    <col min="15880" max="15881" width="9.5703125" style="201" bestFit="1" customWidth="1"/>
    <col min="15882" max="16128" width="9.140625" style="201"/>
    <col min="16129" max="16129" width="6" style="201" customWidth="1"/>
    <col min="16130" max="16130" width="36.28515625" style="201" customWidth="1"/>
    <col min="16131" max="16133" width="9.140625" style="201"/>
    <col min="16134" max="16135" width="9.28515625" style="201" bestFit="1" customWidth="1"/>
    <col min="16136" max="16137" width="9.5703125" style="201" bestFit="1" customWidth="1"/>
    <col min="16138" max="16384" width="9.140625" style="201"/>
  </cols>
  <sheetData>
    <row r="1" spans="1:12" ht="25.5">
      <c r="A1" s="304" t="s">
        <v>6</v>
      </c>
      <c r="B1" s="303" t="s">
        <v>8</v>
      </c>
      <c r="C1" s="302" t="s">
        <v>9</v>
      </c>
      <c r="D1" s="302" t="s">
        <v>10</v>
      </c>
      <c r="E1" s="302" t="s">
        <v>1232</v>
      </c>
      <c r="F1" s="302" t="s">
        <v>11</v>
      </c>
      <c r="G1" s="302" t="s">
        <v>12</v>
      </c>
      <c r="H1" s="302" t="s">
        <v>13</v>
      </c>
      <c r="I1" s="301" t="s">
        <v>14</v>
      </c>
    </row>
    <row r="2" spans="1:12" ht="51">
      <c r="A2" s="292">
        <v>1</v>
      </c>
      <c r="B2" s="300" t="s">
        <v>1308</v>
      </c>
      <c r="C2" s="299">
        <v>4</v>
      </c>
      <c r="D2" s="299" t="s">
        <v>2</v>
      </c>
      <c r="E2" s="166" t="s">
        <v>1306</v>
      </c>
      <c r="F2" s="286"/>
      <c r="G2" s="286"/>
      <c r="H2" s="286"/>
      <c r="I2" s="285"/>
      <c r="K2" s="284">
        <f t="shared" ref="K2:L8" si="0">F2*0.95</f>
        <v>0</v>
      </c>
      <c r="L2" s="284">
        <f t="shared" si="0"/>
        <v>0</v>
      </c>
    </row>
    <row r="3" spans="1:12" ht="51">
      <c r="A3" s="292">
        <v>2</v>
      </c>
      <c r="B3" s="300" t="s">
        <v>1307</v>
      </c>
      <c r="C3" s="299">
        <v>2</v>
      </c>
      <c r="D3" s="299" t="s">
        <v>2</v>
      </c>
      <c r="E3" s="166" t="s">
        <v>1306</v>
      </c>
      <c r="F3" s="286"/>
      <c r="G3" s="286"/>
      <c r="H3" s="286"/>
      <c r="I3" s="285"/>
      <c r="K3" s="284">
        <f t="shared" si="0"/>
        <v>0</v>
      </c>
      <c r="L3" s="284">
        <f t="shared" si="0"/>
        <v>0</v>
      </c>
    </row>
    <row r="4" spans="1:12" ht="25.5">
      <c r="A4" s="292"/>
      <c r="B4" s="300" t="s">
        <v>1305</v>
      </c>
      <c r="C4" s="299"/>
      <c r="D4" s="299"/>
      <c r="E4" s="166"/>
      <c r="F4" s="286"/>
      <c r="G4" s="286"/>
      <c r="H4" s="286"/>
      <c r="I4" s="285"/>
      <c r="K4" s="284">
        <f t="shared" si="0"/>
        <v>0</v>
      </c>
      <c r="L4" s="284">
        <f t="shared" si="0"/>
        <v>0</v>
      </c>
    </row>
    <row r="5" spans="1:12">
      <c r="A5" s="292">
        <v>2</v>
      </c>
      <c r="B5" s="300" t="s">
        <v>1304</v>
      </c>
      <c r="C5" s="299">
        <v>35</v>
      </c>
      <c r="D5" s="299" t="s">
        <v>1</v>
      </c>
      <c r="E5" s="166" t="s">
        <v>1301</v>
      </c>
      <c r="F5" s="286"/>
      <c r="G5" s="286"/>
      <c r="H5" s="286"/>
      <c r="I5" s="285"/>
      <c r="K5" s="284">
        <f t="shared" si="0"/>
        <v>0</v>
      </c>
      <c r="L5" s="284">
        <f t="shared" si="0"/>
        <v>0</v>
      </c>
    </row>
    <row r="6" spans="1:12">
      <c r="A6" s="292">
        <v>3</v>
      </c>
      <c r="B6" s="300" t="s">
        <v>1303</v>
      </c>
      <c r="C6" s="299">
        <v>3</v>
      </c>
      <c r="D6" s="299" t="s">
        <v>1</v>
      </c>
      <c r="E6" s="166" t="s">
        <v>1301</v>
      </c>
      <c r="F6" s="286"/>
      <c r="G6" s="286"/>
      <c r="H6" s="286"/>
      <c r="I6" s="285"/>
      <c r="K6" s="284">
        <f t="shared" si="0"/>
        <v>0</v>
      </c>
      <c r="L6" s="284">
        <f t="shared" si="0"/>
        <v>0</v>
      </c>
    </row>
    <row r="7" spans="1:12">
      <c r="A7" s="292">
        <v>4</v>
      </c>
      <c r="B7" s="300" t="s">
        <v>1302</v>
      </c>
      <c r="C7" s="299">
        <v>10</v>
      </c>
      <c r="D7" s="299" t="s">
        <v>1</v>
      </c>
      <c r="E7" s="166" t="s">
        <v>1301</v>
      </c>
      <c r="F7" s="286"/>
      <c r="G7" s="286"/>
      <c r="H7" s="286"/>
      <c r="I7" s="285"/>
      <c r="K7" s="284">
        <f t="shared" si="0"/>
        <v>0</v>
      </c>
      <c r="L7" s="284">
        <f t="shared" si="0"/>
        <v>0</v>
      </c>
    </row>
    <row r="8" spans="1:12" ht="15.75" thickBot="1">
      <c r="A8" s="311">
        <v>5</v>
      </c>
      <c r="B8" s="310" t="s">
        <v>1300</v>
      </c>
      <c r="C8" s="309">
        <v>1</v>
      </c>
      <c r="D8" s="309" t="s">
        <v>2</v>
      </c>
      <c r="E8" s="202" t="s">
        <v>1299</v>
      </c>
      <c r="F8" s="288"/>
      <c r="G8" s="287"/>
      <c r="H8" s="287"/>
      <c r="I8" s="314"/>
      <c r="K8" s="284">
        <f t="shared" si="0"/>
        <v>0</v>
      </c>
      <c r="L8" s="284">
        <f t="shared" si="0"/>
        <v>0</v>
      </c>
    </row>
    <row r="9" spans="1:12" ht="15.75" thickBot="1">
      <c r="A9" s="305"/>
      <c r="F9" s="284"/>
      <c r="G9" s="283" t="s">
        <v>220</v>
      </c>
      <c r="H9" s="282">
        <f>SUM(H2:H8)</f>
        <v>0</v>
      </c>
      <c r="I9" s="281">
        <f>SUM(I2:I8)</f>
        <v>0</v>
      </c>
    </row>
    <row r="10" spans="1:12">
      <c r="A10" s="305"/>
    </row>
    <row r="11" spans="1:12">
      <c r="A11" s="305"/>
    </row>
  </sheetData>
  <pageMargins left="0.7" right="0.7" top="0.75" bottom="0.75" header="0.3" footer="0.3"/>
  <pageSetup paperSize="9" orientation="portrait" verticalDpi="0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88"/>
  <sheetViews>
    <sheetView topLeftCell="A67" workbookViewId="0">
      <selection activeCell="F86" sqref="F86:G88"/>
    </sheetView>
  </sheetViews>
  <sheetFormatPr defaultRowHeight="15"/>
  <cols>
    <col min="1" max="1" width="54.28515625" style="201" customWidth="1"/>
    <col min="2" max="2" width="11.140625" style="201" customWidth="1"/>
    <col min="3" max="5" width="9.140625" style="201"/>
    <col min="6" max="6" width="15.140625" style="201" customWidth="1"/>
    <col min="7" max="7" width="15.140625" style="201" bestFit="1" customWidth="1"/>
    <col min="8" max="16384" width="9.140625" style="201"/>
  </cols>
  <sheetData>
    <row r="1" spans="1:7" ht="25.5">
      <c r="A1" s="317" t="s">
        <v>5</v>
      </c>
      <c r="B1" s="317" t="s">
        <v>1397</v>
      </c>
      <c r="C1" s="317" t="s">
        <v>10</v>
      </c>
      <c r="D1" s="317" t="s">
        <v>746</v>
      </c>
      <c r="E1" s="317" t="s">
        <v>1396</v>
      </c>
      <c r="F1" s="317"/>
      <c r="G1" s="317"/>
    </row>
    <row r="2" spans="1:7">
      <c r="A2" s="327" t="s">
        <v>1395</v>
      </c>
      <c r="B2" s="319">
        <v>80</v>
      </c>
      <c r="C2" s="319" t="s">
        <v>4</v>
      </c>
      <c r="D2" s="319"/>
      <c r="E2" s="319">
        <v>0.11</v>
      </c>
      <c r="F2" s="319"/>
      <c r="G2" s="319"/>
    </row>
    <row r="3" spans="1:7">
      <c r="A3" s="327" t="s">
        <v>1394</v>
      </c>
      <c r="B3" s="319">
        <v>30</v>
      </c>
      <c r="C3" s="319" t="s">
        <v>4</v>
      </c>
      <c r="D3" s="319"/>
      <c r="E3" s="319">
        <v>0.18</v>
      </c>
      <c r="F3" s="319"/>
      <c r="G3" s="319"/>
    </row>
    <row r="4" spans="1:7">
      <c r="A4" s="327" t="s">
        <v>1393</v>
      </c>
      <c r="B4" s="319">
        <v>450</v>
      </c>
      <c r="C4" s="319" t="s">
        <v>4</v>
      </c>
      <c r="D4" s="319"/>
      <c r="E4" s="319">
        <v>0.14000000000000001</v>
      </c>
      <c r="F4" s="319"/>
      <c r="G4" s="319"/>
    </row>
    <row r="5" spans="1:7">
      <c r="A5" s="326" t="s">
        <v>1392</v>
      </c>
      <c r="B5" s="319">
        <v>160</v>
      </c>
      <c r="C5" s="319" t="s">
        <v>4</v>
      </c>
      <c r="D5" s="319"/>
      <c r="E5" s="319">
        <v>0.21</v>
      </c>
      <c r="F5" s="319"/>
      <c r="G5" s="319"/>
    </row>
    <row r="6" spans="1:7">
      <c r="A6" s="326" t="s">
        <v>1391</v>
      </c>
      <c r="B6" s="319">
        <v>10</v>
      </c>
      <c r="C6" s="319" t="s">
        <v>4</v>
      </c>
      <c r="D6" s="319"/>
      <c r="E6" s="319">
        <v>0.28999999999999998</v>
      </c>
      <c r="F6" s="319"/>
      <c r="G6" s="319"/>
    </row>
    <row r="7" spans="1:7">
      <c r="A7" s="326" t="s">
        <v>1390</v>
      </c>
      <c r="B7" s="319">
        <v>100</v>
      </c>
      <c r="C7" s="319" t="s">
        <v>4</v>
      </c>
      <c r="D7" s="319"/>
      <c r="E7" s="319">
        <v>0.11</v>
      </c>
      <c r="F7" s="319"/>
      <c r="G7" s="319"/>
    </row>
    <row r="8" spans="1:7">
      <c r="A8" s="326" t="s">
        <v>1389</v>
      </c>
      <c r="B8" s="319">
        <v>380</v>
      </c>
      <c r="C8" s="319" t="s">
        <v>4</v>
      </c>
      <c r="D8" s="319"/>
      <c r="E8" s="319">
        <v>0.11</v>
      </c>
      <c r="F8" s="319"/>
      <c r="G8" s="319"/>
    </row>
    <row r="9" spans="1:7">
      <c r="A9" s="326" t="s">
        <v>1388</v>
      </c>
      <c r="B9" s="319">
        <v>30</v>
      </c>
      <c r="C9" s="319" t="s">
        <v>4</v>
      </c>
      <c r="D9" s="319"/>
      <c r="E9" s="319">
        <v>0.24</v>
      </c>
      <c r="F9" s="319"/>
      <c r="G9" s="319"/>
    </row>
    <row r="10" spans="1:7" ht="25.5">
      <c r="A10" s="326" t="s">
        <v>1387</v>
      </c>
      <c r="B10" s="319">
        <v>90</v>
      </c>
      <c r="C10" s="319" t="s">
        <v>1</v>
      </c>
      <c r="D10" s="319"/>
      <c r="E10" s="319">
        <v>0.46</v>
      </c>
      <c r="F10" s="319"/>
      <c r="G10" s="319"/>
    </row>
    <row r="11" spans="1:7" ht="25.5">
      <c r="A11" s="326" t="s">
        <v>1386</v>
      </c>
      <c r="B11" s="319">
        <v>70</v>
      </c>
      <c r="C11" s="319" t="s">
        <v>1</v>
      </c>
      <c r="D11" s="319"/>
      <c r="E11" s="319">
        <v>0.46</v>
      </c>
      <c r="F11" s="319"/>
      <c r="G11" s="319"/>
    </row>
    <row r="12" spans="1:7" ht="25.5">
      <c r="A12" s="326" t="s">
        <v>1385</v>
      </c>
      <c r="B12" s="319">
        <v>60</v>
      </c>
      <c r="C12" s="319" t="s">
        <v>1</v>
      </c>
      <c r="D12" s="319"/>
      <c r="E12" s="319">
        <v>0.46</v>
      </c>
      <c r="F12" s="319"/>
      <c r="G12" s="319"/>
    </row>
    <row r="13" spans="1:7" ht="25.5">
      <c r="A13" s="325" t="s">
        <v>1384</v>
      </c>
      <c r="B13" s="319">
        <v>50</v>
      </c>
      <c r="C13" s="319" t="s">
        <v>1</v>
      </c>
      <c r="D13" s="319"/>
      <c r="E13" s="319">
        <v>0.46</v>
      </c>
      <c r="F13" s="319"/>
      <c r="G13" s="319"/>
    </row>
    <row r="14" spans="1:7" ht="25.5">
      <c r="A14" s="326" t="s">
        <v>1383</v>
      </c>
      <c r="B14" s="319">
        <v>250</v>
      </c>
      <c r="C14" s="319" t="s">
        <v>4</v>
      </c>
      <c r="D14" s="319"/>
      <c r="E14" s="319">
        <v>0.3</v>
      </c>
      <c r="F14" s="319"/>
      <c r="G14" s="319"/>
    </row>
    <row r="15" spans="1:7" ht="25.5">
      <c r="A15" s="326" t="s">
        <v>1382</v>
      </c>
      <c r="B15" s="319">
        <v>2180</v>
      </c>
      <c r="C15" s="319" t="s">
        <v>4</v>
      </c>
      <c r="D15" s="319"/>
      <c r="E15" s="319">
        <v>0.3</v>
      </c>
      <c r="F15" s="319"/>
      <c r="G15" s="319"/>
    </row>
    <row r="16" spans="1:7" ht="25.5">
      <c r="A16" s="326" t="s">
        <v>1381</v>
      </c>
      <c r="B16" s="319">
        <v>1880</v>
      </c>
      <c r="C16" s="319" t="s">
        <v>4</v>
      </c>
      <c r="D16" s="319"/>
      <c r="E16" s="319">
        <v>0.3</v>
      </c>
      <c r="F16" s="319"/>
      <c r="G16" s="319"/>
    </row>
    <row r="17" spans="1:7" ht="25.5">
      <c r="A17" s="326" t="s">
        <v>1380</v>
      </c>
      <c r="B17" s="319">
        <v>120</v>
      </c>
      <c r="C17" s="319" t="s">
        <v>4</v>
      </c>
      <c r="D17" s="319"/>
      <c r="E17" s="319">
        <v>0.3</v>
      </c>
      <c r="F17" s="319"/>
      <c r="G17" s="319"/>
    </row>
    <row r="18" spans="1:7" ht="25.5">
      <c r="A18" s="325" t="s">
        <v>1379</v>
      </c>
      <c r="B18" s="319">
        <v>80</v>
      </c>
      <c r="C18" s="319" t="s">
        <v>4</v>
      </c>
      <c r="D18" s="319"/>
      <c r="E18" s="319">
        <v>0.3</v>
      </c>
      <c r="F18" s="319"/>
      <c r="G18" s="319"/>
    </row>
    <row r="19" spans="1:7" ht="25.5">
      <c r="A19" s="325" t="s">
        <v>1378</v>
      </c>
      <c r="B19" s="319">
        <v>20</v>
      </c>
      <c r="C19" s="319" t="s">
        <v>4</v>
      </c>
      <c r="D19" s="319"/>
      <c r="E19" s="319">
        <v>0.3</v>
      </c>
      <c r="F19" s="319"/>
      <c r="G19" s="319"/>
    </row>
    <row r="20" spans="1:7" ht="25.5">
      <c r="A20" s="325" t="s">
        <v>1377</v>
      </c>
      <c r="B20" s="319">
        <v>550</v>
      </c>
      <c r="C20" s="319" t="s">
        <v>4</v>
      </c>
      <c r="D20" s="319"/>
      <c r="E20" s="319">
        <v>0.3</v>
      </c>
      <c r="F20" s="319"/>
      <c r="G20" s="319"/>
    </row>
    <row r="21" spans="1:7" ht="25.5">
      <c r="A21" s="325" t="s">
        <v>1376</v>
      </c>
      <c r="B21" s="319">
        <v>40</v>
      </c>
      <c r="C21" s="319" t="s">
        <v>4</v>
      </c>
      <c r="D21" s="319"/>
      <c r="E21" s="319">
        <v>0.43</v>
      </c>
      <c r="F21" s="319"/>
      <c r="G21" s="319"/>
    </row>
    <row r="22" spans="1:7" ht="25.5">
      <c r="A22" s="325" t="s">
        <v>1375</v>
      </c>
      <c r="B22" s="319">
        <v>50</v>
      </c>
      <c r="C22" s="319" t="s">
        <v>4</v>
      </c>
      <c r="D22" s="319"/>
      <c r="E22" s="319">
        <v>0.43</v>
      </c>
      <c r="F22" s="319"/>
      <c r="G22" s="319"/>
    </row>
    <row r="23" spans="1:7">
      <c r="A23" s="325" t="s">
        <v>1374</v>
      </c>
      <c r="B23" s="319">
        <v>30</v>
      </c>
      <c r="C23" s="321" t="s">
        <v>4</v>
      </c>
      <c r="D23" s="319"/>
      <c r="E23" s="319">
        <v>0.5</v>
      </c>
      <c r="F23" s="319"/>
      <c r="G23" s="319"/>
    </row>
    <row r="24" spans="1:7">
      <c r="A24" s="325" t="s">
        <v>1373</v>
      </c>
      <c r="B24" s="319">
        <v>2</v>
      </c>
      <c r="C24" s="321" t="s">
        <v>2</v>
      </c>
      <c r="D24" s="319"/>
      <c r="E24" s="319">
        <v>3.24</v>
      </c>
      <c r="F24" s="319"/>
      <c r="G24" s="319"/>
    </row>
    <row r="25" spans="1:7">
      <c r="A25" s="325" t="s">
        <v>1372</v>
      </c>
      <c r="B25" s="319">
        <v>2</v>
      </c>
      <c r="C25" s="321" t="s">
        <v>2</v>
      </c>
      <c r="D25" s="319"/>
      <c r="E25" s="321">
        <v>3.24</v>
      </c>
      <c r="F25" s="319"/>
      <c r="G25" s="319"/>
    </row>
    <row r="26" spans="1:7">
      <c r="A26" s="325" t="s">
        <v>1371</v>
      </c>
      <c r="B26" s="319">
        <v>2</v>
      </c>
      <c r="C26" s="321" t="s">
        <v>2</v>
      </c>
      <c r="D26" s="319"/>
      <c r="E26" s="319">
        <v>3.24</v>
      </c>
      <c r="F26" s="319"/>
      <c r="G26" s="319"/>
    </row>
    <row r="27" spans="1:7">
      <c r="A27" s="326" t="s">
        <v>1370</v>
      </c>
      <c r="B27" s="319">
        <v>100</v>
      </c>
      <c r="C27" s="319" t="s">
        <v>4</v>
      </c>
      <c r="D27" s="319"/>
      <c r="E27" s="319">
        <v>0.13</v>
      </c>
      <c r="F27" s="319"/>
      <c r="G27" s="319"/>
    </row>
    <row r="28" spans="1:7">
      <c r="A28" s="326" t="s">
        <v>1369</v>
      </c>
      <c r="B28" s="319">
        <v>100</v>
      </c>
      <c r="C28" s="319" t="s">
        <v>4</v>
      </c>
      <c r="D28" s="319"/>
      <c r="E28" s="319">
        <v>0.13</v>
      </c>
      <c r="F28" s="319"/>
      <c r="G28" s="319"/>
    </row>
    <row r="29" spans="1:7">
      <c r="A29" s="326" t="s">
        <v>1368</v>
      </c>
      <c r="B29" s="319">
        <v>80</v>
      </c>
      <c r="C29" s="319" t="s">
        <v>4</v>
      </c>
      <c r="D29" s="319"/>
      <c r="E29" s="319">
        <v>0.13</v>
      </c>
      <c r="F29" s="319"/>
      <c r="G29" s="319"/>
    </row>
    <row r="30" spans="1:7">
      <c r="A30" s="326" t="s">
        <v>1367</v>
      </c>
      <c r="B30" s="319">
        <v>800</v>
      </c>
      <c r="C30" s="319" t="s">
        <v>4</v>
      </c>
      <c r="D30" s="319"/>
      <c r="E30" s="319">
        <v>0.02</v>
      </c>
      <c r="F30" s="319"/>
      <c r="G30" s="319"/>
    </row>
    <row r="31" spans="1:7">
      <c r="A31" s="326" t="s">
        <v>1366</v>
      </c>
      <c r="B31" s="319">
        <v>500</v>
      </c>
      <c r="C31" s="319" t="s">
        <v>4</v>
      </c>
      <c r="D31" s="319"/>
      <c r="E31" s="319">
        <v>0.02</v>
      </c>
      <c r="F31" s="319"/>
      <c r="G31" s="319"/>
    </row>
    <row r="32" spans="1:7">
      <c r="A32" s="326" t="s">
        <v>1365</v>
      </c>
      <c r="B32" s="319">
        <v>80</v>
      </c>
      <c r="C32" s="319" t="s">
        <v>4</v>
      </c>
      <c r="D32" s="319"/>
      <c r="E32" s="319">
        <v>0.15</v>
      </c>
      <c r="F32" s="319"/>
      <c r="G32" s="319"/>
    </row>
    <row r="33" spans="1:7">
      <c r="A33" s="326" t="s">
        <v>1364</v>
      </c>
      <c r="B33" s="319">
        <v>120</v>
      </c>
      <c r="C33" s="319" t="s">
        <v>4</v>
      </c>
      <c r="D33" s="319"/>
      <c r="E33" s="319">
        <v>0.04</v>
      </c>
      <c r="F33" s="319"/>
      <c r="G33" s="319"/>
    </row>
    <row r="34" spans="1:7">
      <c r="A34" s="326" t="s">
        <v>1363</v>
      </c>
      <c r="B34" s="319">
        <v>100</v>
      </c>
      <c r="C34" s="319" t="s">
        <v>4</v>
      </c>
      <c r="D34" s="319"/>
      <c r="E34" s="319">
        <v>0.04</v>
      </c>
      <c r="F34" s="319"/>
      <c r="G34" s="319"/>
    </row>
    <row r="35" spans="1:7" ht="25.5">
      <c r="A35" s="325" t="s">
        <v>1362</v>
      </c>
      <c r="B35" s="319">
        <v>1</v>
      </c>
      <c r="C35" s="319" t="s">
        <v>973</v>
      </c>
      <c r="D35" s="319"/>
      <c r="E35" s="319">
        <v>28</v>
      </c>
      <c r="F35" s="319"/>
      <c r="G35" s="319"/>
    </row>
    <row r="36" spans="1:7" ht="25.5">
      <c r="A36" s="325" t="s">
        <v>1361</v>
      </c>
      <c r="B36" s="319">
        <v>1</v>
      </c>
      <c r="C36" s="319" t="s">
        <v>973</v>
      </c>
      <c r="D36" s="319"/>
      <c r="E36" s="319">
        <v>26</v>
      </c>
      <c r="F36" s="319"/>
      <c r="G36" s="319"/>
    </row>
    <row r="37" spans="1:7" ht="38.25">
      <c r="A37" s="325" t="s">
        <v>1360</v>
      </c>
      <c r="B37" s="319">
        <v>1</v>
      </c>
      <c r="C37" s="321" t="s">
        <v>973</v>
      </c>
      <c r="D37" s="319"/>
      <c r="E37" s="319">
        <v>15</v>
      </c>
      <c r="F37" s="319"/>
      <c r="G37" s="319"/>
    </row>
    <row r="38" spans="1:7" ht="38.25">
      <c r="A38" s="325" t="s">
        <v>1359</v>
      </c>
      <c r="B38" s="319">
        <v>2</v>
      </c>
      <c r="C38" s="321" t="s">
        <v>2</v>
      </c>
      <c r="D38" s="319"/>
      <c r="E38" s="319">
        <v>1.47</v>
      </c>
      <c r="F38" s="319"/>
      <c r="G38" s="319"/>
    </row>
    <row r="39" spans="1:7" ht="38.25">
      <c r="A39" s="325" t="s">
        <v>1358</v>
      </c>
      <c r="B39" s="319">
        <v>13</v>
      </c>
      <c r="C39" s="321" t="s">
        <v>2</v>
      </c>
      <c r="D39" s="319"/>
      <c r="E39" s="319">
        <v>1.47</v>
      </c>
      <c r="F39" s="319"/>
      <c r="G39" s="319"/>
    </row>
    <row r="40" spans="1:7" ht="51">
      <c r="A40" s="325" t="s">
        <v>1357</v>
      </c>
      <c r="B40" s="319">
        <v>24</v>
      </c>
      <c r="C40" s="321" t="s">
        <v>2</v>
      </c>
      <c r="D40" s="319"/>
      <c r="E40" s="319">
        <v>1.47</v>
      </c>
      <c r="F40" s="319"/>
      <c r="G40" s="319"/>
    </row>
    <row r="41" spans="1:7" ht="38.25">
      <c r="A41" s="325" t="s">
        <v>1356</v>
      </c>
      <c r="B41" s="319">
        <v>11</v>
      </c>
      <c r="C41" s="321" t="s">
        <v>2</v>
      </c>
      <c r="D41" s="319"/>
      <c r="E41" s="319">
        <v>1.47</v>
      </c>
      <c r="F41" s="319"/>
      <c r="G41" s="319"/>
    </row>
    <row r="42" spans="1:7" ht="38.25">
      <c r="A42" s="325" t="s">
        <v>1355</v>
      </c>
      <c r="B42" s="319">
        <v>15</v>
      </c>
      <c r="C42" s="321" t="s">
        <v>2</v>
      </c>
      <c r="D42" s="319"/>
      <c r="E42" s="319">
        <v>1.47</v>
      </c>
      <c r="F42" s="319"/>
      <c r="G42" s="319"/>
    </row>
    <row r="43" spans="1:7" ht="38.25">
      <c r="A43" s="325" t="s">
        <v>1354</v>
      </c>
      <c r="B43" s="319">
        <v>80</v>
      </c>
      <c r="C43" s="321" t="s">
        <v>2</v>
      </c>
      <c r="D43" s="319"/>
      <c r="E43" s="319">
        <v>1.47</v>
      </c>
      <c r="F43" s="319"/>
      <c r="G43" s="319"/>
    </row>
    <row r="44" spans="1:7" ht="38.25">
      <c r="A44" s="325" t="s">
        <v>1353</v>
      </c>
      <c r="B44" s="319">
        <v>156</v>
      </c>
      <c r="C44" s="321" t="s">
        <v>2</v>
      </c>
      <c r="D44" s="319"/>
      <c r="E44" s="319">
        <v>1.47</v>
      </c>
      <c r="F44" s="319"/>
      <c r="G44" s="319"/>
    </row>
    <row r="45" spans="1:7" ht="25.5">
      <c r="A45" s="325" t="s">
        <v>1352</v>
      </c>
      <c r="B45" s="319">
        <v>18</v>
      </c>
      <c r="C45" s="321" t="s">
        <v>2</v>
      </c>
      <c r="D45" s="319"/>
      <c r="E45" s="319">
        <v>1.47</v>
      </c>
      <c r="F45" s="319"/>
      <c r="G45" s="319"/>
    </row>
    <row r="46" spans="1:7" ht="25.5">
      <c r="A46" s="325" t="s">
        <v>1351</v>
      </c>
      <c r="B46" s="319">
        <v>3</v>
      </c>
      <c r="C46" s="321" t="s">
        <v>2</v>
      </c>
      <c r="D46" s="319"/>
      <c r="E46" s="319">
        <v>1.47</v>
      </c>
      <c r="F46" s="319"/>
      <c r="G46" s="319"/>
    </row>
    <row r="47" spans="1:7" ht="25.5">
      <c r="A47" s="325" t="s">
        <v>1350</v>
      </c>
      <c r="B47" s="319">
        <v>8</v>
      </c>
      <c r="C47" s="321" t="s">
        <v>2</v>
      </c>
      <c r="D47" s="319"/>
      <c r="E47" s="319">
        <v>1.47</v>
      </c>
      <c r="F47" s="319"/>
      <c r="G47" s="319"/>
    </row>
    <row r="48" spans="1:7" ht="25.5">
      <c r="A48" s="325" t="s">
        <v>1349</v>
      </c>
      <c r="B48" s="319">
        <v>1</v>
      </c>
      <c r="C48" s="321" t="s">
        <v>2</v>
      </c>
      <c r="D48" s="319"/>
      <c r="E48" s="319">
        <v>0.3</v>
      </c>
      <c r="F48" s="319"/>
      <c r="G48" s="319"/>
    </row>
    <row r="49" spans="1:7">
      <c r="A49" s="325" t="s">
        <v>1348</v>
      </c>
      <c r="B49" s="319">
        <v>1</v>
      </c>
      <c r="C49" s="321" t="s">
        <v>2</v>
      </c>
      <c r="D49" s="319"/>
      <c r="E49" s="319">
        <v>1.6</v>
      </c>
      <c r="F49" s="319"/>
      <c r="G49" s="319"/>
    </row>
    <row r="50" spans="1:7" ht="26.25">
      <c r="A50" s="323" t="s">
        <v>1347</v>
      </c>
      <c r="B50" s="319">
        <v>11</v>
      </c>
      <c r="C50" s="319" t="s">
        <v>2</v>
      </c>
      <c r="D50" s="319"/>
      <c r="E50" s="319">
        <v>0.3</v>
      </c>
      <c r="F50" s="319"/>
      <c r="G50" s="319"/>
    </row>
    <row r="51" spans="1:7" ht="26.25">
      <c r="A51" s="323" t="s">
        <v>1346</v>
      </c>
      <c r="B51" s="319">
        <v>21</v>
      </c>
      <c r="C51" s="319" t="s">
        <v>2</v>
      </c>
      <c r="D51" s="319"/>
      <c r="E51" s="319">
        <v>0.3</v>
      </c>
      <c r="F51" s="319"/>
      <c r="G51" s="319"/>
    </row>
    <row r="52" spans="1:7" ht="26.25">
      <c r="A52" s="323" t="s">
        <v>1345</v>
      </c>
      <c r="B52" s="319">
        <v>2</v>
      </c>
      <c r="C52" s="319" t="s">
        <v>2</v>
      </c>
      <c r="D52" s="319"/>
      <c r="E52" s="319">
        <v>0.3</v>
      </c>
      <c r="F52" s="319"/>
      <c r="G52" s="319"/>
    </row>
    <row r="53" spans="1:7" ht="26.25">
      <c r="A53" s="323" t="s">
        <v>1344</v>
      </c>
      <c r="B53" s="319">
        <v>8</v>
      </c>
      <c r="C53" s="319" t="s">
        <v>2</v>
      </c>
      <c r="D53" s="319"/>
      <c r="E53" s="319">
        <v>0.3</v>
      </c>
      <c r="F53" s="319"/>
      <c r="G53" s="319"/>
    </row>
    <row r="54" spans="1:7" ht="26.25">
      <c r="A54" s="324" t="s">
        <v>1343</v>
      </c>
      <c r="B54" s="319">
        <v>1</v>
      </c>
      <c r="C54" s="319" t="s">
        <v>2</v>
      </c>
      <c r="D54" s="319"/>
      <c r="E54" s="319">
        <v>0.3</v>
      </c>
      <c r="F54" s="319"/>
      <c r="G54" s="319"/>
    </row>
    <row r="55" spans="1:7" ht="26.25">
      <c r="A55" s="324" t="s">
        <v>1342</v>
      </c>
      <c r="B55" s="319">
        <v>14</v>
      </c>
      <c r="C55" s="321" t="s">
        <v>2</v>
      </c>
      <c r="D55" s="319"/>
      <c r="E55" s="319">
        <v>0.3</v>
      </c>
      <c r="F55" s="319"/>
      <c r="G55" s="319"/>
    </row>
    <row r="56" spans="1:7" ht="26.25">
      <c r="A56" s="323" t="s">
        <v>1341</v>
      </c>
      <c r="B56" s="319">
        <v>382</v>
      </c>
      <c r="C56" s="319" t="s">
        <v>2</v>
      </c>
      <c r="D56" s="319"/>
      <c r="E56" s="319">
        <v>0.3</v>
      </c>
      <c r="F56" s="319"/>
      <c r="G56" s="319"/>
    </row>
    <row r="57" spans="1:7" ht="26.25">
      <c r="A57" s="324" t="s">
        <v>1340</v>
      </c>
      <c r="B57" s="319">
        <v>25</v>
      </c>
      <c r="C57" s="321" t="s">
        <v>2</v>
      </c>
      <c r="D57" s="319"/>
      <c r="E57" s="319">
        <v>4.4000000000000004</v>
      </c>
      <c r="F57" s="319"/>
      <c r="G57" s="319"/>
    </row>
    <row r="58" spans="1:7" ht="26.25">
      <c r="A58" s="323" t="s">
        <v>1339</v>
      </c>
      <c r="B58" s="319">
        <v>10</v>
      </c>
      <c r="C58" s="319" t="s">
        <v>2</v>
      </c>
      <c r="D58" s="319"/>
      <c r="E58" s="319">
        <v>0.3</v>
      </c>
      <c r="F58" s="319"/>
      <c r="G58" s="319"/>
    </row>
    <row r="59" spans="1:7" ht="39">
      <c r="A59" s="323" t="s">
        <v>1338</v>
      </c>
      <c r="B59" s="319">
        <v>14</v>
      </c>
      <c r="C59" s="319" t="s">
        <v>2</v>
      </c>
      <c r="D59" s="319"/>
      <c r="E59" s="319">
        <v>0.3</v>
      </c>
      <c r="F59" s="319"/>
      <c r="G59" s="319"/>
    </row>
    <row r="60" spans="1:7">
      <c r="A60" s="322" t="s">
        <v>1337</v>
      </c>
      <c r="B60" s="319">
        <v>1</v>
      </c>
      <c r="C60" s="319" t="s">
        <v>973</v>
      </c>
      <c r="D60" s="319"/>
      <c r="E60" s="319">
        <v>50</v>
      </c>
      <c r="F60" s="319"/>
      <c r="G60" s="319"/>
    </row>
    <row r="61" spans="1:7">
      <c r="A61" s="322" t="s">
        <v>1336</v>
      </c>
      <c r="B61" s="319">
        <v>6</v>
      </c>
      <c r="C61" s="319" t="s">
        <v>2</v>
      </c>
      <c r="D61" s="319"/>
      <c r="E61" s="319">
        <v>0.35</v>
      </c>
      <c r="F61" s="319"/>
      <c r="G61" s="319"/>
    </row>
    <row r="62" spans="1:7" ht="16.5">
      <c r="A62" s="320" t="s">
        <v>1335</v>
      </c>
      <c r="B62" s="319">
        <v>3</v>
      </c>
      <c r="C62" s="321" t="s">
        <v>2</v>
      </c>
      <c r="D62" s="319"/>
      <c r="E62" s="319">
        <v>2.4</v>
      </c>
      <c r="F62" s="319"/>
      <c r="G62" s="319"/>
    </row>
    <row r="63" spans="1:7">
      <c r="A63" s="320" t="s">
        <v>1334</v>
      </c>
      <c r="B63" s="319">
        <v>210</v>
      </c>
      <c r="C63" s="321" t="s">
        <v>1</v>
      </c>
      <c r="D63" s="319"/>
      <c r="E63" s="319">
        <v>0.54</v>
      </c>
      <c r="F63" s="319"/>
      <c r="G63" s="319"/>
    </row>
    <row r="64" spans="1:7">
      <c r="A64" s="320" t="s">
        <v>1333</v>
      </c>
      <c r="B64" s="319">
        <v>45</v>
      </c>
      <c r="C64" s="321" t="s">
        <v>1</v>
      </c>
      <c r="D64" s="319"/>
      <c r="E64" s="319">
        <v>0.82</v>
      </c>
      <c r="F64" s="319"/>
      <c r="G64" s="319"/>
    </row>
    <row r="65" spans="1:7">
      <c r="A65" s="320" t="s">
        <v>1332</v>
      </c>
      <c r="B65" s="319">
        <v>8</v>
      </c>
      <c r="C65" s="321" t="s">
        <v>2</v>
      </c>
      <c r="D65" s="319"/>
      <c r="E65" s="319">
        <v>3.1</v>
      </c>
      <c r="F65" s="319"/>
      <c r="G65" s="319"/>
    </row>
    <row r="66" spans="1:7">
      <c r="A66" s="320" t="s">
        <v>1331</v>
      </c>
      <c r="B66" s="319">
        <v>6</v>
      </c>
      <c r="C66" s="321" t="s">
        <v>2</v>
      </c>
      <c r="D66" s="319"/>
      <c r="E66" s="319">
        <v>0.2</v>
      </c>
      <c r="F66" s="319"/>
      <c r="G66" s="319"/>
    </row>
    <row r="67" spans="1:7" ht="25.5">
      <c r="A67" s="320" t="s">
        <v>1330</v>
      </c>
      <c r="B67" s="319">
        <v>210</v>
      </c>
      <c r="C67" s="321" t="s">
        <v>2</v>
      </c>
      <c r="D67" s="319"/>
      <c r="E67" s="319">
        <v>0.1</v>
      </c>
      <c r="F67" s="319"/>
      <c r="G67" s="319"/>
    </row>
    <row r="68" spans="1:7" ht="25.5">
      <c r="A68" s="320" t="s">
        <v>1329</v>
      </c>
      <c r="B68" s="319">
        <v>42</v>
      </c>
      <c r="C68" s="321" t="s">
        <v>2</v>
      </c>
      <c r="D68" s="319"/>
      <c r="E68" s="319">
        <v>0.12</v>
      </c>
      <c r="F68" s="319"/>
      <c r="G68" s="319"/>
    </row>
    <row r="69" spans="1:7">
      <c r="A69" s="320" t="s">
        <v>1328</v>
      </c>
      <c r="B69" s="319">
        <v>125</v>
      </c>
      <c r="C69" s="321" t="s">
        <v>1</v>
      </c>
      <c r="D69" s="319"/>
      <c r="E69" s="319">
        <v>0.16</v>
      </c>
      <c r="F69" s="319"/>
      <c r="G69" s="319"/>
    </row>
    <row r="70" spans="1:7">
      <c r="A70" s="320" t="s">
        <v>1327</v>
      </c>
      <c r="B70" s="319">
        <v>155</v>
      </c>
      <c r="C70" s="321" t="s">
        <v>1</v>
      </c>
      <c r="D70" s="319"/>
      <c r="E70" s="319">
        <v>0.8</v>
      </c>
      <c r="F70" s="319"/>
      <c r="G70" s="319"/>
    </row>
    <row r="71" spans="1:7">
      <c r="A71" s="320" t="s">
        <v>1326</v>
      </c>
      <c r="B71" s="319">
        <v>30</v>
      </c>
      <c r="C71" s="321" t="s">
        <v>1</v>
      </c>
      <c r="D71" s="319"/>
      <c r="E71" s="319">
        <v>0.05</v>
      </c>
      <c r="F71" s="319"/>
      <c r="G71" s="319"/>
    </row>
    <row r="72" spans="1:7">
      <c r="A72" s="320" t="s">
        <v>1325</v>
      </c>
      <c r="B72" s="319">
        <v>0.3</v>
      </c>
      <c r="C72" s="321" t="s">
        <v>1324</v>
      </c>
      <c r="D72" s="319"/>
      <c r="E72" s="319">
        <v>0.84</v>
      </c>
      <c r="F72" s="319"/>
      <c r="G72" s="319"/>
    </row>
    <row r="73" spans="1:7">
      <c r="A73" s="320" t="s">
        <v>1323</v>
      </c>
      <c r="B73" s="319">
        <v>10</v>
      </c>
      <c r="C73" s="321" t="s">
        <v>4</v>
      </c>
      <c r="D73" s="319"/>
      <c r="E73" s="319">
        <v>0.2</v>
      </c>
      <c r="F73" s="319"/>
      <c r="G73" s="319"/>
    </row>
    <row r="74" spans="1:7">
      <c r="A74" s="320" t="s">
        <v>1322</v>
      </c>
      <c r="B74" s="319">
        <v>2</v>
      </c>
      <c r="C74" s="321" t="s">
        <v>2</v>
      </c>
      <c r="D74" s="319"/>
      <c r="E74" s="319">
        <v>0.1</v>
      </c>
      <c r="F74" s="319"/>
      <c r="G74" s="319"/>
    </row>
    <row r="75" spans="1:7">
      <c r="A75" s="320" t="s">
        <v>1321</v>
      </c>
      <c r="B75" s="319">
        <v>2</v>
      </c>
      <c r="C75" s="321" t="s">
        <v>2</v>
      </c>
      <c r="D75" s="319"/>
      <c r="E75" s="319">
        <v>0.1</v>
      </c>
      <c r="F75" s="319"/>
      <c r="G75" s="319"/>
    </row>
    <row r="76" spans="1:7" ht="25.5">
      <c r="A76" s="322" t="s">
        <v>1320</v>
      </c>
      <c r="B76" s="319">
        <v>1</v>
      </c>
      <c r="C76" s="319" t="s">
        <v>973</v>
      </c>
      <c r="D76" s="319"/>
      <c r="E76" s="319">
        <v>120</v>
      </c>
      <c r="F76" s="319"/>
      <c r="G76" s="319"/>
    </row>
    <row r="77" spans="1:7">
      <c r="A77" s="322" t="s">
        <v>1319</v>
      </c>
      <c r="B77" s="319">
        <v>1</v>
      </c>
      <c r="C77" s="319" t="s">
        <v>973</v>
      </c>
      <c r="D77" s="319"/>
      <c r="E77" s="319">
        <v>60</v>
      </c>
      <c r="F77" s="319"/>
      <c r="G77" s="319"/>
    </row>
    <row r="78" spans="1:7" ht="25.5">
      <c r="A78" s="322" t="s">
        <v>1318</v>
      </c>
      <c r="B78" s="319">
        <v>26</v>
      </c>
      <c r="C78" s="321" t="s">
        <v>2</v>
      </c>
      <c r="D78" s="319"/>
      <c r="E78" s="319">
        <v>1</v>
      </c>
      <c r="F78" s="319"/>
      <c r="G78" s="319"/>
    </row>
    <row r="79" spans="1:7">
      <c r="A79" s="322" t="s">
        <v>1317</v>
      </c>
      <c r="B79" s="319">
        <v>58</v>
      </c>
      <c r="C79" s="319" t="s">
        <v>2</v>
      </c>
      <c r="D79" s="319"/>
      <c r="E79" s="319">
        <v>0.3</v>
      </c>
      <c r="F79" s="319"/>
      <c r="G79" s="319"/>
    </row>
    <row r="80" spans="1:7">
      <c r="A80" s="322" t="s">
        <v>1316</v>
      </c>
      <c r="B80" s="319">
        <v>64</v>
      </c>
      <c r="C80" s="321" t="s">
        <v>198</v>
      </c>
      <c r="D80" s="319"/>
      <c r="E80" s="319">
        <v>1</v>
      </c>
      <c r="F80" s="319"/>
      <c r="G80" s="319"/>
    </row>
    <row r="81" spans="1:7">
      <c r="A81" s="322" t="s">
        <v>1315</v>
      </c>
      <c r="B81" s="319">
        <v>450</v>
      </c>
      <c r="C81" s="319" t="s">
        <v>4</v>
      </c>
      <c r="D81" s="319"/>
      <c r="E81" s="319">
        <v>0.05</v>
      </c>
      <c r="F81" s="319"/>
      <c r="G81" s="319"/>
    </row>
    <row r="82" spans="1:7" ht="25.5">
      <c r="A82" s="320" t="s">
        <v>1314</v>
      </c>
      <c r="B82" s="319">
        <v>26</v>
      </c>
      <c r="C82" s="319" t="s">
        <v>2</v>
      </c>
      <c r="D82" s="319"/>
      <c r="E82" s="319">
        <v>0.3</v>
      </c>
      <c r="F82" s="319"/>
      <c r="G82" s="319"/>
    </row>
    <row r="83" spans="1:7" ht="63.75">
      <c r="A83" s="320" t="s">
        <v>1313</v>
      </c>
      <c r="B83" s="319">
        <v>2</v>
      </c>
      <c r="C83" s="321" t="s">
        <v>973</v>
      </c>
      <c r="D83" s="319"/>
      <c r="E83" s="319">
        <v>6</v>
      </c>
      <c r="F83" s="319"/>
      <c r="G83" s="319"/>
    </row>
    <row r="84" spans="1:7" ht="25.5">
      <c r="A84" s="320" t="s">
        <v>1312</v>
      </c>
      <c r="B84" s="319">
        <v>1</v>
      </c>
      <c r="C84" s="319" t="s">
        <v>973</v>
      </c>
      <c r="D84" s="319"/>
      <c r="E84" s="319">
        <v>2.5</v>
      </c>
      <c r="F84" s="319"/>
      <c r="G84" s="319"/>
    </row>
    <row r="85" spans="1:7">
      <c r="A85" s="316" t="s">
        <v>1311</v>
      </c>
      <c r="B85" s="315"/>
      <c r="C85" s="315"/>
      <c r="D85" s="315"/>
      <c r="E85" s="315"/>
      <c r="F85" s="318">
        <f>SUM(F2:F84)</f>
        <v>0</v>
      </c>
      <c r="G85" s="318">
        <f>SUM(G2:G84)</f>
        <v>0</v>
      </c>
    </row>
    <row r="86" spans="1:7">
      <c r="A86" s="316"/>
      <c r="B86" s="315"/>
      <c r="C86" s="315"/>
      <c r="D86" s="315"/>
      <c r="E86" s="315"/>
      <c r="F86" s="336"/>
      <c r="G86" s="337"/>
    </row>
    <row r="87" spans="1:7">
      <c r="A87" s="316" t="s">
        <v>1310</v>
      </c>
      <c r="B87" s="317"/>
      <c r="C87" s="315"/>
      <c r="D87" s="315"/>
      <c r="E87" s="315"/>
      <c r="F87" s="335"/>
      <c r="G87" s="335"/>
    </row>
    <row r="88" spans="1:7">
      <c r="A88" s="316" t="s">
        <v>1309</v>
      </c>
      <c r="B88" s="315"/>
      <c r="C88" s="315"/>
      <c r="D88" s="315"/>
      <c r="E88" s="315"/>
      <c r="F88" s="335"/>
      <c r="G88" s="335"/>
    </row>
  </sheetData>
  <mergeCells count="3">
    <mergeCell ref="F87:G87"/>
    <mergeCell ref="F88:G88"/>
    <mergeCell ref="F86:G86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"/>
  <sheetViews>
    <sheetView workbookViewId="0">
      <selection activeCell="G2" sqref="G2:G5"/>
    </sheetView>
  </sheetViews>
  <sheetFormatPr defaultRowHeight="12.75"/>
  <cols>
    <col min="1" max="1" width="4.28515625" style="8" customWidth="1"/>
    <col min="2" max="2" width="9.28515625" style="9" customWidth="1"/>
    <col min="3" max="3" width="32.7109375" style="9" customWidth="1"/>
    <col min="4" max="4" width="6.7109375" style="11" customWidth="1"/>
    <col min="5" max="5" width="6.7109375" style="9" customWidth="1"/>
    <col min="6" max="7" width="8.28515625" style="11" customWidth="1"/>
    <col min="8" max="9" width="9.7109375" style="11" customWidth="1"/>
    <col min="10" max="10" width="15.7109375" style="9" customWidth="1"/>
    <col min="11" max="256" width="9.140625" style="9"/>
    <col min="257" max="257" width="4.28515625" style="9" customWidth="1"/>
    <col min="258" max="258" width="9.28515625" style="9" customWidth="1"/>
    <col min="259" max="259" width="32.7109375" style="9" customWidth="1"/>
    <col min="260" max="261" width="6.7109375" style="9" customWidth="1"/>
    <col min="262" max="263" width="8.28515625" style="9" customWidth="1"/>
    <col min="264" max="265" width="9.7109375" style="9" customWidth="1"/>
    <col min="266" max="266" width="15.7109375" style="9" customWidth="1"/>
    <col min="267" max="512" width="9.140625" style="9"/>
    <col min="513" max="513" width="4.28515625" style="9" customWidth="1"/>
    <col min="514" max="514" width="9.28515625" style="9" customWidth="1"/>
    <col min="515" max="515" width="32.7109375" style="9" customWidth="1"/>
    <col min="516" max="517" width="6.7109375" style="9" customWidth="1"/>
    <col min="518" max="519" width="8.28515625" style="9" customWidth="1"/>
    <col min="520" max="521" width="9.7109375" style="9" customWidth="1"/>
    <col min="522" max="522" width="15.7109375" style="9" customWidth="1"/>
    <col min="523" max="768" width="9.140625" style="9"/>
    <col min="769" max="769" width="4.28515625" style="9" customWidth="1"/>
    <col min="770" max="770" width="9.28515625" style="9" customWidth="1"/>
    <col min="771" max="771" width="32.7109375" style="9" customWidth="1"/>
    <col min="772" max="773" width="6.7109375" style="9" customWidth="1"/>
    <col min="774" max="775" width="8.28515625" style="9" customWidth="1"/>
    <col min="776" max="777" width="9.7109375" style="9" customWidth="1"/>
    <col min="778" max="778" width="15.7109375" style="9" customWidth="1"/>
    <col min="779" max="1024" width="9.140625" style="9"/>
    <col min="1025" max="1025" width="4.28515625" style="9" customWidth="1"/>
    <col min="1026" max="1026" width="9.28515625" style="9" customWidth="1"/>
    <col min="1027" max="1027" width="32.7109375" style="9" customWidth="1"/>
    <col min="1028" max="1029" width="6.7109375" style="9" customWidth="1"/>
    <col min="1030" max="1031" width="8.28515625" style="9" customWidth="1"/>
    <col min="1032" max="1033" width="9.7109375" style="9" customWidth="1"/>
    <col min="1034" max="1034" width="15.7109375" style="9" customWidth="1"/>
    <col min="1035" max="1280" width="9.140625" style="9"/>
    <col min="1281" max="1281" width="4.28515625" style="9" customWidth="1"/>
    <col min="1282" max="1282" width="9.28515625" style="9" customWidth="1"/>
    <col min="1283" max="1283" width="32.7109375" style="9" customWidth="1"/>
    <col min="1284" max="1285" width="6.7109375" style="9" customWidth="1"/>
    <col min="1286" max="1287" width="8.28515625" style="9" customWidth="1"/>
    <col min="1288" max="1289" width="9.7109375" style="9" customWidth="1"/>
    <col min="1290" max="1290" width="15.7109375" style="9" customWidth="1"/>
    <col min="1291" max="1536" width="9.140625" style="9"/>
    <col min="1537" max="1537" width="4.28515625" style="9" customWidth="1"/>
    <col min="1538" max="1538" width="9.28515625" style="9" customWidth="1"/>
    <col min="1539" max="1539" width="32.7109375" style="9" customWidth="1"/>
    <col min="1540" max="1541" width="6.7109375" style="9" customWidth="1"/>
    <col min="1542" max="1543" width="8.28515625" style="9" customWidth="1"/>
    <col min="1544" max="1545" width="9.7109375" style="9" customWidth="1"/>
    <col min="1546" max="1546" width="15.7109375" style="9" customWidth="1"/>
    <col min="1547" max="1792" width="9.140625" style="9"/>
    <col min="1793" max="1793" width="4.28515625" style="9" customWidth="1"/>
    <col min="1794" max="1794" width="9.28515625" style="9" customWidth="1"/>
    <col min="1795" max="1795" width="32.7109375" style="9" customWidth="1"/>
    <col min="1796" max="1797" width="6.7109375" style="9" customWidth="1"/>
    <col min="1798" max="1799" width="8.28515625" style="9" customWidth="1"/>
    <col min="1800" max="1801" width="9.7109375" style="9" customWidth="1"/>
    <col min="1802" max="1802" width="15.7109375" style="9" customWidth="1"/>
    <col min="1803" max="2048" width="9.140625" style="9"/>
    <col min="2049" max="2049" width="4.28515625" style="9" customWidth="1"/>
    <col min="2050" max="2050" width="9.28515625" style="9" customWidth="1"/>
    <col min="2051" max="2051" width="32.7109375" style="9" customWidth="1"/>
    <col min="2052" max="2053" width="6.7109375" style="9" customWidth="1"/>
    <col min="2054" max="2055" width="8.28515625" style="9" customWidth="1"/>
    <col min="2056" max="2057" width="9.7109375" style="9" customWidth="1"/>
    <col min="2058" max="2058" width="15.7109375" style="9" customWidth="1"/>
    <col min="2059" max="2304" width="9.140625" style="9"/>
    <col min="2305" max="2305" width="4.28515625" style="9" customWidth="1"/>
    <col min="2306" max="2306" width="9.28515625" style="9" customWidth="1"/>
    <col min="2307" max="2307" width="32.7109375" style="9" customWidth="1"/>
    <col min="2308" max="2309" width="6.7109375" style="9" customWidth="1"/>
    <col min="2310" max="2311" width="8.28515625" style="9" customWidth="1"/>
    <col min="2312" max="2313" width="9.7109375" style="9" customWidth="1"/>
    <col min="2314" max="2314" width="15.7109375" style="9" customWidth="1"/>
    <col min="2315" max="2560" width="9.140625" style="9"/>
    <col min="2561" max="2561" width="4.28515625" style="9" customWidth="1"/>
    <col min="2562" max="2562" width="9.28515625" style="9" customWidth="1"/>
    <col min="2563" max="2563" width="32.7109375" style="9" customWidth="1"/>
    <col min="2564" max="2565" width="6.7109375" style="9" customWidth="1"/>
    <col min="2566" max="2567" width="8.28515625" style="9" customWidth="1"/>
    <col min="2568" max="2569" width="9.7109375" style="9" customWidth="1"/>
    <col min="2570" max="2570" width="15.7109375" style="9" customWidth="1"/>
    <col min="2571" max="2816" width="9.140625" style="9"/>
    <col min="2817" max="2817" width="4.28515625" style="9" customWidth="1"/>
    <col min="2818" max="2818" width="9.28515625" style="9" customWidth="1"/>
    <col min="2819" max="2819" width="32.7109375" style="9" customWidth="1"/>
    <col min="2820" max="2821" width="6.7109375" style="9" customWidth="1"/>
    <col min="2822" max="2823" width="8.28515625" style="9" customWidth="1"/>
    <col min="2824" max="2825" width="9.7109375" style="9" customWidth="1"/>
    <col min="2826" max="2826" width="15.7109375" style="9" customWidth="1"/>
    <col min="2827" max="3072" width="9.140625" style="9"/>
    <col min="3073" max="3073" width="4.28515625" style="9" customWidth="1"/>
    <col min="3074" max="3074" width="9.28515625" style="9" customWidth="1"/>
    <col min="3075" max="3075" width="32.7109375" style="9" customWidth="1"/>
    <col min="3076" max="3077" width="6.7109375" style="9" customWidth="1"/>
    <col min="3078" max="3079" width="8.28515625" style="9" customWidth="1"/>
    <col min="3080" max="3081" width="9.7109375" style="9" customWidth="1"/>
    <col min="3082" max="3082" width="15.7109375" style="9" customWidth="1"/>
    <col min="3083" max="3328" width="9.140625" style="9"/>
    <col min="3329" max="3329" width="4.28515625" style="9" customWidth="1"/>
    <col min="3330" max="3330" width="9.28515625" style="9" customWidth="1"/>
    <col min="3331" max="3331" width="32.7109375" style="9" customWidth="1"/>
    <col min="3332" max="3333" width="6.7109375" style="9" customWidth="1"/>
    <col min="3334" max="3335" width="8.28515625" style="9" customWidth="1"/>
    <col min="3336" max="3337" width="9.7109375" style="9" customWidth="1"/>
    <col min="3338" max="3338" width="15.7109375" style="9" customWidth="1"/>
    <col min="3339" max="3584" width="9.140625" style="9"/>
    <col min="3585" max="3585" width="4.28515625" style="9" customWidth="1"/>
    <col min="3586" max="3586" width="9.28515625" style="9" customWidth="1"/>
    <col min="3587" max="3587" width="32.7109375" style="9" customWidth="1"/>
    <col min="3588" max="3589" width="6.7109375" style="9" customWidth="1"/>
    <col min="3590" max="3591" width="8.28515625" style="9" customWidth="1"/>
    <col min="3592" max="3593" width="9.7109375" style="9" customWidth="1"/>
    <col min="3594" max="3594" width="15.7109375" style="9" customWidth="1"/>
    <col min="3595" max="3840" width="9.140625" style="9"/>
    <col min="3841" max="3841" width="4.28515625" style="9" customWidth="1"/>
    <col min="3842" max="3842" width="9.28515625" style="9" customWidth="1"/>
    <col min="3843" max="3843" width="32.7109375" style="9" customWidth="1"/>
    <col min="3844" max="3845" width="6.7109375" style="9" customWidth="1"/>
    <col min="3846" max="3847" width="8.28515625" style="9" customWidth="1"/>
    <col min="3848" max="3849" width="9.7109375" style="9" customWidth="1"/>
    <col min="3850" max="3850" width="15.7109375" style="9" customWidth="1"/>
    <col min="3851" max="4096" width="9.140625" style="9"/>
    <col min="4097" max="4097" width="4.28515625" style="9" customWidth="1"/>
    <col min="4098" max="4098" width="9.28515625" style="9" customWidth="1"/>
    <col min="4099" max="4099" width="32.7109375" style="9" customWidth="1"/>
    <col min="4100" max="4101" width="6.7109375" style="9" customWidth="1"/>
    <col min="4102" max="4103" width="8.28515625" style="9" customWidth="1"/>
    <col min="4104" max="4105" width="9.7109375" style="9" customWidth="1"/>
    <col min="4106" max="4106" width="15.7109375" style="9" customWidth="1"/>
    <col min="4107" max="4352" width="9.140625" style="9"/>
    <col min="4353" max="4353" width="4.28515625" style="9" customWidth="1"/>
    <col min="4354" max="4354" width="9.28515625" style="9" customWidth="1"/>
    <col min="4355" max="4355" width="32.7109375" style="9" customWidth="1"/>
    <col min="4356" max="4357" width="6.7109375" style="9" customWidth="1"/>
    <col min="4358" max="4359" width="8.28515625" style="9" customWidth="1"/>
    <col min="4360" max="4361" width="9.7109375" style="9" customWidth="1"/>
    <col min="4362" max="4362" width="15.7109375" style="9" customWidth="1"/>
    <col min="4363" max="4608" width="9.140625" style="9"/>
    <col min="4609" max="4609" width="4.28515625" style="9" customWidth="1"/>
    <col min="4610" max="4610" width="9.28515625" style="9" customWidth="1"/>
    <col min="4611" max="4611" width="32.7109375" style="9" customWidth="1"/>
    <col min="4612" max="4613" width="6.7109375" style="9" customWidth="1"/>
    <col min="4614" max="4615" width="8.28515625" style="9" customWidth="1"/>
    <col min="4616" max="4617" width="9.7109375" style="9" customWidth="1"/>
    <col min="4618" max="4618" width="15.7109375" style="9" customWidth="1"/>
    <col min="4619" max="4864" width="9.140625" style="9"/>
    <col min="4865" max="4865" width="4.28515625" style="9" customWidth="1"/>
    <col min="4866" max="4866" width="9.28515625" style="9" customWidth="1"/>
    <col min="4867" max="4867" width="32.7109375" style="9" customWidth="1"/>
    <col min="4868" max="4869" width="6.7109375" style="9" customWidth="1"/>
    <col min="4870" max="4871" width="8.28515625" style="9" customWidth="1"/>
    <col min="4872" max="4873" width="9.7109375" style="9" customWidth="1"/>
    <col min="4874" max="4874" width="15.7109375" style="9" customWidth="1"/>
    <col min="4875" max="5120" width="9.140625" style="9"/>
    <col min="5121" max="5121" width="4.28515625" style="9" customWidth="1"/>
    <col min="5122" max="5122" width="9.28515625" style="9" customWidth="1"/>
    <col min="5123" max="5123" width="32.7109375" style="9" customWidth="1"/>
    <col min="5124" max="5125" width="6.7109375" style="9" customWidth="1"/>
    <col min="5126" max="5127" width="8.28515625" style="9" customWidth="1"/>
    <col min="5128" max="5129" width="9.7109375" style="9" customWidth="1"/>
    <col min="5130" max="5130" width="15.7109375" style="9" customWidth="1"/>
    <col min="5131" max="5376" width="9.140625" style="9"/>
    <col min="5377" max="5377" width="4.28515625" style="9" customWidth="1"/>
    <col min="5378" max="5378" width="9.28515625" style="9" customWidth="1"/>
    <col min="5379" max="5379" width="32.7109375" style="9" customWidth="1"/>
    <col min="5380" max="5381" width="6.7109375" style="9" customWidth="1"/>
    <col min="5382" max="5383" width="8.28515625" style="9" customWidth="1"/>
    <col min="5384" max="5385" width="9.7109375" style="9" customWidth="1"/>
    <col min="5386" max="5386" width="15.7109375" style="9" customWidth="1"/>
    <col min="5387" max="5632" width="9.140625" style="9"/>
    <col min="5633" max="5633" width="4.28515625" style="9" customWidth="1"/>
    <col min="5634" max="5634" width="9.28515625" style="9" customWidth="1"/>
    <col min="5635" max="5635" width="32.7109375" style="9" customWidth="1"/>
    <col min="5636" max="5637" width="6.7109375" style="9" customWidth="1"/>
    <col min="5638" max="5639" width="8.28515625" style="9" customWidth="1"/>
    <col min="5640" max="5641" width="9.7109375" style="9" customWidth="1"/>
    <col min="5642" max="5642" width="15.7109375" style="9" customWidth="1"/>
    <col min="5643" max="5888" width="9.140625" style="9"/>
    <col min="5889" max="5889" width="4.28515625" style="9" customWidth="1"/>
    <col min="5890" max="5890" width="9.28515625" style="9" customWidth="1"/>
    <col min="5891" max="5891" width="32.7109375" style="9" customWidth="1"/>
    <col min="5892" max="5893" width="6.7109375" style="9" customWidth="1"/>
    <col min="5894" max="5895" width="8.28515625" style="9" customWidth="1"/>
    <col min="5896" max="5897" width="9.7109375" style="9" customWidth="1"/>
    <col min="5898" max="5898" width="15.7109375" style="9" customWidth="1"/>
    <col min="5899" max="6144" width="9.140625" style="9"/>
    <col min="6145" max="6145" width="4.28515625" style="9" customWidth="1"/>
    <col min="6146" max="6146" width="9.28515625" style="9" customWidth="1"/>
    <col min="6147" max="6147" width="32.7109375" style="9" customWidth="1"/>
    <col min="6148" max="6149" width="6.7109375" style="9" customWidth="1"/>
    <col min="6150" max="6151" width="8.28515625" style="9" customWidth="1"/>
    <col min="6152" max="6153" width="9.7109375" style="9" customWidth="1"/>
    <col min="6154" max="6154" width="15.7109375" style="9" customWidth="1"/>
    <col min="6155" max="6400" width="9.140625" style="9"/>
    <col min="6401" max="6401" width="4.28515625" style="9" customWidth="1"/>
    <col min="6402" max="6402" width="9.28515625" style="9" customWidth="1"/>
    <col min="6403" max="6403" width="32.7109375" style="9" customWidth="1"/>
    <col min="6404" max="6405" width="6.7109375" style="9" customWidth="1"/>
    <col min="6406" max="6407" width="8.28515625" style="9" customWidth="1"/>
    <col min="6408" max="6409" width="9.7109375" style="9" customWidth="1"/>
    <col min="6410" max="6410" width="15.7109375" style="9" customWidth="1"/>
    <col min="6411" max="6656" width="9.140625" style="9"/>
    <col min="6657" max="6657" width="4.28515625" style="9" customWidth="1"/>
    <col min="6658" max="6658" width="9.28515625" style="9" customWidth="1"/>
    <col min="6659" max="6659" width="32.7109375" style="9" customWidth="1"/>
    <col min="6660" max="6661" width="6.7109375" style="9" customWidth="1"/>
    <col min="6662" max="6663" width="8.28515625" style="9" customWidth="1"/>
    <col min="6664" max="6665" width="9.7109375" style="9" customWidth="1"/>
    <col min="6666" max="6666" width="15.7109375" style="9" customWidth="1"/>
    <col min="6667" max="6912" width="9.140625" style="9"/>
    <col min="6913" max="6913" width="4.28515625" style="9" customWidth="1"/>
    <col min="6914" max="6914" width="9.28515625" style="9" customWidth="1"/>
    <col min="6915" max="6915" width="32.7109375" style="9" customWidth="1"/>
    <col min="6916" max="6917" width="6.7109375" style="9" customWidth="1"/>
    <col min="6918" max="6919" width="8.28515625" style="9" customWidth="1"/>
    <col min="6920" max="6921" width="9.7109375" style="9" customWidth="1"/>
    <col min="6922" max="6922" width="15.7109375" style="9" customWidth="1"/>
    <col min="6923" max="7168" width="9.140625" style="9"/>
    <col min="7169" max="7169" width="4.28515625" style="9" customWidth="1"/>
    <col min="7170" max="7170" width="9.28515625" style="9" customWidth="1"/>
    <col min="7171" max="7171" width="32.7109375" style="9" customWidth="1"/>
    <col min="7172" max="7173" width="6.7109375" style="9" customWidth="1"/>
    <col min="7174" max="7175" width="8.28515625" style="9" customWidth="1"/>
    <col min="7176" max="7177" width="9.7109375" style="9" customWidth="1"/>
    <col min="7178" max="7178" width="15.7109375" style="9" customWidth="1"/>
    <col min="7179" max="7424" width="9.140625" style="9"/>
    <col min="7425" max="7425" width="4.28515625" style="9" customWidth="1"/>
    <col min="7426" max="7426" width="9.28515625" style="9" customWidth="1"/>
    <col min="7427" max="7427" width="32.7109375" style="9" customWidth="1"/>
    <col min="7428" max="7429" width="6.7109375" style="9" customWidth="1"/>
    <col min="7430" max="7431" width="8.28515625" style="9" customWidth="1"/>
    <col min="7432" max="7433" width="9.7109375" style="9" customWidth="1"/>
    <col min="7434" max="7434" width="15.7109375" style="9" customWidth="1"/>
    <col min="7435" max="7680" width="9.140625" style="9"/>
    <col min="7681" max="7681" width="4.28515625" style="9" customWidth="1"/>
    <col min="7682" max="7682" width="9.28515625" style="9" customWidth="1"/>
    <col min="7683" max="7683" width="32.7109375" style="9" customWidth="1"/>
    <col min="7684" max="7685" width="6.7109375" style="9" customWidth="1"/>
    <col min="7686" max="7687" width="8.28515625" style="9" customWidth="1"/>
    <col min="7688" max="7689" width="9.7109375" style="9" customWidth="1"/>
    <col min="7690" max="7690" width="15.7109375" style="9" customWidth="1"/>
    <col min="7691" max="7936" width="9.140625" style="9"/>
    <col min="7937" max="7937" width="4.28515625" style="9" customWidth="1"/>
    <col min="7938" max="7938" width="9.28515625" style="9" customWidth="1"/>
    <col min="7939" max="7939" width="32.7109375" style="9" customWidth="1"/>
    <col min="7940" max="7941" width="6.7109375" style="9" customWidth="1"/>
    <col min="7942" max="7943" width="8.28515625" style="9" customWidth="1"/>
    <col min="7944" max="7945" width="9.7109375" style="9" customWidth="1"/>
    <col min="7946" max="7946" width="15.7109375" style="9" customWidth="1"/>
    <col min="7947" max="8192" width="9.140625" style="9"/>
    <col min="8193" max="8193" width="4.28515625" style="9" customWidth="1"/>
    <col min="8194" max="8194" width="9.28515625" style="9" customWidth="1"/>
    <col min="8195" max="8195" width="32.7109375" style="9" customWidth="1"/>
    <col min="8196" max="8197" width="6.7109375" style="9" customWidth="1"/>
    <col min="8198" max="8199" width="8.28515625" style="9" customWidth="1"/>
    <col min="8200" max="8201" width="9.7109375" style="9" customWidth="1"/>
    <col min="8202" max="8202" width="15.7109375" style="9" customWidth="1"/>
    <col min="8203" max="8448" width="9.140625" style="9"/>
    <col min="8449" max="8449" width="4.28515625" style="9" customWidth="1"/>
    <col min="8450" max="8450" width="9.28515625" style="9" customWidth="1"/>
    <col min="8451" max="8451" width="32.7109375" style="9" customWidth="1"/>
    <col min="8452" max="8453" width="6.7109375" style="9" customWidth="1"/>
    <col min="8454" max="8455" width="8.28515625" style="9" customWidth="1"/>
    <col min="8456" max="8457" width="9.7109375" style="9" customWidth="1"/>
    <col min="8458" max="8458" width="15.7109375" style="9" customWidth="1"/>
    <col min="8459" max="8704" width="9.140625" style="9"/>
    <col min="8705" max="8705" width="4.28515625" style="9" customWidth="1"/>
    <col min="8706" max="8706" width="9.28515625" style="9" customWidth="1"/>
    <col min="8707" max="8707" width="32.7109375" style="9" customWidth="1"/>
    <col min="8708" max="8709" width="6.7109375" style="9" customWidth="1"/>
    <col min="8710" max="8711" width="8.28515625" style="9" customWidth="1"/>
    <col min="8712" max="8713" width="9.7109375" style="9" customWidth="1"/>
    <col min="8714" max="8714" width="15.7109375" style="9" customWidth="1"/>
    <col min="8715" max="8960" width="9.140625" style="9"/>
    <col min="8961" max="8961" width="4.28515625" style="9" customWidth="1"/>
    <col min="8962" max="8962" width="9.28515625" style="9" customWidth="1"/>
    <col min="8963" max="8963" width="32.7109375" style="9" customWidth="1"/>
    <col min="8964" max="8965" width="6.7109375" style="9" customWidth="1"/>
    <col min="8966" max="8967" width="8.28515625" style="9" customWidth="1"/>
    <col min="8968" max="8969" width="9.7109375" style="9" customWidth="1"/>
    <col min="8970" max="8970" width="15.7109375" style="9" customWidth="1"/>
    <col min="8971" max="9216" width="9.140625" style="9"/>
    <col min="9217" max="9217" width="4.28515625" style="9" customWidth="1"/>
    <col min="9218" max="9218" width="9.28515625" style="9" customWidth="1"/>
    <col min="9219" max="9219" width="32.7109375" style="9" customWidth="1"/>
    <col min="9220" max="9221" width="6.7109375" style="9" customWidth="1"/>
    <col min="9222" max="9223" width="8.28515625" style="9" customWidth="1"/>
    <col min="9224" max="9225" width="9.7109375" style="9" customWidth="1"/>
    <col min="9226" max="9226" width="15.7109375" style="9" customWidth="1"/>
    <col min="9227" max="9472" width="9.140625" style="9"/>
    <col min="9473" max="9473" width="4.28515625" style="9" customWidth="1"/>
    <col min="9474" max="9474" width="9.28515625" style="9" customWidth="1"/>
    <col min="9475" max="9475" width="32.7109375" style="9" customWidth="1"/>
    <col min="9476" max="9477" width="6.7109375" style="9" customWidth="1"/>
    <col min="9478" max="9479" width="8.28515625" style="9" customWidth="1"/>
    <col min="9480" max="9481" width="9.7109375" style="9" customWidth="1"/>
    <col min="9482" max="9482" width="15.7109375" style="9" customWidth="1"/>
    <col min="9483" max="9728" width="9.140625" style="9"/>
    <col min="9729" max="9729" width="4.28515625" style="9" customWidth="1"/>
    <col min="9730" max="9730" width="9.28515625" style="9" customWidth="1"/>
    <col min="9731" max="9731" width="32.7109375" style="9" customWidth="1"/>
    <col min="9732" max="9733" width="6.7109375" style="9" customWidth="1"/>
    <col min="9734" max="9735" width="8.28515625" style="9" customWidth="1"/>
    <col min="9736" max="9737" width="9.7109375" style="9" customWidth="1"/>
    <col min="9738" max="9738" width="15.7109375" style="9" customWidth="1"/>
    <col min="9739" max="9984" width="9.140625" style="9"/>
    <col min="9985" max="9985" width="4.28515625" style="9" customWidth="1"/>
    <col min="9986" max="9986" width="9.28515625" style="9" customWidth="1"/>
    <col min="9987" max="9987" width="32.7109375" style="9" customWidth="1"/>
    <col min="9988" max="9989" width="6.7109375" style="9" customWidth="1"/>
    <col min="9990" max="9991" width="8.28515625" style="9" customWidth="1"/>
    <col min="9992" max="9993" width="9.7109375" style="9" customWidth="1"/>
    <col min="9994" max="9994" width="15.7109375" style="9" customWidth="1"/>
    <col min="9995" max="10240" width="9.140625" style="9"/>
    <col min="10241" max="10241" width="4.28515625" style="9" customWidth="1"/>
    <col min="10242" max="10242" width="9.28515625" style="9" customWidth="1"/>
    <col min="10243" max="10243" width="32.7109375" style="9" customWidth="1"/>
    <col min="10244" max="10245" width="6.7109375" style="9" customWidth="1"/>
    <col min="10246" max="10247" width="8.28515625" style="9" customWidth="1"/>
    <col min="10248" max="10249" width="9.7109375" style="9" customWidth="1"/>
    <col min="10250" max="10250" width="15.7109375" style="9" customWidth="1"/>
    <col min="10251" max="10496" width="9.140625" style="9"/>
    <col min="10497" max="10497" width="4.28515625" style="9" customWidth="1"/>
    <col min="10498" max="10498" width="9.28515625" style="9" customWidth="1"/>
    <col min="10499" max="10499" width="32.7109375" style="9" customWidth="1"/>
    <col min="10500" max="10501" width="6.7109375" style="9" customWidth="1"/>
    <col min="10502" max="10503" width="8.28515625" style="9" customWidth="1"/>
    <col min="10504" max="10505" width="9.7109375" style="9" customWidth="1"/>
    <col min="10506" max="10506" width="15.7109375" style="9" customWidth="1"/>
    <col min="10507" max="10752" width="9.140625" style="9"/>
    <col min="10753" max="10753" width="4.28515625" style="9" customWidth="1"/>
    <col min="10754" max="10754" width="9.28515625" style="9" customWidth="1"/>
    <col min="10755" max="10755" width="32.7109375" style="9" customWidth="1"/>
    <col min="10756" max="10757" width="6.7109375" style="9" customWidth="1"/>
    <col min="10758" max="10759" width="8.28515625" style="9" customWidth="1"/>
    <col min="10760" max="10761" width="9.7109375" style="9" customWidth="1"/>
    <col min="10762" max="10762" width="15.7109375" style="9" customWidth="1"/>
    <col min="10763" max="11008" width="9.140625" style="9"/>
    <col min="11009" max="11009" width="4.28515625" style="9" customWidth="1"/>
    <col min="11010" max="11010" width="9.28515625" style="9" customWidth="1"/>
    <col min="11011" max="11011" width="32.7109375" style="9" customWidth="1"/>
    <col min="11012" max="11013" width="6.7109375" style="9" customWidth="1"/>
    <col min="11014" max="11015" width="8.28515625" style="9" customWidth="1"/>
    <col min="11016" max="11017" width="9.7109375" style="9" customWidth="1"/>
    <col min="11018" max="11018" width="15.7109375" style="9" customWidth="1"/>
    <col min="11019" max="11264" width="9.140625" style="9"/>
    <col min="11265" max="11265" width="4.28515625" style="9" customWidth="1"/>
    <col min="11266" max="11266" width="9.28515625" style="9" customWidth="1"/>
    <col min="11267" max="11267" width="32.7109375" style="9" customWidth="1"/>
    <col min="11268" max="11269" width="6.7109375" style="9" customWidth="1"/>
    <col min="11270" max="11271" width="8.28515625" style="9" customWidth="1"/>
    <col min="11272" max="11273" width="9.7109375" style="9" customWidth="1"/>
    <col min="11274" max="11274" width="15.7109375" style="9" customWidth="1"/>
    <col min="11275" max="11520" width="9.140625" style="9"/>
    <col min="11521" max="11521" width="4.28515625" style="9" customWidth="1"/>
    <col min="11522" max="11522" width="9.28515625" style="9" customWidth="1"/>
    <col min="11523" max="11523" width="32.7109375" style="9" customWidth="1"/>
    <col min="11524" max="11525" width="6.7109375" style="9" customWidth="1"/>
    <col min="11526" max="11527" width="8.28515625" style="9" customWidth="1"/>
    <col min="11528" max="11529" width="9.7109375" style="9" customWidth="1"/>
    <col min="11530" max="11530" width="15.7109375" style="9" customWidth="1"/>
    <col min="11531" max="11776" width="9.140625" style="9"/>
    <col min="11777" max="11777" width="4.28515625" style="9" customWidth="1"/>
    <col min="11778" max="11778" width="9.28515625" style="9" customWidth="1"/>
    <col min="11779" max="11779" width="32.7109375" style="9" customWidth="1"/>
    <col min="11780" max="11781" width="6.7109375" style="9" customWidth="1"/>
    <col min="11782" max="11783" width="8.28515625" style="9" customWidth="1"/>
    <col min="11784" max="11785" width="9.7109375" style="9" customWidth="1"/>
    <col min="11786" max="11786" width="15.7109375" style="9" customWidth="1"/>
    <col min="11787" max="12032" width="9.140625" style="9"/>
    <col min="12033" max="12033" width="4.28515625" style="9" customWidth="1"/>
    <col min="12034" max="12034" width="9.28515625" style="9" customWidth="1"/>
    <col min="12035" max="12035" width="32.7109375" style="9" customWidth="1"/>
    <col min="12036" max="12037" width="6.7109375" style="9" customWidth="1"/>
    <col min="12038" max="12039" width="8.28515625" style="9" customWidth="1"/>
    <col min="12040" max="12041" width="9.7109375" style="9" customWidth="1"/>
    <col min="12042" max="12042" width="15.7109375" style="9" customWidth="1"/>
    <col min="12043" max="12288" width="9.140625" style="9"/>
    <col min="12289" max="12289" width="4.28515625" style="9" customWidth="1"/>
    <col min="12290" max="12290" width="9.28515625" style="9" customWidth="1"/>
    <col min="12291" max="12291" width="32.7109375" style="9" customWidth="1"/>
    <col min="12292" max="12293" width="6.7109375" style="9" customWidth="1"/>
    <col min="12294" max="12295" width="8.28515625" style="9" customWidth="1"/>
    <col min="12296" max="12297" width="9.7109375" style="9" customWidth="1"/>
    <col min="12298" max="12298" width="15.7109375" style="9" customWidth="1"/>
    <col min="12299" max="12544" width="9.140625" style="9"/>
    <col min="12545" max="12545" width="4.28515625" style="9" customWidth="1"/>
    <col min="12546" max="12546" width="9.28515625" style="9" customWidth="1"/>
    <col min="12547" max="12547" width="32.7109375" style="9" customWidth="1"/>
    <col min="12548" max="12549" width="6.7109375" style="9" customWidth="1"/>
    <col min="12550" max="12551" width="8.28515625" style="9" customWidth="1"/>
    <col min="12552" max="12553" width="9.7109375" style="9" customWidth="1"/>
    <col min="12554" max="12554" width="15.7109375" style="9" customWidth="1"/>
    <col min="12555" max="12800" width="9.140625" style="9"/>
    <col min="12801" max="12801" width="4.28515625" style="9" customWidth="1"/>
    <col min="12802" max="12802" width="9.28515625" style="9" customWidth="1"/>
    <col min="12803" max="12803" width="32.7109375" style="9" customWidth="1"/>
    <col min="12804" max="12805" width="6.7109375" style="9" customWidth="1"/>
    <col min="12806" max="12807" width="8.28515625" style="9" customWidth="1"/>
    <col min="12808" max="12809" width="9.7109375" style="9" customWidth="1"/>
    <col min="12810" max="12810" width="15.7109375" style="9" customWidth="1"/>
    <col min="12811" max="13056" width="9.140625" style="9"/>
    <col min="13057" max="13057" width="4.28515625" style="9" customWidth="1"/>
    <col min="13058" max="13058" width="9.28515625" style="9" customWidth="1"/>
    <col min="13059" max="13059" width="32.7109375" style="9" customWidth="1"/>
    <col min="13060" max="13061" width="6.7109375" style="9" customWidth="1"/>
    <col min="13062" max="13063" width="8.28515625" style="9" customWidth="1"/>
    <col min="13064" max="13065" width="9.7109375" style="9" customWidth="1"/>
    <col min="13066" max="13066" width="15.7109375" style="9" customWidth="1"/>
    <col min="13067" max="13312" width="9.140625" style="9"/>
    <col min="13313" max="13313" width="4.28515625" style="9" customWidth="1"/>
    <col min="13314" max="13314" width="9.28515625" style="9" customWidth="1"/>
    <col min="13315" max="13315" width="32.7109375" style="9" customWidth="1"/>
    <col min="13316" max="13317" width="6.7109375" style="9" customWidth="1"/>
    <col min="13318" max="13319" width="8.28515625" style="9" customWidth="1"/>
    <col min="13320" max="13321" width="9.7109375" style="9" customWidth="1"/>
    <col min="13322" max="13322" width="15.7109375" style="9" customWidth="1"/>
    <col min="13323" max="13568" width="9.140625" style="9"/>
    <col min="13569" max="13569" width="4.28515625" style="9" customWidth="1"/>
    <col min="13570" max="13570" width="9.28515625" style="9" customWidth="1"/>
    <col min="13571" max="13571" width="32.7109375" style="9" customWidth="1"/>
    <col min="13572" max="13573" width="6.7109375" style="9" customWidth="1"/>
    <col min="13574" max="13575" width="8.28515625" style="9" customWidth="1"/>
    <col min="13576" max="13577" width="9.7109375" style="9" customWidth="1"/>
    <col min="13578" max="13578" width="15.7109375" style="9" customWidth="1"/>
    <col min="13579" max="13824" width="9.140625" style="9"/>
    <col min="13825" max="13825" width="4.28515625" style="9" customWidth="1"/>
    <col min="13826" max="13826" width="9.28515625" style="9" customWidth="1"/>
    <col min="13827" max="13827" width="32.7109375" style="9" customWidth="1"/>
    <col min="13828" max="13829" width="6.7109375" style="9" customWidth="1"/>
    <col min="13830" max="13831" width="8.28515625" style="9" customWidth="1"/>
    <col min="13832" max="13833" width="9.7109375" style="9" customWidth="1"/>
    <col min="13834" max="13834" width="15.7109375" style="9" customWidth="1"/>
    <col min="13835" max="14080" width="9.140625" style="9"/>
    <col min="14081" max="14081" width="4.28515625" style="9" customWidth="1"/>
    <col min="14082" max="14082" width="9.28515625" style="9" customWidth="1"/>
    <col min="14083" max="14083" width="32.7109375" style="9" customWidth="1"/>
    <col min="14084" max="14085" width="6.7109375" style="9" customWidth="1"/>
    <col min="14086" max="14087" width="8.28515625" style="9" customWidth="1"/>
    <col min="14088" max="14089" width="9.7109375" style="9" customWidth="1"/>
    <col min="14090" max="14090" width="15.7109375" style="9" customWidth="1"/>
    <col min="14091" max="14336" width="9.140625" style="9"/>
    <col min="14337" max="14337" width="4.28515625" style="9" customWidth="1"/>
    <col min="14338" max="14338" width="9.28515625" style="9" customWidth="1"/>
    <col min="14339" max="14339" width="32.7109375" style="9" customWidth="1"/>
    <col min="14340" max="14341" width="6.7109375" style="9" customWidth="1"/>
    <col min="14342" max="14343" width="8.28515625" style="9" customWidth="1"/>
    <col min="14344" max="14345" width="9.7109375" style="9" customWidth="1"/>
    <col min="14346" max="14346" width="15.7109375" style="9" customWidth="1"/>
    <col min="14347" max="14592" width="9.140625" style="9"/>
    <col min="14593" max="14593" width="4.28515625" style="9" customWidth="1"/>
    <col min="14594" max="14594" width="9.28515625" style="9" customWidth="1"/>
    <col min="14595" max="14595" width="32.7109375" style="9" customWidth="1"/>
    <col min="14596" max="14597" width="6.7109375" style="9" customWidth="1"/>
    <col min="14598" max="14599" width="8.28515625" style="9" customWidth="1"/>
    <col min="14600" max="14601" width="9.7109375" style="9" customWidth="1"/>
    <col min="14602" max="14602" width="15.7109375" style="9" customWidth="1"/>
    <col min="14603" max="14848" width="9.140625" style="9"/>
    <col min="14849" max="14849" width="4.28515625" style="9" customWidth="1"/>
    <col min="14850" max="14850" width="9.28515625" style="9" customWidth="1"/>
    <col min="14851" max="14851" width="32.7109375" style="9" customWidth="1"/>
    <col min="14852" max="14853" width="6.7109375" style="9" customWidth="1"/>
    <col min="14854" max="14855" width="8.28515625" style="9" customWidth="1"/>
    <col min="14856" max="14857" width="9.7109375" style="9" customWidth="1"/>
    <col min="14858" max="14858" width="15.7109375" style="9" customWidth="1"/>
    <col min="14859" max="15104" width="9.140625" style="9"/>
    <col min="15105" max="15105" width="4.28515625" style="9" customWidth="1"/>
    <col min="15106" max="15106" width="9.28515625" style="9" customWidth="1"/>
    <col min="15107" max="15107" width="32.7109375" style="9" customWidth="1"/>
    <col min="15108" max="15109" width="6.7109375" style="9" customWidth="1"/>
    <col min="15110" max="15111" width="8.28515625" style="9" customWidth="1"/>
    <col min="15112" max="15113" width="9.7109375" style="9" customWidth="1"/>
    <col min="15114" max="15114" width="15.7109375" style="9" customWidth="1"/>
    <col min="15115" max="15360" width="9.140625" style="9"/>
    <col min="15361" max="15361" width="4.28515625" style="9" customWidth="1"/>
    <col min="15362" max="15362" width="9.28515625" style="9" customWidth="1"/>
    <col min="15363" max="15363" width="32.7109375" style="9" customWidth="1"/>
    <col min="15364" max="15365" width="6.7109375" style="9" customWidth="1"/>
    <col min="15366" max="15367" width="8.28515625" style="9" customWidth="1"/>
    <col min="15368" max="15369" width="9.7109375" style="9" customWidth="1"/>
    <col min="15370" max="15370" width="15.7109375" style="9" customWidth="1"/>
    <col min="15371" max="15616" width="9.140625" style="9"/>
    <col min="15617" max="15617" width="4.28515625" style="9" customWidth="1"/>
    <col min="15618" max="15618" width="9.28515625" style="9" customWidth="1"/>
    <col min="15619" max="15619" width="32.7109375" style="9" customWidth="1"/>
    <col min="15620" max="15621" width="6.7109375" style="9" customWidth="1"/>
    <col min="15622" max="15623" width="8.28515625" style="9" customWidth="1"/>
    <col min="15624" max="15625" width="9.7109375" style="9" customWidth="1"/>
    <col min="15626" max="15626" width="15.7109375" style="9" customWidth="1"/>
    <col min="15627" max="15872" width="9.140625" style="9"/>
    <col min="15873" max="15873" width="4.28515625" style="9" customWidth="1"/>
    <col min="15874" max="15874" width="9.28515625" style="9" customWidth="1"/>
    <col min="15875" max="15875" width="32.7109375" style="9" customWidth="1"/>
    <col min="15876" max="15877" width="6.7109375" style="9" customWidth="1"/>
    <col min="15878" max="15879" width="8.28515625" style="9" customWidth="1"/>
    <col min="15880" max="15881" width="9.7109375" style="9" customWidth="1"/>
    <col min="15882" max="15882" width="15.7109375" style="9" customWidth="1"/>
    <col min="15883" max="16128" width="9.140625" style="9"/>
    <col min="16129" max="16129" width="4.28515625" style="9" customWidth="1"/>
    <col min="16130" max="16130" width="9.28515625" style="9" customWidth="1"/>
    <col min="16131" max="16131" width="32.7109375" style="9" customWidth="1"/>
    <col min="16132" max="16133" width="6.7109375" style="9" customWidth="1"/>
    <col min="16134" max="16135" width="8.28515625" style="9" customWidth="1"/>
    <col min="16136" max="16137" width="9.7109375" style="9" customWidth="1"/>
    <col min="16138" max="16138" width="15.7109375" style="9" customWidth="1"/>
    <col min="16139" max="16384" width="9.140625" style="9"/>
  </cols>
  <sheetData>
    <row r="1" spans="1:9" s="7" customFormat="1" ht="25.5">
      <c r="A1" s="4" t="s">
        <v>6</v>
      </c>
      <c r="B1" s="5" t="s">
        <v>7</v>
      </c>
      <c r="C1" s="5" t="s">
        <v>8</v>
      </c>
      <c r="D1" s="6" t="s">
        <v>9</v>
      </c>
      <c r="E1" s="5" t="s">
        <v>10</v>
      </c>
      <c r="F1" s="6" t="s">
        <v>11</v>
      </c>
      <c r="G1" s="6" t="s">
        <v>12</v>
      </c>
      <c r="H1" s="6" t="s">
        <v>13</v>
      </c>
      <c r="I1" s="6" t="s">
        <v>14</v>
      </c>
    </row>
    <row r="2" spans="1:9" ht="51">
      <c r="A2" s="8">
        <v>1</v>
      </c>
      <c r="B2" s="9" t="s">
        <v>440</v>
      </c>
      <c r="C2" s="9" t="s">
        <v>441</v>
      </c>
      <c r="D2" s="11">
        <v>384</v>
      </c>
      <c r="E2" s="9" t="s">
        <v>22</v>
      </c>
      <c r="F2" s="11">
        <v>0</v>
      </c>
      <c r="H2" s="11">
        <f>ROUND(D2*F2, 0)</f>
        <v>0</v>
      </c>
      <c r="I2" s="11">
        <f>ROUND(D2*G2, 0)</f>
        <v>0</v>
      </c>
    </row>
    <row r="4" spans="1:9" ht="51">
      <c r="A4" s="8">
        <v>2</v>
      </c>
      <c r="B4" s="9" t="s">
        <v>442</v>
      </c>
      <c r="C4" s="9" t="s">
        <v>443</v>
      </c>
      <c r="D4" s="11">
        <v>4</v>
      </c>
      <c r="E4" s="9" t="s">
        <v>22</v>
      </c>
      <c r="F4" s="11">
        <v>0</v>
      </c>
      <c r="H4" s="11">
        <f>ROUND(D4*F4, 0)</f>
        <v>0</v>
      </c>
      <c r="I4" s="11">
        <f>ROUND(D4*G4, 0)</f>
        <v>0</v>
      </c>
    </row>
    <row r="6" spans="1:9" s="12" customFormat="1">
      <c r="A6" s="4"/>
      <c r="B6" s="5"/>
      <c r="C6" s="5" t="s">
        <v>17</v>
      </c>
      <c r="D6" s="6"/>
      <c r="E6" s="5"/>
      <c r="F6" s="6"/>
      <c r="G6" s="6"/>
      <c r="H6" s="6">
        <f>ROUND(SUM(H2:H5),0)</f>
        <v>0</v>
      </c>
      <c r="I6" s="6">
        <f>ROUND(SUM(I2:I5),0)</f>
        <v>0</v>
      </c>
    </row>
  </sheetData>
  <pageMargins left="0.2361111111111111" right="0.2361111111111111" top="0.69444444444444442" bottom="0.69444444444444442" header="0.41666666666666669" footer="0.41666666666666669"/>
  <pageSetup paperSize="9" orientation="portrait" useFirstPageNumber="1" r:id="rId1"/>
  <headerFooter>
    <oddHeader>&amp;L&amp;"Times New Roman,bold"&amp;10 Bontás, építőanyagok újrahasznosítása</oddHead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"/>
  <sheetViews>
    <sheetView workbookViewId="0">
      <selection activeCell="F2" sqref="F2"/>
    </sheetView>
  </sheetViews>
  <sheetFormatPr defaultRowHeight="12.75"/>
  <cols>
    <col min="1" max="1" width="4.28515625" style="8" customWidth="1"/>
    <col min="2" max="2" width="9.28515625" style="9" customWidth="1"/>
    <col min="3" max="3" width="32.7109375" style="9" customWidth="1"/>
    <col min="4" max="4" width="6.7109375" style="11" customWidth="1"/>
    <col min="5" max="5" width="6.7109375" style="9" customWidth="1"/>
    <col min="6" max="7" width="8.28515625" style="11" customWidth="1"/>
    <col min="8" max="9" width="9.7109375" style="11" customWidth="1"/>
    <col min="10" max="10" width="15.7109375" style="9" customWidth="1"/>
    <col min="11" max="256" width="9.140625" style="9"/>
    <col min="257" max="257" width="4.28515625" style="9" customWidth="1"/>
    <col min="258" max="258" width="9.28515625" style="9" customWidth="1"/>
    <col min="259" max="259" width="32.7109375" style="9" customWidth="1"/>
    <col min="260" max="261" width="6.7109375" style="9" customWidth="1"/>
    <col min="262" max="263" width="8.28515625" style="9" customWidth="1"/>
    <col min="264" max="265" width="9.7109375" style="9" customWidth="1"/>
    <col min="266" max="266" width="15.7109375" style="9" customWidth="1"/>
    <col min="267" max="512" width="9.140625" style="9"/>
    <col min="513" max="513" width="4.28515625" style="9" customWidth="1"/>
    <col min="514" max="514" width="9.28515625" style="9" customWidth="1"/>
    <col min="515" max="515" width="32.7109375" style="9" customWidth="1"/>
    <col min="516" max="517" width="6.7109375" style="9" customWidth="1"/>
    <col min="518" max="519" width="8.28515625" style="9" customWidth="1"/>
    <col min="520" max="521" width="9.7109375" style="9" customWidth="1"/>
    <col min="522" max="522" width="15.7109375" style="9" customWidth="1"/>
    <col min="523" max="768" width="9.140625" style="9"/>
    <col min="769" max="769" width="4.28515625" style="9" customWidth="1"/>
    <col min="770" max="770" width="9.28515625" style="9" customWidth="1"/>
    <col min="771" max="771" width="32.7109375" style="9" customWidth="1"/>
    <col min="772" max="773" width="6.7109375" style="9" customWidth="1"/>
    <col min="774" max="775" width="8.28515625" style="9" customWidth="1"/>
    <col min="776" max="777" width="9.7109375" style="9" customWidth="1"/>
    <col min="778" max="778" width="15.7109375" style="9" customWidth="1"/>
    <col min="779" max="1024" width="9.140625" style="9"/>
    <col min="1025" max="1025" width="4.28515625" style="9" customWidth="1"/>
    <col min="1026" max="1026" width="9.28515625" style="9" customWidth="1"/>
    <col min="1027" max="1027" width="32.7109375" style="9" customWidth="1"/>
    <col min="1028" max="1029" width="6.7109375" style="9" customWidth="1"/>
    <col min="1030" max="1031" width="8.28515625" style="9" customWidth="1"/>
    <col min="1032" max="1033" width="9.7109375" style="9" customWidth="1"/>
    <col min="1034" max="1034" width="15.7109375" style="9" customWidth="1"/>
    <col min="1035" max="1280" width="9.140625" style="9"/>
    <col min="1281" max="1281" width="4.28515625" style="9" customWidth="1"/>
    <col min="1282" max="1282" width="9.28515625" style="9" customWidth="1"/>
    <col min="1283" max="1283" width="32.7109375" style="9" customWidth="1"/>
    <col min="1284" max="1285" width="6.7109375" style="9" customWidth="1"/>
    <col min="1286" max="1287" width="8.28515625" style="9" customWidth="1"/>
    <col min="1288" max="1289" width="9.7109375" style="9" customWidth="1"/>
    <col min="1290" max="1290" width="15.7109375" style="9" customWidth="1"/>
    <col min="1291" max="1536" width="9.140625" style="9"/>
    <col min="1537" max="1537" width="4.28515625" style="9" customWidth="1"/>
    <col min="1538" max="1538" width="9.28515625" style="9" customWidth="1"/>
    <col min="1539" max="1539" width="32.7109375" style="9" customWidth="1"/>
    <col min="1540" max="1541" width="6.7109375" style="9" customWidth="1"/>
    <col min="1542" max="1543" width="8.28515625" style="9" customWidth="1"/>
    <col min="1544" max="1545" width="9.7109375" style="9" customWidth="1"/>
    <col min="1546" max="1546" width="15.7109375" style="9" customWidth="1"/>
    <col min="1547" max="1792" width="9.140625" style="9"/>
    <col min="1793" max="1793" width="4.28515625" style="9" customWidth="1"/>
    <col min="1794" max="1794" width="9.28515625" style="9" customWidth="1"/>
    <col min="1795" max="1795" width="32.7109375" style="9" customWidth="1"/>
    <col min="1796" max="1797" width="6.7109375" style="9" customWidth="1"/>
    <col min="1798" max="1799" width="8.28515625" style="9" customWidth="1"/>
    <col min="1800" max="1801" width="9.7109375" style="9" customWidth="1"/>
    <col min="1802" max="1802" width="15.7109375" style="9" customWidth="1"/>
    <col min="1803" max="2048" width="9.140625" style="9"/>
    <col min="2049" max="2049" width="4.28515625" style="9" customWidth="1"/>
    <col min="2050" max="2050" width="9.28515625" style="9" customWidth="1"/>
    <col min="2051" max="2051" width="32.7109375" style="9" customWidth="1"/>
    <col min="2052" max="2053" width="6.7109375" style="9" customWidth="1"/>
    <col min="2054" max="2055" width="8.28515625" style="9" customWidth="1"/>
    <col min="2056" max="2057" width="9.7109375" style="9" customWidth="1"/>
    <col min="2058" max="2058" width="15.7109375" style="9" customWidth="1"/>
    <col min="2059" max="2304" width="9.140625" style="9"/>
    <col min="2305" max="2305" width="4.28515625" style="9" customWidth="1"/>
    <col min="2306" max="2306" width="9.28515625" style="9" customWidth="1"/>
    <col min="2307" max="2307" width="32.7109375" style="9" customWidth="1"/>
    <col min="2308" max="2309" width="6.7109375" style="9" customWidth="1"/>
    <col min="2310" max="2311" width="8.28515625" style="9" customWidth="1"/>
    <col min="2312" max="2313" width="9.7109375" style="9" customWidth="1"/>
    <col min="2314" max="2314" width="15.7109375" style="9" customWidth="1"/>
    <col min="2315" max="2560" width="9.140625" style="9"/>
    <col min="2561" max="2561" width="4.28515625" style="9" customWidth="1"/>
    <col min="2562" max="2562" width="9.28515625" style="9" customWidth="1"/>
    <col min="2563" max="2563" width="32.7109375" style="9" customWidth="1"/>
    <col min="2564" max="2565" width="6.7109375" style="9" customWidth="1"/>
    <col min="2566" max="2567" width="8.28515625" style="9" customWidth="1"/>
    <col min="2568" max="2569" width="9.7109375" style="9" customWidth="1"/>
    <col min="2570" max="2570" width="15.7109375" style="9" customWidth="1"/>
    <col min="2571" max="2816" width="9.140625" style="9"/>
    <col min="2817" max="2817" width="4.28515625" style="9" customWidth="1"/>
    <col min="2818" max="2818" width="9.28515625" style="9" customWidth="1"/>
    <col min="2819" max="2819" width="32.7109375" style="9" customWidth="1"/>
    <col min="2820" max="2821" width="6.7109375" style="9" customWidth="1"/>
    <col min="2822" max="2823" width="8.28515625" style="9" customWidth="1"/>
    <col min="2824" max="2825" width="9.7109375" style="9" customWidth="1"/>
    <col min="2826" max="2826" width="15.7109375" style="9" customWidth="1"/>
    <col min="2827" max="3072" width="9.140625" style="9"/>
    <col min="3073" max="3073" width="4.28515625" style="9" customWidth="1"/>
    <col min="3074" max="3074" width="9.28515625" style="9" customWidth="1"/>
    <col min="3075" max="3075" width="32.7109375" style="9" customWidth="1"/>
    <col min="3076" max="3077" width="6.7109375" style="9" customWidth="1"/>
    <col min="3078" max="3079" width="8.28515625" style="9" customWidth="1"/>
    <col min="3080" max="3081" width="9.7109375" style="9" customWidth="1"/>
    <col min="3082" max="3082" width="15.7109375" style="9" customWidth="1"/>
    <col min="3083" max="3328" width="9.140625" style="9"/>
    <col min="3329" max="3329" width="4.28515625" style="9" customWidth="1"/>
    <col min="3330" max="3330" width="9.28515625" style="9" customWidth="1"/>
    <col min="3331" max="3331" width="32.7109375" style="9" customWidth="1"/>
    <col min="3332" max="3333" width="6.7109375" style="9" customWidth="1"/>
    <col min="3334" max="3335" width="8.28515625" style="9" customWidth="1"/>
    <col min="3336" max="3337" width="9.7109375" style="9" customWidth="1"/>
    <col min="3338" max="3338" width="15.7109375" style="9" customWidth="1"/>
    <col min="3339" max="3584" width="9.140625" style="9"/>
    <col min="3585" max="3585" width="4.28515625" style="9" customWidth="1"/>
    <col min="3586" max="3586" width="9.28515625" style="9" customWidth="1"/>
    <col min="3587" max="3587" width="32.7109375" style="9" customWidth="1"/>
    <col min="3588" max="3589" width="6.7109375" style="9" customWidth="1"/>
    <col min="3590" max="3591" width="8.28515625" style="9" customWidth="1"/>
    <col min="3592" max="3593" width="9.7109375" style="9" customWidth="1"/>
    <col min="3594" max="3594" width="15.7109375" style="9" customWidth="1"/>
    <col min="3595" max="3840" width="9.140625" style="9"/>
    <col min="3841" max="3841" width="4.28515625" style="9" customWidth="1"/>
    <col min="3842" max="3842" width="9.28515625" style="9" customWidth="1"/>
    <col min="3843" max="3843" width="32.7109375" style="9" customWidth="1"/>
    <col min="3844" max="3845" width="6.7109375" style="9" customWidth="1"/>
    <col min="3846" max="3847" width="8.28515625" style="9" customWidth="1"/>
    <col min="3848" max="3849" width="9.7109375" style="9" customWidth="1"/>
    <col min="3850" max="3850" width="15.7109375" style="9" customWidth="1"/>
    <col min="3851" max="4096" width="9.140625" style="9"/>
    <col min="4097" max="4097" width="4.28515625" style="9" customWidth="1"/>
    <col min="4098" max="4098" width="9.28515625" style="9" customWidth="1"/>
    <col min="4099" max="4099" width="32.7109375" style="9" customWidth="1"/>
    <col min="4100" max="4101" width="6.7109375" style="9" customWidth="1"/>
    <col min="4102" max="4103" width="8.28515625" style="9" customWidth="1"/>
    <col min="4104" max="4105" width="9.7109375" style="9" customWidth="1"/>
    <col min="4106" max="4106" width="15.7109375" style="9" customWidth="1"/>
    <col min="4107" max="4352" width="9.140625" style="9"/>
    <col min="4353" max="4353" width="4.28515625" style="9" customWidth="1"/>
    <col min="4354" max="4354" width="9.28515625" style="9" customWidth="1"/>
    <col min="4355" max="4355" width="32.7109375" style="9" customWidth="1"/>
    <col min="4356" max="4357" width="6.7109375" style="9" customWidth="1"/>
    <col min="4358" max="4359" width="8.28515625" style="9" customWidth="1"/>
    <col min="4360" max="4361" width="9.7109375" style="9" customWidth="1"/>
    <col min="4362" max="4362" width="15.7109375" style="9" customWidth="1"/>
    <col min="4363" max="4608" width="9.140625" style="9"/>
    <col min="4609" max="4609" width="4.28515625" style="9" customWidth="1"/>
    <col min="4610" max="4610" width="9.28515625" style="9" customWidth="1"/>
    <col min="4611" max="4611" width="32.7109375" style="9" customWidth="1"/>
    <col min="4612" max="4613" width="6.7109375" style="9" customWidth="1"/>
    <col min="4614" max="4615" width="8.28515625" style="9" customWidth="1"/>
    <col min="4616" max="4617" width="9.7109375" style="9" customWidth="1"/>
    <col min="4618" max="4618" width="15.7109375" style="9" customWidth="1"/>
    <col min="4619" max="4864" width="9.140625" style="9"/>
    <col min="4865" max="4865" width="4.28515625" style="9" customWidth="1"/>
    <col min="4866" max="4866" width="9.28515625" style="9" customWidth="1"/>
    <col min="4867" max="4867" width="32.7109375" style="9" customWidth="1"/>
    <col min="4868" max="4869" width="6.7109375" style="9" customWidth="1"/>
    <col min="4870" max="4871" width="8.28515625" style="9" customWidth="1"/>
    <col min="4872" max="4873" width="9.7109375" style="9" customWidth="1"/>
    <col min="4874" max="4874" width="15.7109375" style="9" customWidth="1"/>
    <col min="4875" max="5120" width="9.140625" style="9"/>
    <col min="5121" max="5121" width="4.28515625" style="9" customWidth="1"/>
    <col min="5122" max="5122" width="9.28515625" style="9" customWidth="1"/>
    <col min="5123" max="5123" width="32.7109375" style="9" customWidth="1"/>
    <col min="5124" max="5125" width="6.7109375" style="9" customWidth="1"/>
    <col min="5126" max="5127" width="8.28515625" style="9" customWidth="1"/>
    <col min="5128" max="5129" width="9.7109375" style="9" customWidth="1"/>
    <col min="5130" max="5130" width="15.7109375" style="9" customWidth="1"/>
    <col min="5131" max="5376" width="9.140625" style="9"/>
    <col min="5377" max="5377" width="4.28515625" style="9" customWidth="1"/>
    <col min="5378" max="5378" width="9.28515625" style="9" customWidth="1"/>
    <col min="5379" max="5379" width="32.7109375" style="9" customWidth="1"/>
    <col min="5380" max="5381" width="6.7109375" style="9" customWidth="1"/>
    <col min="5382" max="5383" width="8.28515625" style="9" customWidth="1"/>
    <col min="5384" max="5385" width="9.7109375" style="9" customWidth="1"/>
    <col min="5386" max="5386" width="15.7109375" style="9" customWidth="1"/>
    <col min="5387" max="5632" width="9.140625" style="9"/>
    <col min="5633" max="5633" width="4.28515625" style="9" customWidth="1"/>
    <col min="5634" max="5634" width="9.28515625" style="9" customWidth="1"/>
    <col min="5635" max="5635" width="32.7109375" style="9" customWidth="1"/>
    <col min="5636" max="5637" width="6.7109375" style="9" customWidth="1"/>
    <col min="5638" max="5639" width="8.28515625" style="9" customWidth="1"/>
    <col min="5640" max="5641" width="9.7109375" style="9" customWidth="1"/>
    <col min="5642" max="5642" width="15.7109375" style="9" customWidth="1"/>
    <col min="5643" max="5888" width="9.140625" style="9"/>
    <col min="5889" max="5889" width="4.28515625" style="9" customWidth="1"/>
    <col min="5890" max="5890" width="9.28515625" style="9" customWidth="1"/>
    <col min="5891" max="5891" width="32.7109375" style="9" customWidth="1"/>
    <col min="5892" max="5893" width="6.7109375" style="9" customWidth="1"/>
    <col min="5894" max="5895" width="8.28515625" style="9" customWidth="1"/>
    <col min="5896" max="5897" width="9.7109375" style="9" customWidth="1"/>
    <col min="5898" max="5898" width="15.7109375" style="9" customWidth="1"/>
    <col min="5899" max="6144" width="9.140625" style="9"/>
    <col min="6145" max="6145" width="4.28515625" style="9" customWidth="1"/>
    <col min="6146" max="6146" width="9.28515625" style="9" customWidth="1"/>
    <col min="6147" max="6147" width="32.7109375" style="9" customWidth="1"/>
    <col min="6148" max="6149" width="6.7109375" style="9" customWidth="1"/>
    <col min="6150" max="6151" width="8.28515625" style="9" customWidth="1"/>
    <col min="6152" max="6153" width="9.7109375" style="9" customWidth="1"/>
    <col min="6154" max="6154" width="15.7109375" style="9" customWidth="1"/>
    <col min="6155" max="6400" width="9.140625" style="9"/>
    <col min="6401" max="6401" width="4.28515625" style="9" customWidth="1"/>
    <col min="6402" max="6402" width="9.28515625" style="9" customWidth="1"/>
    <col min="6403" max="6403" width="32.7109375" style="9" customWidth="1"/>
    <col min="6404" max="6405" width="6.7109375" style="9" customWidth="1"/>
    <col min="6406" max="6407" width="8.28515625" style="9" customWidth="1"/>
    <col min="6408" max="6409" width="9.7109375" style="9" customWidth="1"/>
    <col min="6410" max="6410" width="15.7109375" style="9" customWidth="1"/>
    <col min="6411" max="6656" width="9.140625" style="9"/>
    <col min="6657" max="6657" width="4.28515625" style="9" customWidth="1"/>
    <col min="6658" max="6658" width="9.28515625" style="9" customWidth="1"/>
    <col min="6659" max="6659" width="32.7109375" style="9" customWidth="1"/>
    <col min="6660" max="6661" width="6.7109375" style="9" customWidth="1"/>
    <col min="6662" max="6663" width="8.28515625" style="9" customWidth="1"/>
    <col min="6664" max="6665" width="9.7109375" style="9" customWidth="1"/>
    <col min="6666" max="6666" width="15.7109375" style="9" customWidth="1"/>
    <col min="6667" max="6912" width="9.140625" style="9"/>
    <col min="6913" max="6913" width="4.28515625" style="9" customWidth="1"/>
    <col min="6914" max="6914" width="9.28515625" style="9" customWidth="1"/>
    <col min="6915" max="6915" width="32.7109375" style="9" customWidth="1"/>
    <col min="6916" max="6917" width="6.7109375" style="9" customWidth="1"/>
    <col min="6918" max="6919" width="8.28515625" style="9" customWidth="1"/>
    <col min="6920" max="6921" width="9.7109375" style="9" customWidth="1"/>
    <col min="6922" max="6922" width="15.7109375" style="9" customWidth="1"/>
    <col min="6923" max="7168" width="9.140625" style="9"/>
    <col min="7169" max="7169" width="4.28515625" style="9" customWidth="1"/>
    <col min="7170" max="7170" width="9.28515625" style="9" customWidth="1"/>
    <col min="7171" max="7171" width="32.7109375" style="9" customWidth="1"/>
    <col min="7172" max="7173" width="6.7109375" style="9" customWidth="1"/>
    <col min="7174" max="7175" width="8.28515625" style="9" customWidth="1"/>
    <col min="7176" max="7177" width="9.7109375" style="9" customWidth="1"/>
    <col min="7178" max="7178" width="15.7109375" style="9" customWidth="1"/>
    <col min="7179" max="7424" width="9.140625" style="9"/>
    <col min="7425" max="7425" width="4.28515625" style="9" customWidth="1"/>
    <col min="7426" max="7426" width="9.28515625" style="9" customWidth="1"/>
    <col min="7427" max="7427" width="32.7109375" style="9" customWidth="1"/>
    <col min="7428" max="7429" width="6.7109375" style="9" customWidth="1"/>
    <col min="7430" max="7431" width="8.28515625" style="9" customWidth="1"/>
    <col min="7432" max="7433" width="9.7109375" style="9" customWidth="1"/>
    <col min="7434" max="7434" width="15.7109375" style="9" customWidth="1"/>
    <col min="7435" max="7680" width="9.140625" style="9"/>
    <col min="7681" max="7681" width="4.28515625" style="9" customWidth="1"/>
    <col min="7682" max="7682" width="9.28515625" style="9" customWidth="1"/>
    <col min="7683" max="7683" width="32.7109375" style="9" customWidth="1"/>
    <col min="7684" max="7685" width="6.7109375" style="9" customWidth="1"/>
    <col min="7686" max="7687" width="8.28515625" style="9" customWidth="1"/>
    <col min="7688" max="7689" width="9.7109375" style="9" customWidth="1"/>
    <col min="7690" max="7690" width="15.7109375" style="9" customWidth="1"/>
    <col min="7691" max="7936" width="9.140625" style="9"/>
    <col min="7937" max="7937" width="4.28515625" style="9" customWidth="1"/>
    <col min="7938" max="7938" width="9.28515625" style="9" customWidth="1"/>
    <col min="7939" max="7939" width="32.7109375" style="9" customWidth="1"/>
    <col min="7940" max="7941" width="6.7109375" style="9" customWidth="1"/>
    <col min="7942" max="7943" width="8.28515625" style="9" customWidth="1"/>
    <col min="7944" max="7945" width="9.7109375" style="9" customWidth="1"/>
    <col min="7946" max="7946" width="15.7109375" style="9" customWidth="1"/>
    <col min="7947" max="8192" width="9.140625" style="9"/>
    <col min="8193" max="8193" width="4.28515625" style="9" customWidth="1"/>
    <col min="8194" max="8194" width="9.28515625" style="9" customWidth="1"/>
    <col min="8195" max="8195" width="32.7109375" style="9" customWidth="1"/>
    <col min="8196" max="8197" width="6.7109375" style="9" customWidth="1"/>
    <col min="8198" max="8199" width="8.28515625" style="9" customWidth="1"/>
    <col min="8200" max="8201" width="9.7109375" style="9" customWidth="1"/>
    <col min="8202" max="8202" width="15.7109375" style="9" customWidth="1"/>
    <col min="8203" max="8448" width="9.140625" style="9"/>
    <col min="8449" max="8449" width="4.28515625" style="9" customWidth="1"/>
    <col min="8450" max="8450" width="9.28515625" style="9" customWidth="1"/>
    <col min="8451" max="8451" width="32.7109375" style="9" customWidth="1"/>
    <col min="8452" max="8453" width="6.7109375" style="9" customWidth="1"/>
    <col min="8454" max="8455" width="8.28515625" style="9" customWidth="1"/>
    <col min="8456" max="8457" width="9.7109375" style="9" customWidth="1"/>
    <col min="8458" max="8458" width="15.7109375" style="9" customWidth="1"/>
    <col min="8459" max="8704" width="9.140625" style="9"/>
    <col min="8705" max="8705" width="4.28515625" style="9" customWidth="1"/>
    <col min="8706" max="8706" width="9.28515625" style="9" customWidth="1"/>
    <col min="8707" max="8707" width="32.7109375" style="9" customWidth="1"/>
    <col min="8708" max="8709" width="6.7109375" style="9" customWidth="1"/>
    <col min="8710" max="8711" width="8.28515625" style="9" customWidth="1"/>
    <col min="8712" max="8713" width="9.7109375" style="9" customWidth="1"/>
    <col min="8714" max="8714" width="15.7109375" style="9" customWidth="1"/>
    <col min="8715" max="8960" width="9.140625" style="9"/>
    <col min="8961" max="8961" width="4.28515625" style="9" customWidth="1"/>
    <col min="8962" max="8962" width="9.28515625" style="9" customWidth="1"/>
    <col min="8963" max="8963" width="32.7109375" style="9" customWidth="1"/>
    <col min="8964" max="8965" width="6.7109375" style="9" customWidth="1"/>
    <col min="8966" max="8967" width="8.28515625" style="9" customWidth="1"/>
    <col min="8968" max="8969" width="9.7109375" style="9" customWidth="1"/>
    <col min="8970" max="8970" width="15.7109375" style="9" customWidth="1"/>
    <col min="8971" max="9216" width="9.140625" style="9"/>
    <col min="9217" max="9217" width="4.28515625" style="9" customWidth="1"/>
    <col min="9218" max="9218" width="9.28515625" style="9" customWidth="1"/>
    <col min="9219" max="9219" width="32.7109375" style="9" customWidth="1"/>
    <col min="9220" max="9221" width="6.7109375" style="9" customWidth="1"/>
    <col min="9222" max="9223" width="8.28515625" style="9" customWidth="1"/>
    <col min="9224" max="9225" width="9.7109375" style="9" customWidth="1"/>
    <col min="9226" max="9226" width="15.7109375" style="9" customWidth="1"/>
    <col min="9227" max="9472" width="9.140625" style="9"/>
    <col min="9473" max="9473" width="4.28515625" style="9" customWidth="1"/>
    <col min="9474" max="9474" width="9.28515625" style="9" customWidth="1"/>
    <col min="9475" max="9475" width="32.7109375" style="9" customWidth="1"/>
    <col min="9476" max="9477" width="6.7109375" style="9" customWidth="1"/>
    <col min="9478" max="9479" width="8.28515625" style="9" customWidth="1"/>
    <col min="9480" max="9481" width="9.7109375" style="9" customWidth="1"/>
    <col min="9482" max="9482" width="15.7109375" style="9" customWidth="1"/>
    <col min="9483" max="9728" width="9.140625" style="9"/>
    <col min="9729" max="9729" width="4.28515625" style="9" customWidth="1"/>
    <col min="9730" max="9730" width="9.28515625" style="9" customWidth="1"/>
    <col min="9731" max="9731" width="32.7109375" style="9" customWidth="1"/>
    <col min="9732" max="9733" width="6.7109375" style="9" customWidth="1"/>
    <col min="9734" max="9735" width="8.28515625" style="9" customWidth="1"/>
    <col min="9736" max="9737" width="9.7109375" style="9" customWidth="1"/>
    <col min="9738" max="9738" width="15.7109375" style="9" customWidth="1"/>
    <col min="9739" max="9984" width="9.140625" style="9"/>
    <col min="9985" max="9985" width="4.28515625" style="9" customWidth="1"/>
    <col min="9986" max="9986" width="9.28515625" style="9" customWidth="1"/>
    <col min="9987" max="9987" width="32.7109375" style="9" customWidth="1"/>
    <col min="9988" max="9989" width="6.7109375" style="9" customWidth="1"/>
    <col min="9990" max="9991" width="8.28515625" style="9" customWidth="1"/>
    <col min="9992" max="9993" width="9.7109375" style="9" customWidth="1"/>
    <col min="9994" max="9994" width="15.7109375" style="9" customWidth="1"/>
    <col min="9995" max="10240" width="9.140625" style="9"/>
    <col min="10241" max="10241" width="4.28515625" style="9" customWidth="1"/>
    <col min="10242" max="10242" width="9.28515625" style="9" customWidth="1"/>
    <col min="10243" max="10243" width="32.7109375" style="9" customWidth="1"/>
    <col min="10244" max="10245" width="6.7109375" style="9" customWidth="1"/>
    <col min="10246" max="10247" width="8.28515625" style="9" customWidth="1"/>
    <col min="10248" max="10249" width="9.7109375" style="9" customWidth="1"/>
    <col min="10250" max="10250" width="15.7109375" style="9" customWidth="1"/>
    <col min="10251" max="10496" width="9.140625" style="9"/>
    <col min="10497" max="10497" width="4.28515625" style="9" customWidth="1"/>
    <col min="10498" max="10498" width="9.28515625" style="9" customWidth="1"/>
    <col min="10499" max="10499" width="32.7109375" style="9" customWidth="1"/>
    <col min="10500" max="10501" width="6.7109375" style="9" customWidth="1"/>
    <col min="10502" max="10503" width="8.28515625" style="9" customWidth="1"/>
    <col min="10504" max="10505" width="9.7109375" style="9" customWidth="1"/>
    <col min="10506" max="10506" width="15.7109375" style="9" customWidth="1"/>
    <col min="10507" max="10752" width="9.140625" style="9"/>
    <col min="10753" max="10753" width="4.28515625" style="9" customWidth="1"/>
    <col min="10754" max="10754" width="9.28515625" style="9" customWidth="1"/>
    <col min="10755" max="10755" width="32.7109375" style="9" customWidth="1"/>
    <col min="10756" max="10757" width="6.7109375" style="9" customWidth="1"/>
    <col min="10758" max="10759" width="8.28515625" style="9" customWidth="1"/>
    <col min="10760" max="10761" width="9.7109375" style="9" customWidth="1"/>
    <col min="10762" max="10762" width="15.7109375" style="9" customWidth="1"/>
    <col min="10763" max="11008" width="9.140625" style="9"/>
    <col min="11009" max="11009" width="4.28515625" style="9" customWidth="1"/>
    <col min="11010" max="11010" width="9.28515625" style="9" customWidth="1"/>
    <col min="11011" max="11011" width="32.7109375" style="9" customWidth="1"/>
    <col min="11012" max="11013" width="6.7109375" style="9" customWidth="1"/>
    <col min="11014" max="11015" width="8.28515625" style="9" customWidth="1"/>
    <col min="11016" max="11017" width="9.7109375" style="9" customWidth="1"/>
    <col min="11018" max="11018" width="15.7109375" style="9" customWidth="1"/>
    <col min="11019" max="11264" width="9.140625" style="9"/>
    <col min="11265" max="11265" width="4.28515625" style="9" customWidth="1"/>
    <col min="11266" max="11266" width="9.28515625" style="9" customWidth="1"/>
    <col min="11267" max="11267" width="32.7109375" style="9" customWidth="1"/>
    <col min="11268" max="11269" width="6.7109375" style="9" customWidth="1"/>
    <col min="11270" max="11271" width="8.28515625" style="9" customWidth="1"/>
    <col min="11272" max="11273" width="9.7109375" style="9" customWidth="1"/>
    <col min="11274" max="11274" width="15.7109375" style="9" customWidth="1"/>
    <col min="11275" max="11520" width="9.140625" style="9"/>
    <col min="11521" max="11521" width="4.28515625" style="9" customWidth="1"/>
    <col min="11522" max="11522" width="9.28515625" style="9" customWidth="1"/>
    <col min="11523" max="11523" width="32.7109375" style="9" customWidth="1"/>
    <col min="11524" max="11525" width="6.7109375" style="9" customWidth="1"/>
    <col min="11526" max="11527" width="8.28515625" style="9" customWidth="1"/>
    <col min="11528" max="11529" width="9.7109375" style="9" customWidth="1"/>
    <col min="11530" max="11530" width="15.7109375" style="9" customWidth="1"/>
    <col min="11531" max="11776" width="9.140625" style="9"/>
    <col min="11777" max="11777" width="4.28515625" style="9" customWidth="1"/>
    <col min="11778" max="11778" width="9.28515625" style="9" customWidth="1"/>
    <col min="11779" max="11779" width="32.7109375" style="9" customWidth="1"/>
    <col min="11780" max="11781" width="6.7109375" style="9" customWidth="1"/>
    <col min="11782" max="11783" width="8.28515625" style="9" customWidth="1"/>
    <col min="11784" max="11785" width="9.7109375" style="9" customWidth="1"/>
    <col min="11786" max="11786" width="15.7109375" style="9" customWidth="1"/>
    <col min="11787" max="12032" width="9.140625" style="9"/>
    <col min="12033" max="12033" width="4.28515625" style="9" customWidth="1"/>
    <col min="12034" max="12034" width="9.28515625" style="9" customWidth="1"/>
    <col min="12035" max="12035" width="32.7109375" style="9" customWidth="1"/>
    <col min="12036" max="12037" width="6.7109375" style="9" customWidth="1"/>
    <col min="12038" max="12039" width="8.28515625" style="9" customWidth="1"/>
    <col min="12040" max="12041" width="9.7109375" style="9" customWidth="1"/>
    <col min="12042" max="12042" width="15.7109375" style="9" customWidth="1"/>
    <col min="12043" max="12288" width="9.140625" style="9"/>
    <col min="12289" max="12289" width="4.28515625" style="9" customWidth="1"/>
    <col min="12290" max="12290" width="9.28515625" style="9" customWidth="1"/>
    <col min="12291" max="12291" width="32.7109375" style="9" customWidth="1"/>
    <col min="12292" max="12293" width="6.7109375" style="9" customWidth="1"/>
    <col min="12294" max="12295" width="8.28515625" style="9" customWidth="1"/>
    <col min="12296" max="12297" width="9.7109375" style="9" customWidth="1"/>
    <col min="12298" max="12298" width="15.7109375" style="9" customWidth="1"/>
    <col min="12299" max="12544" width="9.140625" style="9"/>
    <col min="12545" max="12545" width="4.28515625" style="9" customWidth="1"/>
    <col min="12546" max="12546" width="9.28515625" style="9" customWidth="1"/>
    <col min="12547" max="12547" width="32.7109375" style="9" customWidth="1"/>
    <col min="12548" max="12549" width="6.7109375" style="9" customWidth="1"/>
    <col min="12550" max="12551" width="8.28515625" style="9" customWidth="1"/>
    <col min="12552" max="12553" width="9.7109375" style="9" customWidth="1"/>
    <col min="12554" max="12554" width="15.7109375" style="9" customWidth="1"/>
    <col min="12555" max="12800" width="9.140625" style="9"/>
    <col min="12801" max="12801" width="4.28515625" style="9" customWidth="1"/>
    <col min="12802" max="12802" width="9.28515625" style="9" customWidth="1"/>
    <col min="12803" max="12803" width="32.7109375" style="9" customWidth="1"/>
    <col min="12804" max="12805" width="6.7109375" style="9" customWidth="1"/>
    <col min="12806" max="12807" width="8.28515625" style="9" customWidth="1"/>
    <col min="12808" max="12809" width="9.7109375" style="9" customWidth="1"/>
    <col min="12810" max="12810" width="15.7109375" style="9" customWidth="1"/>
    <col min="12811" max="13056" width="9.140625" style="9"/>
    <col min="13057" max="13057" width="4.28515625" style="9" customWidth="1"/>
    <col min="13058" max="13058" width="9.28515625" style="9" customWidth="1"/>
    <col min="13059" max="13059" width="32.7109375" style="9" customWidth="1"/>
    <col min="13060" max="13061" width="6.7109375" style="9" customWidth="1"/>
    <col min="13062" max="13063" width="8.28515625" style="9" customWidth="1"/>
    <col min="13064" max="13065" width="9.7109375" style="9" customWidth="1"/>
    <col min="13066" max="13066" width="15.7109375" style="9" customWidth="1"/>
    <col min="13067" max="13312" width="9.140625" style="9"/>
    <col min="13313" max="13313" width="4.28515625" style="9" customWidth="1"/>
    <col min="13314" max="13314" width="9.28515625" style="9" customWidth="1"/>
    <col min="13315" max="13315" width="32.7109375" style="9" customWidth="1"/>
    <col min="13316" max="13317" width="6.7109375" style="9" customWidth="1"/>
    <col min="13318" max="13319" width="8.28515625" style="9" customWidth="1"/>
    <col min="13320" max="13321" width="9.7109375" style="9" customWidth="1"/>
    <col min="13322" max="13322" width="15.7109375" style="9" customWidth="1"/>
    <col min="13323" max="13568" width="9.140625" style="9"/>
    <col min="13569" max="13569" width="4.28515625" style="9" customWidth="1"/>
    <col min="13570" max="13570" width="9.28515625" style="9" customWidth="1"/>
    <col min="13571" max="13571" width="32.7109375" style="9" customWidth="1"/>
    <col min="13572" max="13573" width="6.7109375" style="9" customWidth="1"/>
    <col min="13574" max="13575" width="8.28515625" style="9" customWidth="1"/>
    <col min="13576" max="13577" width="9.7109375" style="9" customWidth="1"/>
    <col min="13578" max="13578" width="15.7109375" style="9" customWidth="1"/>
    <col min="13579" max="13824" width="9.140625" style="9"/>
    <col min="13825" max="13825" width="4.28515625" style="9" customWidth="1"/>
    <col min="13826" max="13826" width="9.28515625" style="9" customWidth="1"/>
    <col min="13827" max="13827" width="32.7109375" style="9" customWidth="1"/>
    <col min="13828" max="13829" width="6.7109375" style="9" customWidth="1"/>
    <col min="13830" max="13831" width="8.28515625" style="9" customWidth="1"/>
    <col min="13832" max="13833" width="9.7109375" style="9" customWidth="1"/>
    <col min="13834" max="13834" width="15.7109375" style="9" customWidth="1"/>
    <col min="13835" max="14080" width="9.140625" style="9"/>
    <col min="14081" max="14081" width="4.28515625" style="9" customWidth="1"/>
    <col min="14082" max="14082" width="9.28515625" style="9" customWidth="1"/>
    <col min="14083" max="14083" width="32.7109375" style="9" customWidth="1"/>
    <col min="14084" max="14085" width="6.7109375" style="9" customWidth="1"/>
    <col min="14086" max="14087" width="8.28515625" style="9" customWidth="1"/>
    <col min="14088" max="14089" width="9.7109375" style="9" customWidth="1"/>
    <col min="14090" max="14090" width="15.7109375" style="9" customWidth="1"/>
    <col min="14091" max="14336" width="9.140625" style="9"/>
    <col min="14337" max="14337" width="4.28515625" style="9" customWidth="1"/>
    <col min="14338" max="14338" width="9.28515625" style="9" customWidth="1"/>
    <col min="14339" max="14339" width="32.7109375" style="9" customWidth="1"/>
    <col min="14340" max="14341" width="6.7109375" style="9" customWidth="1"/>
    <col min="14342" max="14343" width="8.28515625" style="9" customWidth="1"/>
    <col min="14344" max="14345" width="9.7109375" style="9" customWidth="1"/>
    <col min="14346" max="14346" width="15.7109375" style="9" customWidth="1"/>
    <col min="14347" max="14592" width="9.140625" style="9"/>
    <col min="14593" max="14593" width="4.28515625" style="9" customWidth="1"/>
    <col min="14594" max="14594" width="9.28515625" style="9" customWidth="1"/>
    <col min="14595" max="14595" width="32.7109375" style="9" customWidth="1"/>
    <col min="14596" max="14597" width="6.7109375" style="9" customWidth="1"/>
    <col min="14598" max="14599" width="8.28515625" style="9" customWidth="1"/>
    <col min="14600" max="14601" width="9.7109375" style="9" customWidth="1"/>
    <col min="14602" max="14602" width="15.7109375" style="9" customWidth="1"/>
    <col min="14603" max="14848" width="9.140625" style="9"/>
    <col min="14849" max="14849" width="4.28515625" style="9" customWidth="1"/>
    <col min="14850" max="14850" width="9.28515625" style="9" customWidth="1"/>
    <col min="14851" max="14851" width="32.7109375" style="9" customWidth="1"/>
    <col min="14852" max="14853" width="6.7109375" style="9" customWidth="1"/>
    <col min="14854" max="14855" width="8.28515625" style="9" customWidth="1"/>
    <col min="14856" max="14857" width="9.7109375" style="9" customWidth="1"/>
    <col min="14858" max="14858" width="15.7109375" style="9" customWidth="1"/>
    <col min="14859" max="15104" width="9.140625" style="9"/>
    <col min="15105" max="15105" width="4.28515625" style="9" customWidth="1"/>
    <col min="15106" max="15106" width="9.28515625" style="9" customWidth="1"/>
    <col min="15107" max="15107" width="32.7109375" style="9" customWidth="1"/>
    <col min="15108" max="15109" width="6.7109375" style="9" customWidth="1"/>
    <col min="15110" max="15111" width="8.28515625" style="9" customWidth="1"/>
    <col min="15112" max="15113" width="9.7109375" style="9" customWidth="1"/>
    <col min="15114" max="15114" width="15.7109375" style="9" customWidth="1"/>
    <col min="15115" max="15360" width="9.140625" style="9"/>
    <col min="15361" max="15361" width="4.28515625" style="9" customWidth="1"/>
    <col min="15362" max="15362" width="9.28515625" style="9" customWidth="1"/>
    <col min="15363" max="15363" width="32.7109375" style="9" customWidth="1"/>
    <col min="15364" max="15365" width="6.7109375" style="9" customWidth="1"/>
    <col min="15366" max="15367" width="8.28515625" style="9" customWidth="1"/>
    <col min="15368" max="15369" width="9.7109375" style="9" customWidth="1"/>
    <col min="15370" max="15370" width="15.7109375" style="9" customWidth="1"/>
    <col min="15371" max="15616" width="9.140625" style="9"/>
    <col min="15617" max="15617" width="4.28515625" style="9" customWidth="1"/>
    <col min="15618" max="15618" width="9.28515625" style="9" customWidth="1"/>
    <col min="15619" max="15619" width="32.7109375" style="9" customWidth="1"/>
    <col min="15620" max="15621" width="6.7109375" style="9" customWidth="1"/>
    <col min="15622" max="15623" width="8.28515625" style="9" customWidth="1"/>
    <col min="15624" max="15625" width="9.7109375" style="9" customWidth="1"/>
    <col min="15626" max="15626" width="15.7109375" style="9" customWidth="1"/>
    <col min="15627" max="15872" width="9.140625" style="9"/>
    <col min="15873" max="15873" width="4.28515625" style="9" customWidth="1"/>
    <col min="15874" max="15874" width="9.28515625" style="9" customWidth="1"/>
    <col min="15875" max="15875" width="32.7109375" style="9" customWidth="1"/>
    <col min="15876" max="15877" width="6.7109375" style="9" customWidth="1"/>
    <col min="15878" max="15879" width="8.28515625" style="9" customWidth="1"/>
    <col min="15880" max="15881" width="9.7109375" style="9" customWidth="1"/>
    <col min="15882" max="15882" width="15.7109375" style="9" customWidth="1"/>
    <col min="15883" max="16128" width="9.140625" style="9"/>
    <col min="16129" max="16129" width="4.28515625" style="9" customWidth="1"/>
    <col min="16130" max="16130" width="9.28515625" style="9" customWidth="1"/>
    <col min="16131" max="16131" width="32.7109375" style="9" customWidth="1"/>
    <col min="16132" max="16133" width="6.7109375" style="9" customWidth="1"/>
    <col min="16134" max="16135" width="8.28515625" style="9" customWidth="1"/>
    <col min="16136" max="16137" width="9.7109375" style="9" customWidth="1"/>
    <col min="16138" max="16138" width="15.7109375" style="9" customWidth="1"/>
    <col min="16139" max="16384" width="9.140625" style="9"/>
  </cols>
  <sheetData>
    <row r="1" spans="1:9" s="7" customFormat="1" ht="25.5">
      <c r="A1" s="4" t="s">
        <v>6</v>
      </c>
      <c r="B1" s="5" t="s">
        <v>7</v>
      </c>
      <c r="C1" s="5" t="s">
        <v>8</v>
      </c>
      <c r="D1" s="6" t="s">
        <v>9</v>
      </c>
      <c r="E1" s="5" t="s">
        <v>10</v>
      </c>
      <c r="F1" s="6" t="s">
        <v>11</v>
      </c>
      <c r="G1" s="6" t="s">
        <v>12</v>
      </c>
      <c r="H1" s="6" t="s">
        <v>13</v>
      </c>
      <c r="I1" s="6" t="s">
        <v>14</v>
      </c>
    </row>
    <row r="2" spans="1:9" ht="38.25">
      <c r="A2" s="8">
        <v>1</v>
      </c>
      <c r="B2" s="9" t="s">
        <v>386</v>
      </c>
      <c r="C2" s="9" t="s">
        <v>387</v>
      </c>
      <c r="D2" s="11">
        <v>1</v>
      </c>
      <c r="E2" s="9" t="s">
        <v>2</v>
      </c>
      <c r="G2" s="11">
        <v>0</v>
      </c>
      <c r="H2" s="11">
        <f>ROUND(D2*F2, 0)</f>
        <v>0</v>
      </c>
      <c r="I2" s="11">
        <f>ROUND(D2*G2, 0)</f>
        <v>0</v>
      </c>
    </row>
    <row r="4" spans="1:9" s="12" customFormat="1">
      <c r="A4" s="4"/>
      <c r="B4" s="5"/>
      <c r="C4" s="5" t="s">
        <v>17</v>
      </c>
      <c r="D4" s="6"/>
      <c r="E4" s="5"/>
      <c r="F4" s="6"/>
      <c r="G4" s="6"/>
      <c r="H4" s="6">
        <f>ROUND(SUM(H2:H3),0)</f>
        <v>0</v>
      </c>
      <c r="I4" s="6">
        <f>ROUND(SUM(I2:I3),0)</f>
        <v>0</v>
      </c>
    </row>
  </sheetData>
  <pageMargins left="0.2361111111111111" right="0.2361111111111111" top="0.69444444444444442" bottom="0.69444444444444442" header="0.41666666666666669" footer="0.41666666666666669"/>
  <pageSetup paperSize="9" orientation="portrait" useFirstPageNumber="1" r:id="rId1"/>
  <headerFooter>
    <oddHeader>&amp;L&amp;"Times New Roman,bold"&amp;10 Irtás, föld- és sziklamunka</oddHead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"/>
  <sheetViews>
    <sheetView workbookViewId="0">
      <selection activeCell="F2" sqref="F2:G4"/>
    </sheetView>
  </sheetViews>
  <sheetFormatPr defaultRowHeight="12.75"/>
  <cols>
    <col min="1" max="1" width="4.28515625" style="8" customWidth="1"/>
    <col min="2" max="2" width="9.28515625" style="9" customWidth="1"/>
    <col min="3" max="3" width="32.7109375" style="9" customWidth="1"/>
    <col min="4" max="4" width="6.7109375" style="11" customWidth="1"/>
    <col min="5" max="5" width="6.7109375" style="9" customWidth="1"/>
    <col min="6" max="7" width="8.28515625" style="11" customWidth="1"/>
    <col min="8" max="9" width="9.7109375" style="11" customWidth="1"/>
    <col min="10" max="10" width="15.7109375" style="9" customWidth="1"/>
    <col min="11" max="256" width="9.140625" style="9"/>
    <col min="257" max="257" width="4.28515625" style="9" customWidth="1"/>
    <col min="258" max="258" width="9.28515625" style="9" customWidth="1"/>
    <col min="259" max="259" width="32.7109375" style="9" customWidth="1"/>
    <col min="260" max="261" width="6.7109375" style="9" customWidth="1"/>
    <col min="262" max="263" width="8.28515625" style="9" customWidth="1"/>
    <col min="264" max="265" width="9.7109375" style="9" customWidth="1"/>
    <col min="266" max="266" width="15.7109375" style="9" customWidth="1"/>
    <col min="267" max="512" width="9.140625" style="9"/>
    <col min="513" max="513" width="4.28515625" style="9" customWidth="1"/>
    <col min="514" max="514" width="9.28515625" style="9" customWidth="1"/>
    <col min="515" max="515" width="32.7109375" style="9" customWidth="1"/>
    <col min="516" max="517" width="6.7109375" style="9" customWidth="1"/>
    <col min="518" max="519" width="8.28515625" style="9" customWidth="1"/>
    <col min="520" max="521" width="9.7109375" style="9" customWidth="1"/>
    <col min="522" max="522" width="15.7109375" style="9" customWidth="1"/>
    <col min="523" max="768" width="9.140625" style="9"/>
    <col min="769" max="769" width="4.28515625" style="9" customWidth="1"/>
    <col min="770" max="770" width="9.28515625" style="9" customWidth="1"/>
    <col min="771" max="771" width="32.7109375" style="9" customWidth="1"/>
    <col min="772" max="773" width="6.7109375" style="9" customWidth="1"/>
    <col min="774" max="775" width="8.28515625" style="9" customWidth="1"/>
    <col min="776" max="777" width="9.7109375" style="9" customWidth="1"/>
    <col min="778" max="778" width="15.7109375" style="9" customWidth="1"/>
    <col min="779" max="1024" width="9.140625" style="9"/>
    <col min="1025" max="1025" width="4.28515625" style="9" customWidth="1"/>
    <col min="1026" max="1026" width="9.28515625" style="9" customWidth="1"/>
    <col min="1027" max="1027" width="32.7109375" style="9" customWidth="1"/>
    <col min="1028" max="1029" width="6.7109375" style="9" customWidth="1"/>
    <col min="1030" max="1031" width="8.28515625" style="9" customWidth="1"/>
    <col min="1032" max="1033" width="9.7109375" style="9" customWidth="1"/>
    <col min="1034" max="1034" width="15.7109375" style="9" customWidth="1"/>
    <col min="1035" max="1280" width="9.140625" style="9"/>
    <col min="1281" max="1281" width="4.28515625" style="9" customWidth="1"/>
    <col min="1282" max="1282" width="9.28515625" style="9" customWidth="1"/>
    <col min="1283" max="1283" width="32.7109375" style="9" customWidth="1"/>
    <col min="1284" max="1285" width="6.7109375" style="9" customWidth="1"/>
    <col min="1286" max="1287" width="8.28515625" style="9" customWidth="1"/>
    <col min="1288" max="1289" width="9.7109375" style="9" customWidth="1"/>
    <col min="1290" max="1290" width="15.7109375" style="9" customWidth="1"/>
    <col min="1291" max="1536" width="9.140625" style="9"/>
    <col min="1537" max="1537" width="4.28515625" style="9" customWidth="1"/>
    <col min="1538" max="1538" width="9.28515625" style="9" customWidth="1"/>
    <col min="1539" max="1539" width="32.7109375" style="9" customWidth="1"/>
    <col min="1540" max="1541" width="6.7109375" style="9" customWidth="1"/>
    <col min="1542" max="1543" width="8.28515625" style="9" customWidth="1"/>
    <col min="1544" max="1545" width="9.7109375" style="9" customWidth="1"/>
    <col min="1546" max="1546" width="15.7109375" style="9" customWidth="1"/>
    <col min="1547" max="1792" width="9.140625" style="9"/>
    <col min="1793" max="1793" width="4.28515625" style="9" customWidth="1"/>
    <col min="1794" max="1794" width="9.28515625" style="9" customWidth="1"/>
    <col min="1795" max="1795" width="32.7109375" style="9" customWidth="1"/>
    <col min="1796" max="1797" width="6.7109375" style="9" customWidth="1"/>
    <col min="1798" max="1799" width="8.28515625" style="9" customWidth="1"/>
    <col min="1800" max="1801" width="9.7109375" style="9" customWidth="1"/>
    <col min="1802" max="1802" width="15.7109375" style="9" customWidth="1"/>
    <col min="1803" max="2048" width="9.140625" style="9"/>
    <col min="2049" max="2049" width="4.28515625" style="9" customWidth="1"/>
    <col min="2050" max="2050" width="9.28515625" style="9" customWidth="1"/>
    <col min="2051" max="2051" width="32.7109375" style="9" customWidth="1"/>
    <col min="2052" max="2053" width="6.7109375" style="9" customWidth="1"/>
    <col min="2054" max="2055" width="8.28515625" style="9" customWidth="1"/>
    <col min="2056" max="2057" width="9.7109375" style="9" customWidth="1"/>
    <col min="2058" max="2058" width="15.7109375" style="9" customWidth="1"/>
    <col min="2059" max="2304" width="9.140625" style="9"/>
    <col min="2305" max="2305" width="4.28515625" style="9" customWidth="1"/>
    <col min="2306" max="2306" width="9.28515625" style="9" customWidth="1"/>
    <col min="2307" max="2307" width="32.7109375" style="9" customWidth="1"/>
    <col min="2308" max="2309" width="6.7109375" style="9" customWidth="1"/>
    <col min="2310" max="2311" width="8.28515625" style="9" customWidth="1"/>
    <col min="2312" max="2313" width="9.7109375" style="9" customWidth="1"/>
    <col min="2314" max="2314" width="15.7109375" style="9" customWidth="1"/>
    <col min="2315" max="2560" width="9.140625" style="9"/>
    <col min="2561" max="2561" width="4.28515625" style="9" customWidth="1"/>
    <col min="2562" max="2562" width="9.28515625" style="9" customWidth="1"/>
    <col min="2563" max="2563" width="32.7109375" style="9" customWidth="1"/>
    <col min="2564" max="2565" width="6.7109375" style="9" customWidth="1"/>
    <col min="2566" max="2567" width="8.28515625" style="9" customWidth="1"/>
    <col min="2568" max="2569" width="9.7109375" style="9" customWidth="1"/>
    <col min="2570" max="2570" width="15.7109375" style="9" customWidth="1"/>
    <col min="2571" max="2816" width="9.140625" style="9"/>
    <col min="2817" max="2817" width="4.28515625" style="9" customWidth="1"/>
    <col min="2818" max="2818" width="9.28515625" style="9" customWidth="1"/>
    <col min="2819" max="2819" width="32.7109375" style="9" customWidth="1"/>
    <col min="2820" max="2821" width="6.7109375" style="9" customWidth="1"/>
    <col min="2822" max="2823" width="8.28515625" style="9" customWidth="1"/>
    <col min="2824" max="2825" width="9.7109375" style="9" customWidth="1"/>
    <col min="2826" max="2826" width="15.7109375" style="9" customWidth="1"/>
    <col min="2827" max="3072" width="9.140625" style="9"/>
    <col min="3073" max="3073" width="4.28515625" style="9" customWidth="1"/>
    <col min="3074" max="3074" width="9.28515625" style="9" customWidth="1"/>
    <col min="3075" max="3075" width="32.7109375" style="9" customWidth="1"/>
    <col min="3076" max="3077" width="6.7109375" style="9" customWidth="1"/>
    <col min="3078" max="3079" width="8.28515625" style="9" customWidth="1"/>
    <col min="3080" max="3081" width="9.7109375" style="9" customWidth="1"/>
    <col min="3082" max="3082" width="15.7109375" style="9" customWidth="1"/>
    <col min="3083" max="3328" width="9.140625" style="9"/>
    <col min="3329" max="3329" width="4.28515625" style="9" customWidth="1"/>
    <col min="3330" max="3330" width="9.28515625" style="9" customWidth="1"/>
    <col min="3331" max="3331" width="32.7109375" style="9" customWidth="1"/>
    <col min="3332" max="3333" width="6.7109375" style="9" customWidth="1"/>
    <col min="3334" max="3335" width="8.28515625" style="9" customWidth="1"/>
    <col min="3336" max="3337" width="9.7109375" style="9" customWidth="1"/>
    <col min="3338" max="3338" width="15.7109375" style="9" customWidth="1"/>
    <col min="3339" max="3584" width="9.140625" style="9"/>
    <col min="3585" max="3585" width="4.28515625" style="9" customWidth="1"/>
    <col min="3586" max="3586" width="9.28515625" style="9" customWidth="1"/>
    <col min="3587" max="3587" width="32.7109375" style="9" customWidth="1"/>
    <col min="3588" max="3589" width="6.7109375" style="9" customWidth="1"/>
    <col min="3590" max="3591" width="8.28515625" style="9" customWidth="1"/>
    <col min="3592" max="3593" width="9.7109375" style="9" customWidth="1"/>
    <col min="3594" max="3594" width="15.7109375" style="9" customWidth="1"/>
    <col min="3595" max="3840" width="9.140625" style="9"/>
    <col min="3841" max="3841" width="4.28515625" style="9" customWidth="1"/>
    <col min="3842" max="3842" width="9.28515625" style="9" customWidth="1"/>
    <col min="3843" max="3843" width="32.7109375" style="9" customWidth="1"/>
    <col min="3844" max="3845" width="6.7109375" style="9" customWidth="1"/>
    <col min="3846" max="3847" width="8.28515625" style="9" customWidth="1"/>
    <col min="3848" max="3849" width="9.7109375" style="9" customWidth="1"/>
    <col min="3850" max="3850" width="15.7109375" style="9" customWidth="1"/>
    <col min="3851" max="4096" width="9.140625" style="9"/>
    <col min="4097" max="4097" width="4.28515625" style="9" customWidth="1"/>
    <col min="4098" max="4098" width="9.28515625" style="9" customWidth="1"/>
    <col min="4099" max="4099" width="32.7109375" style="9" customWidth="1"/>
    <col min="4100" max="4101" width="6.7109375" style="9" customWidth="1"/>
    <col min="4102" max="4103" width="8.28515625" style="9" customWidth="1"/>
    <col min="4104" max="4105" width="9.7109375" style="9" customWidth="1"/>
    <col min="4106" max="4106" width="15.7109375" style="9" customWidth="1"/>
    <col min="4107" max="4352" width="9.140625" style="9"/>
    <col min="4353" max="4353" width="4.28515625" style="9" customWidth="1"/>
    <col min="4354" max="4354" width="9.28515625" style="9" customWidth="1"/>
    <col min="4355" max="4355" width="32.7109375" style="9" customWidth="1"/>
    <col min="4356" max="4357" width="6.7109375" style="9" customWidth="1"/>
    <col min="4358" max="4359" width="8.28515625" style="9" customWidth="1"/>
    <col min="4360" max="4361" width="9.7109375" style="9" customWidth="1"/>
    <col min="4362" max="4362" width="15.7109375" style="9" customWidth="1"/>
    <col min="4363" max="4608" width="9.140625" style="9"/>
    <col min="4609" max="4609" width="4.28515625" style="9" customWidth="1"/>
    <col min="4610" max="4610" width="9.28515625" style="9" customWidth="1"/>
    <col min="4611" max="4611" width="32.7109375" style="9" customWidth="1"/>
    <col min="4612" max="4613" width="6.7109375" style="9" customWidth="1"/>
    <col min="4614" max="4615" width="8.28515625" style="9" customWidth="1"/>
    <col min="4616" max="4617" width="9.7109375" style="9" customWidth="1"/>
    <col min="4618" max="4618" width="15.7109375" style="9" customWidth="1"/>
    <col min="4619" max="4864" width="9.140625" style="9"/>
    <col min="4865" max="4865" width="4.28515625" style="9" customWidth="1"/>
    <col min="4866" max="4866" width="9.28515625" style="9" customWidth="1"/>
    <col min="4867" max="4867" width="32.7109375" style="9" customWidth="1"/>
    <col min="4868" max="4869" width="6.7109375" style="9" customWidth="1"/>
    <col min="4870" max="4871" width="8.28515625" style="9" customWidth="1"/>
    <col min="4872" max="4873" width="9.7109375" style="9" customWidth="1"/>
    <col min="4874" max="4874" width="15.7109375" style="9" customWidth="1"/>
    <col min="4875" max="5120" width="9.140625" style="9"/>
    <col min="5121" max="5121" width="4.28515625" style="9" customWidth="1"/>
    <col min="5122" max="5122" width="9.28515625" style="9" customWidth="1"/>
    <col min="5123" max="5123" width="32.7109375" style="9" customWidth="1"/>
    <col min="5124" max="5125" width="6.7109375" style="9" customWidth="1"/>
    <col min="5126" max="5127" width="8.28515625" style="9" customWidth="1"/>
    <col min="5128" max="5129" width="9.7109375" style="9" customWidth="1"/>
    <col min="5130" max="5130" width="15.7109375" style="9" customWidth="1"/>
    <col min="5131" max="5376" width="9.140625" style="9"/>
    <col min="5377" max="5377" width="4.28515625" style="9" customWidth="1"/>
    <col min="5378" max="5378" width="9.28515625" style="9" customWidth="1"/>
    <col min="5379" max="5379" width="32.7109375" style="9" customWidth="1"/>
    <col min="5380" max="5381" width="6.7109375" style="9" customWidth="1"/>
    <col min="5382" max="5383" width="8.28515625" style="9" customWidth="1"/>
    <col min="5384" max="5385" width="9.7109375" style="9" customWidth="1"/>
    <col min="5386" max="5386" width="15.7109375" style="9" customWidth="1"/>
    <col min="5387" max="5632" width="9.140625" style="9"/>
    <col min="5633" max="5633" width="4.28515625" style="9" customWidth="1"/>
    <col min="5634" max="5634" width="9.28515625" style="9" customWidth="1"/>
    <col min="5635" max="5635" width="32.7109375" style="9" customWidth="1"/>
    <col min="5636" max="5637" width="6.7109375" style="9" customWidth="1"/>
    <col min="5638" max="5639" width="8.28515625" style="9" customWidth="1"/>
    <col min="5640" max="5641" width="9.7109375" style="9" customWidth="1"/>
    <col min="5642" max="5642" width="15.7109375" style="9" customWidth="1"/>
    <col min="5643" max="5888" width="9.140625" style="9"/>
    <col min="5889" max="5889" width="4.28515625" style="9" customWidth="1"/>
    <col min="5890" max="5890" width="9.28515625" style="9" customWidth="1"/>
    <col min="5891" max="5891" width="32.7109375" style="9" customWidth="1"/>
    <col min="5892" max="5893" width="6.7109375" style="9" customWidth="1"/>
    <col min="5894" max="5895" width="8.28515625" style="9" customWidth="1"/>
    <col min="5896" max="5897" width="9.7109375" style="9" customWidth="1"/>
    <col min="5898" max="5898" width="15.7109375" style="9" customWidth="1"/>
    <col min="5899" max="6144" width="9.140625" style="9"/>
    <col min="6145" max="6145" width="4.28515625" style="9" customWidth="1"/>
    <col min="6146" max="6146" width="9.28515625" style="9" customWidth="1"/>
    <col min="6147" max="6147" width="32.7109375" style="9" customWidth="1"/>
    <col min="6148" max="6149" width="6.7109375" style="9" customWidth="1"/>
    <col min="6150" max="6151" width="8.28515625" style="9" customWidth="1"/>
    <col min="6152" max="6153" width="9.7109375" style="9" customWidth="1"/>
    <col min="6154" max="6154" width="15.7109375" style="9" customWidth="1"/>
    <col min="6155" max="6400" width="9.140625" style="9"/>
    <col min="6401" max="6401" width="4.28515625" style="9" customWidth="1"/>
    <col min="6402" max="6402" width="9.28515625" style="9" customWidth="1"/>
    <col min="6403" max="6403" width="32.7109375" style="9" customWidth="1"/>
    <col min="6404" max="6405" width="6.7109375" style="9" customWidth="1"/>
    <col min="6406" max="6407" width="8.28515625" style="9" customWidth="1"/>
    <col min="6408" max="6409" width="9.7109375" style="9" customWidth="1"/>
    <col min="6410" max="6410" width="15.7109375" style="9" customWidth="1"/>
    <col min="6411" max="6656" width="9.140625" style="9"/>
    <col min="6657" max="6657" width="4.28515625" style="9" customWidth="1"/>
    <col min="6658" max="6658" width="9.28515625" style="9" customWidth="1"/>
    <col min="6659" max="6659" width="32.7109375" style="9" customWidth="1"/>
    <col min="6660" max="6661" width="6.7109375" style="9" customWidth="1"/>
    <col min="6662" max="6663" width="8.28515625" style="9" customWidth="1"/>
    <col min="6664" max="6665" width="9.7109375" style="9" customWidth="1"/>
    <col min="6666" max="6666" width="15.7109375" style="9" customWidth="1"/>
    <col min="6667" max="6912" width="9.140625" style="9"/>
    <col min="6913" max="6913" width="4.28515625" style="9" customWidth="1"/>
    <col min="6914" max="6914" width="9.28515625" style="9" customWidth="1"/>
    <col min="6915" max="6915" width="32.7109375" style="9" customWidth="1"/>
    <col min="6916" max="6917" width="6.7109375" style="9" customWidth="1"/>
    <col min="6918" max="6919" width="8.28515625" style="9" customWidth="1"/>
    <col min="6920" max="6921" width="9.7109375" style="9" customWidth="1"/>
    <col min="6922" max="6922" width="15.7109375" style="9" customWidth="1"/>
    <col min="6923" max="7168" width="9.140625" style="9"/>
    <col min="7169" max="7169" width="4.28515625" style="9" customWidth="1"/>
    <col min="7170" max="7170" width="9.28515625" style="9" customWidth="1"/>
    <col min="7171" max="7171" width="32.7109375" style="9" customWidth="1"/>
    <col min="7172" max="7173" width="6.7109375" style="9" customWidth="1"/>
    <col min="7174" max="7175" width="8.28515625" style="9" customWidth="1"/>
    <col min="7176" max="7177" width="9.7109375" style="9" customWidth="1"/>
    <col min="7178" max="7178" width="15.7109375" style="9" customWidth="1"/>
    <col min="7179" max="7424" width="9.140625" style="9"/>
    <col min="7425" max="7425" width="4.28515625" style="9" customWidth="1"/>
    <col min="7426" max="7426" width="9.28515625" style="9" customWidth="1"/>
    <col min="7427" max="7427" width="32.7109375" style="9" customWidth="1"/>
    <col min="7428" max="7429" width="6.7109375" style="9" customWidth="1"/>
    <col min="7430" max="7431" width="8.28515625" style="9" customWidth="1"/>
    <col min="7432" max="7433" width="9.7109375" style="9" customWidth="1"/>
    <col min="7434" max="7434" width="15.7109375" style="9" customWidth="1"/>
    <col min="7435" max="7680" width="9.140625" style="9"/>
    <col min="7681" max="7681" width="4.28515625" style="9" customWidth="1"/>
    <col min="7682" max="7682" width="9.28515625" style="9" customWidth="1"/>
    <col min="7683" max="7683" width="32.7109375" style="9" customWidth="1"/>
    <col min="7684" max="7685" width="6.7109375" style="9" customWidth="1"/>
    <col min="7686" max="7687" width="8.28515625" style="9" customWidth="1"/>
    <col min="7688" max="7689" width="9.7109375" style="9" customWidth="1"/>
    <col min="7690" max="7690" width="15.7109375" style="9" customWidth="1"/>
    <col min="7691" max="7936" width="9.140625" style="9"/>
    <col min="7937" max="7937" width="4.28515625" style="9" customWidth="1"/>
    <col min="7938" max="7938" width="9.28515625" style="9" customWidth="1"/>
    <col min="7939" max="7939" width="32.7109375" style="9" customWidth="1"/>
    <col min="7940" max="7941" width="6.7109375" style="9" customWidth="1"/>
    <col min="7942" max="7943" width="8.28515625" style="9" customWidth="1"/>
    <col min="7944" max="7945" width="9.7109375" style="9" customWidth="1"/>
    <col min="7946" max="7946" width="15.7109375" style="9" customWidth="1"/>
    <col min="7947" max="8192" width="9.140625" style="9"/>
    <col min="8193" max="8193" width="4.28515625" style="9" customWidth="1"/>
    <col min="8194" max="8194" width="9.28515625" style="9" customWidth="1"/>
    <col min="8195" max="8195" width="32.7109375" style="9" customWidth="1"/>
    <col min="8196" max="8197" width="6.7109375" style="9" customWidth="1"/>
    <col min="8198" max="8199" width="8.28515625" style="9" customWidth="1"/>
    <col min="8200" max="8201" width="9.7109375" style="9" customWidth="1"/>
    <col min="8202" max="8202" width="15.7109375" style="9" customWidth="1"/>
    <col min="8203" max="8448" width="9.140625" style="9"/>
    <col min="8449" max="8449" width="4.28515625" style="9" customWidth="1"/>
    <col min="8450" max="8450" width="9.28515625" style="9" customWidth="1"/>
    <col min="8451" max="8451" width="32.7109375" style="9" customWidth="1"/>
    <col min="8452" max="8453" width="6.7109375" style="9" customWidth="1"/>
    <col min="8454" max="8455" width="8.28515625" style="9" customWidth="1"/>
    <col min="8456" max="8457" width="9.7109375" style="9" customWidth="1"/>
    <col min="8458" max="8458" width="15.7109375" style="9" customWidth="1"/>
    <col min="8459" max="8704" width="9.140625" style="9"/>
    <col min="8705" max="8705" width="4.28515625" style="9" customWidth="1"/>
    <col min="8706" max="8706" width="9.28515625" style="9" customWidth="1"/>
    <col min="8707" max="8707" width="32.7109375" style="9" customWidth="1"/>
    <col min="8708" max="8709" width="6.7109375" style="9" customWidth="1"/>
    <col min="8710" max="8711" width="8.28515625" style="9" customWidth="1"/>
    <col min="8712" max="8713" width="9.7109375" style="9" customWidth="1"/>
    <col min="8714" max="8714" width="15.7109375" style="9" customWidth="1"/>
    <col min="8715" max="8960" width="9.140625" style="9"/>
    <col min="8961" max="8961" width="4.28515625" style="9" customWidth="1"/>
    <col min="8962" max="8962" width="9.28515625" style="9" customWidth="1"/>
    <col min="8963" max="8963" width="32.7109375" style="9" customWidth="1"/>
    <col min="8964" max="8965" width="6.7109375" style="9" customWidth="1"/>
    <col min="8966" max="8967" width="8.28515625" style="9" customWidth="1"/>
    <col min="8968" max="8969" width="9.7109375" style="9" customWidth="1"/>
    <col min="8970" max="8970" width="15.7109375" style="9" customWidth="1"/>
    <col min="8971" max="9216" width="9.140625" style="9"/>
    <col min="9217" max="9217" width="4.28515625" style="9" customWidth="1"/>
    <col min="9218" max="9218" width="9.28515625" style="9" customWidth="1"/>
    <col min="9219" max="9219" width="32.7109375" style="9" customWidth="1"/>
    <col min="9220" max="9221" width="6.7109375" style="9" customWidth="1"/>
    <col min="9222" max="9223" width="8.28515625" style="9" customWidth="1"/>
    <col min="9224" max="9225" width="9.7109375" style="9" customWidth="1"/>
    <col min="9226" max="9226" width="15.7109375" style="9" customWidth="1"/>
    <col min="9227" max="9472" width="9.140625" style="9"/>
    <col min="9473" max="9473" width="4.28515625" style="9" customWidth="1"/>
    <col min="9474" max="9474" width="9.28515625" style="9" customWidth="1"/>
    <col min="9475" max="9475" width="32.7109375" style="9" customWidth="1"/>
    <col min="9476" max="9477" width="6.7109375" style="9" customWidth="1"/>
    <col min="9478" max="9479" width="8.28515625" style="9" customWidth="1"/>
    <col min="9480" max="9481" width="9.7109375" style="9" customWidth="1"/>
    <col min="9482" max="9482" width="15.7109375" style="9" customWidth="1"/>
    <col min="9483" max="9728" width="9.140625" style="9"/>
    <col min="9729" max="9729" width="4.28515625" style="9" customWidth="1"/>
    <col min="9730" max="9730" width="9.28515625" style="9" customWidth="1"/>
    <col min="9731" max="9731" width="32.7109375" style="9" customWidth="1"/>
    <col min="9732" max="9733" width="6.7109375" style="9" customWidth="1"/>
    <col min="9734" max="9735" width="8.28515625" style="9" customWidth="1"/>
    <col min="9736" max="9737" width="9.7109375" style="9" customWidth="1"/>
    <col min="9738" max="9738" width="15.7109375" style="9" customWidth="1"/>
    <col min="9739" max="9984" width="9.140625" style="9"/>
    <col min="9985" max="9985" width="4.28515625" style="9" customWidth="1"/>
    <col min="9986" max="9986" width="9.28515625" style="9" customWidth="1"/>
    <col min="9987" max="9987" width="32.7109375" style="9" customWidth="1"/>
    <col min="9988" max="9989" width="6.7109375" style="9" customWidth="1"/>
    <col min="9990" max="9991" width="8.28515625" style="9" customWidth="1"/>
    <col min="9992" max="9993" width="9.7109375" style="9" customWidth="1"/>
    <col min="9994" max="9994" width="15.7109375" style="9" customWidth="1"/>
    <col min="9995" max="10240" width="9.140625" style="9"/>
    <col min="10241" max="10241" width="4.28515625" style="9" customWidth="1"/>
    <col min="10242" max="10242" width="9.28515625" style="9" customWidth="1"/>
    <col min="10243" max="10243" width="32.7109375" style="9" customWidth="1"/>
    <col min="10244" max="10245" width="6.7109375" style="9" customWidth="1"/>
    <col min="10246" max="10247" width="8.28515625" style="9" customWidth="1"/>
    <col min="10248" max="10249" width="9.7109375" style="9" customWidth="1"/>
    <col min="10250" max="10250" width="15.7109375" style="9" customWidth="1"/>
    <col min="10251" max="10496" width="9.140625" style="9"/>
    <col min="10497" max="10497" width="4.28515625" style="9" customWidth="1"/>
    <col min="10498" max="10498" width="9.28515625" style="9" customWidth="1"/>
    <col min="10499" max="10499" width="32.7109375" style="9" customWidth="1"/>
    <col min="10500" max="10501" width="6.7109375" style="9" customWidth="1"/>
    <col min="10502" max="10503" width="8.28515625" style="9" customWidth="1"/>
    <col min="10504" max="10505" width="9.7109375" style="9" customWidth="1"/>
    <col min="10506" max="10506" width="15.7109375" style="9" customWidth="1"/>
    <col min="10507" max="10752" width="9.140625" style="9"/>
    <col min="10753" max="10753" width="4.28515625" style="9" customWidth="1"/>
    <col min="10754" max="10754" width="9.28515625" style="9" customWidth="1"/>
    <col min="10755" max="10755" width="32.7109375" style="9" customWidth="1"/>
    <col min="10756" max="10757" width="6.7109375" style="9" customWidth="1"/>
    <col min="10758" max="10759" width="8.28515625" style="9" customWidth="1"/>
    <col min="10760" max="10761" width="9.7109375" style="9" customWidth="1"/>
    <col min="10762" max="10762" width="15.7109375" style="9" customWidth="1"/>
    <col min="10763" max="11008" width="9.140625" style="9"/>
    <col min="11009" max="11009" width="4.28515625" style="9" customWidth="1"/>
    <col min="11010" max="11010" width="9.28515625" style="9" customWidth="1"/>
    <col min="11011" max="11011" width="32.7109375" style="9" customWidth="1"/>
    <col min="11012" max="11013" width="6.7109375" style="9" customWidth="1"/>
    <col min="11014" max="11015" width="8.28515625" style="9" customWidth="1"/>
    <col min="11016" max="11017" width="9.7109375" style="9" customWidth="1"/>
    <col min="11018" max="11018" width="15.7109375" style="9" customWidth="1"/>
    <col min="11019" max="11264" width="9.140625" style="9"/>
    <col min="11265" max="11265" width="4.28515625" style="9" customWidth="1"/>
    <col min="11266" max="11266" width="9.28515625" style="9" customWidth="1"/>
    <col min="11267" max="11267" width="32.7109375" style="9" customWidth="1"/>
    <col min="11268" max="11269" width="6.7109375" style="9" customWidth="1"/>
    <col min="11270" max="11271" width="8.28515625" style="9" customWidth="1"/>
    <col min="11272" max="11273" width="9.7109375" style="9" customWidth="1"/>
    <col min="11274" max="11274" width="15.7109375" style="9" customWidth="1"/>
    <col min="11275" max="11520" width="9.140625" style="9"/>
    <col min="11521" max="11521" width="4.28515625" style="9" customWidth="1"/>
    <col min="11522" max="11522" width="9.28515625" style="9" customWidth="1"/>
    <col min="11523" max="11523" width="32.7109375" style="9" customWidth="1"/>
    <col min="11524" max="11525" width="6.7109375" style="9" customWidth="1"/>
    <col min="11526" max="11527" width="8.28515625" style="9" customWidth="1"/>
    <col min="11528" max="11529" width="9.7109375" style="9" customWidth="1"/>
    <col min="11530" max="11530" width="15.7109375" style="9" customWidth="1"/>
    <col min="11531" max="11776" width="9.140625" style="9"/>
    <col min="11777" max="11777" width="4.28515625" style="9" customWidth="1"/>
    <col min="11778" max="11778" width="9.28515625" style="9" customWidth="1"/>
    <col min="11779" max="11779" width="32.7109375" style="9" customWidth="1"/>
    <col min="11780" max="11781" width="6.7109375" style="9" customWidth="1"/>
    <col min="11782" max="11783" width="8.28515625" style="9" customWidth="1"/>
    <col min="11784" max="11785" width="9.7109375" style="9" customWidth="1"/>
    <col min="11786" max="11786" width="15.7109375" style="9" customWidth="1"/>
    <col min="11787" max="12032" width="9.140625" style="9"/>
    <col min="12033" max="12033" width="4.28515625" style="9" customWidth="1"/>
    <col min="12034" max="12034" width="9.28515625" style="9" customWidth="1"/>
    <col min="12035" max="12035" width="32.7109375" style="9" customWidth="1"/>
    <col min="12036" max="12037" width="6.7109375" style="9" customWidth="1"/>
    <col min="12038" max="12039" width="8.28515625" style="9" customWidth="1"/>
    <col min="12040" max="12041" width="9.7109375" style="9" customWidth="1"/>
    <col min="12042" max="12042" width="15.7109375" style="9" customWidth="1"/>
    <col min="12043" max="12288" width="9.140625" style="9"/>
    <col min="12289" max="12289" width="4.28515625" style="9" customWidth="1"/>
    <col min="12290" max="12290" width="9.28515625" style="9" customWidth="1"/>
    <col min="12291" max="12291" width="32.7109375" style="9" customWidth="1"/>
    <col min="12292" max="12293" width="6.7109375" style="9" customWidth="1"/>
    <col min="12294" max="12295" width="8.28515625" style="9" customWidth="1"/>
    <col min="12296" max="12297" width="9.7109375" style="9" customWidth="1"/>
    <col min="12298" max="12298" width="15.7109375" style="9" customWidth="1"/>
    <col min="12299" max="12544" width="9.140625" style="9"/>
    <col min="12545" max="12545" width="4.28515625" style="9" customWidth="1"/>
    <col min="12546" max="12546" width="9.28515625" style="9" customWidth="1"/>
    <col min="12547" max="12547" width="32.7109375" style="9" customWidth="1"/>
    <col min="12548" max="12549" width="6.7109375" style="9" customWidth="1"/>
    <col min="12550" max="12551" width="8.28515625" style="9" customWidth="1"/>
    <col min="12552" max="12553" width="9.7109375" style="9" customWidth="1"/>
    <col min="12554" max="12554" width="15.7109375" style="9" customWidth="1"/>
    <col min="12555" max="12800" width="9.140625" style="9"/>
    <col min="12801" max="12801" width="4.28515625" style="9" customWidth="1"/>
    <col min="12802" max="12802" width="9.28515625" style="9" customWidth="1"/>
    <col min="12803" max="12803" width="32.7109375" style="9" customWidth="1"/>
    <col min="12804" max="12805" width="6.7109375" style="9" customWidth="1"/>
    <col min="12806" max="12807" width="8.28515625" style="9" customWidth="1"/>
    <col min="12808" max="12809" width="9.7109375" style="9" customWidth="1"/>
    <col min="12810" max="12810" width="15.7109375" style="9" customWidth="1"/>
    <col min="12811" max="13056" width="9.140625" style="9"/>
    <col min="13057" max="13057" width="4.28515625" style="9" customWidth="1"/>
    <col min="13058" max="13058" width="9.28515625" style="9" customWidth="1"/>
    <col min="13059" max="13059" width="32.7109375" style="9" customWidth="1"/>
    <col min="13060" max="13061" width="6.7109375" style="9" customWidth="1"/>
    <col min="13062" max="13063" width="8.28515625" style="9" customWidth="1"/>
    <col min="13064" max="13065" width="9.7109375" style="9" customWidth="1"/>
    <col min="13066" max="13066" width="15.7109375" style="9" customWidth="1"/>
    <col min="13067" max="13312" width="9.140625" style="9"/>
    <col min="13313" max="13313" width="4.28515625" style="9" customWidth="1"/>
    <col min="13314" max="13314" width="9.28515625" style="9" customWidth="1"/>
    <col min="13315" max="13315" width="32.7109375" style="9" customWidth="1"/>
    <col min="13316" max="13317" width="6.7109375" style="9" customWidth="1"/>
    <col min="13318" max="13319" width="8.28515625" style="9" customWidth="1"/>
    <col min="13320" max="13321" width="9.7109375" style="9" customWidth="1"/>
    <col min="13322" max="13322" width="15.7109375" style="9" customWidth="1"/>
    <col min="13323" max="13568" width="9.140625" style="9"/>
    <col min="13569" max="13569" width="4.28515625" style="9" customWidth="1"/>
    <col min="13570" max="13570" width="9.28515625" style="9" customWidth="1"/>
    <col min="13571" max="13571" width="32.7109375" style="9" customWidth="1"/>
    <col min="13572" max="13573" width="6.7109375" style="9" customWidth="1"/>
    <col min="13574" max="13575" width="8.28515625" style="9" customWidth="1"/>
    <col min="13576" max="13577" width="9.7109375" style="9" customWidth="1"/>
    <col min="13578" max="13578" width="15.7109375" style="9" customWidth="1"/>
    <col min="13579" max="13824" width="9.140625" style="9"/>
    <col min="13825" max="13825" width="4.28515625" style="9" customWidth="1"/>
    <col min="13826" max="13826" width="9.28515625" style="9" customWidth="1"/>
    <col min="13827" max="13827" width="32.7109375" style="9" customWidth="1"/>
    <col min="13828" max="13829" width="6.7109375" style="9" customWidth="1"/>
    <col min="13830" max="13831" width="8.28515625" style="9" customWidth="1"/>
    <col min="13832" max="13833" width="9.7109375" style="9" customWidth="1"/>
    <col min="13834" max="13834" width="15.7109375" style="9" customWidth="1"/>
    <col min="13835" max="14080" width="9.140625" style="9"/>
    <col min="14081" max="14081" width="4.28515625" style="9" customWidth="1"/>
    <col min="14082" max="14082" width="9.28515625" style="9" customWidth="1"/>
    <col min="14083" max="14083" width="32.7109375" style="9" customWidth="1"/>
    <col min="14084" max="14085" width="6.7109375" style="9" customWidth="1"/>
    <col min="14086" max="14087" width="8.28515625" style="9" customWidth="1"/>
    <col min="14088" max="14089" width="9.7109375" style="9" customWidth="1"/>
    <col min="14090" max="14090" width="15.7109375" style="9" customWidth="1"/>
    <col min="14091" max="14336" width="9.140625" style="9"/>
    <col min="14337" max="14337" width="4.28515625" style="9" customWidth="1"/>
    <col min="14338" max="14338" width="9.28515625" style="9" customWidth="1"/>
    <col min="14339" max="14339" width="32.7109375" style="9" customWidth="1"/>
    <col min="14340" max="14341" width="6.7109375" style="9" customWidth="1"/>
    <col min="14342" max="14343" width="8.28515625" style="9" customWidth="1"/>
    <col min="14344" max="14345" width="9.7109375" style="9" customWidth="1"/>
    <col min="14346" max="14346" width="15.7109375" style="9" customWidth="1"/>
    <col min="14347" max="14592" width="9.140625" style="9"/>
    <col min="14593" max="14593" width="4.28515625" style="9" customWidth="1"/>
    <col min="14594" max="14594" width="9.28515625" style="9" customWidth="1"/>
    <col min="14595" max="14595" width="32.7109375" style="9" customWidth="1"/>
    <col min="14596" max="14597" width="6.7109375" style="9" customWidth="1"/>
    <col min="14598" max="14599" width="8.28515625" style="9" customWidth="1"/>
    <col min="14600" max="14601" width="9.7109375" style="9" customWidth="1"/>
    <col min="14602" max="14602" width="15.7109375" style="9" customWidth="1"/>
    <col min="14603" max="14848" width="9.140625" style="9"/>
    <col min="14849" max="14849" width="4.28515625" style="9" customWidth="1"/>
    <col min="14850" max="14850" width="9.28515625" style="9" customWidth="1"/>
    <col min="14851" max="14851" width="32.7109375" style="9" customWidth="1"/>
    <col min="14852" max="14853" width="6.7109375" style="9" customWidth="1"/>
    <col min="14854" max="14855" width="8.28515625" style="9" customWidth="1"/>
    <col min="14856" max="14857" width="9.7109375" style="9" customWidth="1"/>
    <col min="14858" max="14858" width="15.7109375" style="9" customWidth="1"/>
    <col min="14859" max="15104" width="9.140625" style="9"/>
    <col min="15105" max="15105" width="4.28515625" style="9" customWidth="1"/>
    <col min="15106" max="15106" width="9.28515625" style="9" customWidth="1"/>
    <col min="15107" max="15107" width="32.7109375" style="9" customWidth="1"/>
    <col min="15108" max="15109" width="6.7109375" style="9" customWidth="1"/>
    <col min="15110" max="15111" width="8.28515625" style="9" customWidth="1"/>
    <col min="15112" max="15113" width="9.7109375" style="9" customWidth="1"/>
    <col min="15114" max="15114" width="15.7109375" style="9" customWidth="1"/>
    <col min="15115" max="15360" width="9.140625" style="9"/>
    <col min="15361" max="15361" width="4.28515625" style="9" customWidth="1"/>
    <col min="15362" max="15362" width="9.28515625" style="9" customWidth="1"/>
    <col min="15363" max="15363" width="32.7109375" style="9" customWidth="1"/>
    <col min="15364" max="15365" width="6.7109375" style="9" customWidth="1"/>
    <col min="15366" max="15367" width="8.28515625" style="9" customWidth="1"/>
    <col min="15368" max="15369" width="9.7109375" style="9" customWidth="1"/>
    <col min="15370" max="15370" width="15.7109375" style="9" customWidth="1"/>
    <col min="15371" max="15616" width="9.140625" style="9"/>
    <col min="15617" max="15617" width="4.28515625" style="9" customWidth="1"/>
    <col min="15618" max="15618" width="9.28515625" style="9" customWidth="1"/>
    <col min="15619" max="15619" width="32.7109375" style="9" customWidth="1"/>
    <col min="15620" max="15621" width="6.7109375" style="9" customWidth="1"/>
    <col min="15622" max="15623" width="8.28515625" style="9" customWidth="1"/>
    <col min="15624" max="15625" width="9.7109375" style="9" customWidth="1"/>
    <col min="15626" max="15626" width="15.7109375" style="9" customWidth="1"/>
    <col min="15627" max="15872" width="9.140625" style="9"/>
    <col min="15873" max="15873" width="4.28515625" style="9" customWidth="1"/>
    <col min="15874" max="15874" width="9.28515625" style="9" customWidth="1"/>
    <col min="15875" max="15875" width="32.7109375" style="9" customWidth="1"/>
    <col min="15876" max="15877" width="6.7109375" style="9" customWidth="1"/>
    <col min="15878" max="15879" width="8.28515625" style="9" customWidth="1"/>
    <col min="15880" max="15881" width="9.7109375" style="9" customWidth="1"/>
    <col min="15882" max="15882" width="15.7109375" style="9" customWidth="1"/>
    <col min="15883" max="16128" width="9.140625" style="9"/>
    <col min="16129" max="16129" width="4.28515625" style="9" customWidth="1"/>
    <col min="16130" max="16130" width="9.28515625" style="9" customWidth="1"/>
    <col min="16131" max="16131" width="32.7109375" style="9" customWidth="1"/>
    <col min="16132" max="16133" width="6.7109375" style="9" customWidth="1"/>
    <col min="16134" max="16135" width="8.28515625" style="9" customWidth="1"/>
    <col min="16136" max="16137" width="9.7109375" style="9" customWidth="1"/>
    <col min="16138" max="16138" width="15.7109375" style="9" customWidth="1"/>
    <col min="16139" max="16384" width="9.140625" style="9"/>
  </cols>
  <sheetData>
    <row r="1" spans="1:9" s="7" customFormat="1" ht="25.5">
      <c r="A1" s="4" t="s">
        <v>6</v>
      </c>
      <c r="B1" s="5" t="s">
        <v>7</v>
      </c>
      <c r="C1" s="5" t="s">
        <v>8</v>
      </c>
      <c r="D1" s="6" t="s">
        <v>9</v>
      </c>
      <c r="E1" s="5" t="s">
        <v>10</v>
      </c>
      <c r="F1" s="6" t="s">
        <v>11</v>
      </c>
      <c r="G1" s="6" t="s">
        <v>12</v>
      </c>
      <c r="H1" s="6" t="s">
        <v>13</v>
      </c>
      <c r="I1" s="6" t="s">
        <v>14</v>
      </c>
    </row>
    <row r="2" spans="1:9" ht="38.25">
      <c r="A2" s="8">
        <v>1</v>
      </c>
      <c r="B2" s="9" t="s">
        <v>446</v>
      </c>
      <c r="C2" s="9" t="s">
        <v>447</v>
      </c>
      <c r="D2" s="11">
        <v>40.9</v>
      </c>
      <c r="E2" s="9" t="s">
        <v>22</v>
      </c>
      <c r="H2" s="11">
        <f>ROUND(D2*F2, 0)</f>
        <v>0</v>
      </c>
      <c r="I2" s="11">
        <f>ROUND(D2*G2, 0)</f>
        <v>0</v>
      </c>
    </row>
    <row r="4" spans="1:9" ht="38.25">
      <c r="A4" s="8">
        <v>2</v>
      </c>
      <c r="B4" s="9" t="s">
        <v>388</v>
      </c>
      <c r="C4" s="9" t="s">
        <v>389</v>
      </c>
      <c r="D4" s="11">
        <v>209.05</v>
      </c>
      <c r="E4" s="9" t="s">
        <v>3</v>
      </c>
      <c r="H4" s="11">
        <f>ROUND(D4*F4, 0)</f>
        <v>0</v>
      </c>
      <c r="I4" s="11">
        <f>ROUND(D4*G4, 0)</f>
        <v>0</v>
      </c>
    </row>
    <row r="6" spans="1:9" s="12" customFormat="1">
      <c r="A6" s="4"/>
      <c r="B6" s="5"/>
      <c r="C6" s="5" t="s">
        <v>17</v>
      </c>
      <c r="D6" s="6"/>
      <c r="E6" s="5"/>
      <c r="F6" s="6"/>
      <c r="G6" s="6"/>
      <c r="H6" s="6">
        <f>ROUND(SUM(H2:H5),0)</f>
        <v>0</v>
      </c>
      <c r="I6" s="6">
        <f>ROUND(SUM(I2:I5),0)</f>
        <v>0</v>
      </c>
    </row>
  </sheetData>
  <pageMargins left="0.2361111111111111" right="0.2361111111111111" top="0.69444444444444442" bottom="0.69444444444444442" header="0.41666666666666669" footer="0.41666666666666669"/>
  <pageSetup paperSize="9" orientation="portrait" useFirstPageNumber="1" r:id="rId1"/>
  <headerFooter>
    <oddHeader>&amp;L&amp;"Times New Roman,bold"&amp;10 Helyszíni beton és vasbeton munka</oddHead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"/>
  <sheetViews>
    <sheetView workbookViewId="0">
      <selection activeCell="F2" sqref="F2:G4"/>
    </sheetView>
  </sheetViews>
  <sheetFormatPr defaultRowHeight="12.75"/>
  <cols>
    <col min="1" max="1" width="4.28515625" style="8" customWidth="1"/>
    <col min="2" max="2" width="9.28515625" style="9" customWidth="1"/>
    <col min="3" max="3" width="32.7109375" style="9" customWidth="1"/>
    <col min="4" max="4" width="6.7109375" style="11" customWidth="1"/>
    <col min="5" max="5" width="6.7109375" style="9" customWidth="1"/>
    <col min="6" max="7" width="8.28515625" style="11" customWidth="1"/>
    <col min="8" max="9" width="9.7109375" style="11" customWidth="1"/>
    <col min="10" max="10" width="15.7109375" style="9" customWidth="1"/>
    <col min="11" max="256" width="9.140625" style="9"/>
    <col min="257" max="257" width="4.28515625" style="9" customWidth="1"/>
    <col min="258" max="258" width="9.28515625" style="9" customWidth="1"/>
    <col min="259" max="259" width="32.7109375" style="9" customWidth="1"/>
    <col min="260" max="261" width="6.7109375" style="9" customWidth="1"/>
    <col min="262" max="263" width="8.28515625" style="9" customWidth="1"/>
    <col min="264" max="265" width="9.7109375" style="9" customWidth="1"/>
    <col min="266" max="266" width="15.7109375" style="9" customWidth="1"/>
    <col min="267" max="512" width="9.140625" style="9"/>
    <col min="513" max="513" width="4.28515625" style="9" customWidth="1"/>
    <col min="514" max="514" width="9.28515625" style="9" customWidth="1"/>
    <col min="515" max="515" width="32.7109375" style="9" customWidth="1"/>
    <col min="516" max="517" width="6.7109375" style="9" customWidth="1"/>
    <col min="518" max="519" width="8.28515625" style="9" customWidth="1"/>
    <col min="520" max="521" width="9.7109375" style="9" customWidth="1"/>
    <col min="522" max="522" width="15.7109375" style="9" customWidth="1"/>
    <col min="523" max="768" width="9.140625" style="9"/>
    <col min="769" max="769" width="4.28515625" style="9" customWidth="1"/>
    <col min="770" max="770" width="9.28515625" style="9" customWidth="1"/>
    <col min="771" max="771" width="32.7109375" style="9" customWidth="1"/>
    <col min="772" max="773" width="6.7109375" style="9" customWidth="1"/>
    <col min="774" max="775" width="8.28515625" style="9" customWidth="1"/>
    <col min="776" max="777" width="9.7109375" style="9" customWidth="1"/>
    <col min="778" max="778" width="15.7109375" style="9" customWidth="1"/>
    <col min="779" max="1024" width="9.140625" style="9"/>
    <col min="1025" max="1025" width="4.28515625" style="9" customWidth="1"/>
    <col min="1026" max="1026" width="9.28515625" style="9" customWidth="1"/>
    <col min="1027" max="1027" width="32.7109375" style="9" customWidth="1"/>
    <col min="1028" max="1029" width="6.7109375" style="9" customWidth="1"/>
    <col min="1030" max="1031" width="8.28515625" style="9" customWidth="1"/>
    <col min="1032" max="1033" width="9.7109375" style="9" customWidth="1"/>
    <col min="1034" max="1034" width="15.7109375" style="9" customWidth="1"/>
    <col min="1035" max="1280" width="9.140625" style="9"/>
    <col min="1281" max="1281" width="4.28515625" style="9" customWidth="1"/>
    <col min="1282" max="1282" width="9.28515625" style="9" customWidth="1"/>
    <col min="1283" max="1283" width="32.7109375" style="9" customWidth="1"/>
    <col min="1284" max="1285" width="6.7109375" style="9" customWidth="1"/>
    <col min="1286" max="1287" width="8.28515625" style="9" customWidth="1"/>
    <col min="1288" max="1289" width="9.7109375" style="9" customWidth="1"/>
    <col min="1290" max="1290" width="15.7109375" style="9" customWidth="1"/>
    <col min="1291" max="1536" width="9.140625" style="9"/>
    <col min="1537" max="1537" width="4.28515625" style="9" customWidth="1"/>
    <col min="1538" max="1538" width="9.28515625" style="9" customWidth="1"/>
    <col min="1539" max="1539" width="32.7109375" style="9" customWidth="1"/>
    <col min="1540" max="1541" width="6.7109375" style="9" customWidth="1"/>
    <col min="1542" max="1543" width="8.28515625" style="9" customWidth="1"/>
    <col min="1544" max="1545" width="9.7109375" style="9" customWidth="1"/>
    <col min="1546" max="1546" width="15.7109375" style="9" customWidth="1"/>
    <col min="1547" max="1792" width="9.140625" style="9"/>
    <col min="1793" max="1793" width="4.28515625" style="9" customWidth="1"/>
    <col min="1794" max="1794" width="9.28515625" style="9" customWidth="1"/>
    <col min="1795" max="1795" width="32.7109375" style="9" customWidth="1"/>
    <col min="1796" max="1797" width="6.7109375" style="9" customWidth="1"/>
    <col min="1798" max="1799" width="8.28515625" style="9" customWidth="1"/>
    <col min="1800" max="1801" width="9.7109375" style="9" customWidth="1"/>
    <col min="1802" max="1802" width="15.7109375" style="9" customWidth="1"/>
    <col min="1803" max="2048" width="9.140625" style="9"/>
    <col min="2049" max="2049" width="4.28515625" style="9" customWidth="1"/>
    <col min="2050" max="2050" width="9.28515625" style="9" customWidth="1"/>
    <col min="2051" max="2051" width="32.7109375" style="9" customWidth="1"/>
    <col min="2052" max="2053" width="6.7109375" style="9" customWidth="1"/>
    <col min="2054" max="2055" width="8.28515625" style="9" customWidth="1"/>
    <col min="2056" max="2057" width="9.7109375" style="9" customWidth="1"/>
    <col min="2058" max="2058" width="15.7109375" style="9" customWidth="1"/>
    <col min="2059" max="2304" width="9.140625" style="9"/>
    <col min="2305" max="2305" width="4.28515625" style="9" customWidth="1"/>
    <col min="2306" max="2306" width="9.28515625" style="9" customWidth="1"/>
    <col min="2307" max="2307" width="32.7109375" style="9" customWidth="1"/>
    <col min="2308" max="2309" width="6.7109375" style="9" customWidth="1"/>
    <col min="2310" max="2311" width="8.28515625" style="9" customWidth="1"/>
    <col min="2312" max="2313" width="9.7109375" style="9" customWidth="1"/>
    <col min="2314" max="2314" width="15.7109375" style="9" customWidth="1"/>
    <col min="2315" max="2560" width="9.140625" style="9"/>
    <col min="2561" max="2561" width="4.28515625" style="9" customWidth="1"/>
    <col min="2562" max="2562" width="9.28515625" style="9" customWidth="1"/>
    <col min="2563" max="2563" width="32.7109375" style="9" customWidth="1"/>
    <col min="2564" max="2565" width="6.7109375" style="9" customWidth="1"/>
    <col min="2566" max="2567" width="8.28515625" style="9" customWidth="1"/>
    <col min="2568" max="2569" width="9.7109375" style="9" customWidth="1"/>
    <col min="2570" max="2570" width="15.7109375" style="9" customWidth="1"/>
    <col min="2571" max="2816" width="9.140625" style="9"/>
    <col min="2817" max="2817" width="4.28515625" style="9" customWidth="1"/>
    <col min="2818" max="2818" width="9.28515625" style="9" customWidth="1"/>
    <col min="2819" max="2819" width="32.7109375" style="9" customWidth="1"/>
    <col min="2820" max="2821" width="6.7109375" style="9" customWidth="1"/>
    <col min="2822" max="2823" width="8.28515625" style="9" customWidth="1"/>
    <col min="2824" max="2825" width="9.7109375" style="9" customWidth="1"/>
    <col min="2826" max="2826" width="15.7109375" style="9" customWidth="1"/>
    <col min="2827" max="3072" width="9.140625" style="9"/>
    <col min="3073" max="3073" width="4.28515625" style="9" customWidth="1"/>
    <col min="3074" max="3074" width="9.28515625" style="9" customWidth="1"/>
    <col min="3075" max="3075" width="32.7109375" style="9" customWidth="1"/>
    <col min="3076" max="3077" width="6.7109375" style="9" customWidth="1"/>
    <col min="3078" max="3079" width="8.28515625" style="9" customWidth="1"/>
    <col min="3080" max="3081" width="9.7109375" style="9" customWidth="1"/>
    <col min="3082" max="3082" width="15.7109375" style="9" customWidth="1"/>
    <col min="3083" max="3328" width="9.140625" style="9"/>
    <col min="3329" max="3329" width="4.28515625" style="9" customWidth="1"/>
    <col min="3330" max="3330" width="9.28515625" style="9" customWidth="1"/>
    <col min="3331" max="3331" width="32.7109375" style="9" customWidth="1"/>
    <col min="3332" max="3333" width="6.7109375" style="9" customWidth="1"/>
    <col min="3334" max="3335" width="8.28515625" style="9" customWidth="1"/>
    <col min="3336" max="3337" width="9.7109375" style="9" customWidth="1"/>
    <col min="3338" max="3338" width="15.7109375" style="9" customWidth="1"/>
    <col min="3339" max="3584" width="9.140625" style="9"/>
    <col min="3585" max="3585" width="4.28515625" style="9" customWidth="1"/>
    <col min="3586" max="3586" width="9.28515625" style="9" customWidth="1"/>
    <col min="3587" max="3587" width="32.7109375" style="9" customWidth="1"/>
    <col min="3588" max="3589" width="6.7109375" style="9" customWidth="1"/>
    <col min="3590" max="3591" width="8.28515625" style="9" customWidth="1"/>
    <col min="3592" max="3593" width="9.7109375" style="9" customWidth="1"/>
    <col min="3594" max="3594" width="15.7109375" style="9" customWidth="1"/>
    <col min="3595" max="3840" width="9.140625" style="9"/>
    <col min="3841" max="3841" width="4.28515625" style="9" customWidth="1"/>
    <col min="3842" max="3842" width="9.28515625" style="9" customWidth="1"/>
    <col min="3843" max="3843" width="32.7109375" style="9" customWidth="1"/>
    <col min="3844" max="3845" width="6.7109375" style="9" customWidth="1"/>
    <col min="3846" max="3847" width="8.28515625" style="9" customWidth="1"/>
    <col min="3848" max="3849" width="9.7109375" style="9" customWidth="1"/>
    <col min="3850" max="3850" width="15.7109375" style="9" customWidth="1"/>
    <col min="3851" max="4096" width="9.140625" style="9"/>
    <col min="4097" max="4097" width="4.28515625" style="9" customWidth="1"/>
    <col min="4098" max="4098" width="9.28515625" style="9" customWidth="1"/>
    <col min="4099" max="4099" width="32.7109375" style="9" customWidth="1"/>
    <col min="4100" max="4101" width="6.7109375" style="9" customWidth="1"/>
    <col min="4102" max="4103" width="8.28515625" style="9" customWidth="1"/>
    <col min="4104" max="4105" width="9.7109375" style="9" customWidth="1"/>
    <col min="4106" max="4106" width="15.7109375" style="9" customWidth="1"/>
    <col min="4107" max="4352" width="9.140625" style="9"/>
    <col min="4353" max="4353" width="4.28515625" style="9" customWidth="1"/>
    <col min="4354" max="4354" width="9.28515625" style="9" customWidth="1"/>
    <col min="4355" max="4355" width="32.7109375" style="9" customWidth="1"/>
    <col min="4356" max="4357" width="6.7109375" style="9" customWidth="1"/>
    <col min="4358" max="4359" width="8.28515625" style="9" customWidth="1"/>
    <col min="4360" max="4361" width="9.7109375" style="9" customWidth="1"/>
    <col min="4362" max="4362" width="15.7109375" style="9" customWidth="1"/>
    <col min="4363" max="4608" width="9.140625" style="9"/>
    <col min="4609" max="4609" width="4.28515625" style="9" customWidth="1"/>
    <col min="4610" max="4610" width="9.28515625" style="9" customWidth="1"/>
    <col min="4611" max="4611" width="32.7109375" style="9" customWidth="1"/>
    <col min="4612" max="4613" width="6.7109375" style="9" customWidth="1"/>
    <col min="4614" max="4615" width="8.28515625" style="9" customWidth="1"/>
    <col min="4616" max="4617" width="9.7109375" style="9" customWidth="1"/>
    <col min="4618" max="4618" width="15.7109375" style="9" customWidth="1"/>
    <col min="4619" max="4864" width="9.140625" style="9"/>
    <col min="4865" max="4865" width="4.28515625" style="9" customWidth="1"/>
    <col min="4866" max="4866" width="9.28515625" style="9" customWidth="1"/>
    <col min="4867" max="4867" width="32.7109375" style="9" customWidth="1"/>
    <col min="4868" max="4869" width="6.7109375" style="9" customWidth="1"/>
    <col min="4870" max="4871" width="8.28515625" style="9" customWidth="1"/>
    <col min="4872" max="4873" width="9.7109375" style="9" customWidth="1"/>
    <col min="4874" max="4874" width="15.7109375" style="9" customWidth="1"/>
    <col min="4875" max="5120" width="9.140625" style="9"/>
    <col min="5121" max="5121" width="4.28515625" style="9" customWidth="1"/>
    <col min="5122" max="5122" width="9.28515625" style="9" customWidth="1"/>
    <col min="5123" max="5123" width="32.7109375" style="9" customWidth="1"/>
    <col min="5124" max="5125" width="6.7109375" style="9" customWidth="1"/>
    <col min="5126" max="5127" width="8.28515625" style="9" customWidth="1"/>
    <col min="5128" max="5129" width="9.7109375" style="9" customWidth="1"/>
    <col min="5130" max="5130" width="15.7109375" style="9" customWidth="1"/>
    <col min="5131" max="5376" width="9.140625" style="9"/>
    <col min="5377" max="5377" width="4.28515625" style="9" customWidth="1"/>
    <col min="5378" max="5378" width="9.28515625" style="9" customWidth="1"/>
    <col min="5379" max="5379" width="32.7109375" style="9" customWidth="1"/>
    <col min="5380" max="5381" width="6.7109375" style="9" customWidth="1"/>
    <col min="5382" max="5383" width="8.28515625" style="9" customWidth="1"/>
    <col min="5384" max="5385" width="9.7109375" style="9" customWidth="1"/>
    <col min="5386" max="5386" width="15.7109375" style="9" customWidth="1"/>
    <col min="5387" max="5632" width="9.140625" style="9"/>
    <col min="5633" max="5633" width="4.28515625" style="9" customWidth="1"/>
    <col min="5634" max="5634" width="9.28515625" style="9" customWidth="1"/>
    <col min="5635" max="5635" width="32.7109375" style="9" customWidth="1"/>
    <col min="5636" max="5637" width="6.7109375" style="9" customWidth="1"/>
    <col min="5638" max="5639" width="8.28515625" style="9" customWidth="1"/>
    <col min="5640" max="5641" width="9.7109375" style="9" customWidth="1"/>
    <col min="5642" max="5642" width="15.7109375" style="9" customWidth="1"/>
    <col min="5643" max="5888" width="9.140625" style="9"/>
    <col min="5889" max="5889" width="4.28515625" style="9" customWidth="1"/>
    <col min="5890" max="5890" width="9.28515625" style="9" customWidth="1"/>
    <col min="5891" max="5891" width="32.7109375" style="9" customWidth="1"/>
    <col min="5892" max="5893" width="6.7109375" style="9" customWidth="1"/>
    <col min="5894" max="5895" width="8.28515625" style="9" customWidth="1"/>
    <col min="5896" max="5897" width="9.7109375" style="9" customWidth="1"/>
    <col min="5898" max="5898" width="15.7109375" style="9" customWidth="1"/>
    <col min="5899" max="6144" width="9.140625" style="9"/>
    <col min="6145" max="6145" width="4.28515625" style="9" customWidth="1"/>
    <col min="6146" max="6146" width="9.28515625" style="9" customWidth="1"/>
    <col min="6147" max="6147" width="32.7109375" style="9" customWidth="1"/>
    <col min="6148" max="6149" width="6.7109375" style="9" customWidth="1"/>
    <col min="6150" max="6151" width="8.28515625" style="9" customWidth="1"/>
    <col min="6152" max="6153" width="9.7109375" style="9" customWidth="1"/>
    <col min="6154" max="6154" width="15.7109375" style="9" customWidth="1"/>
    <col min="6155" max="6400" width="9.140625" style="9"/>
    <col min="6401" max="6401" width="4.28515625" style="9" customWidth="1"/>
    <col min="6402" max="6402" width="9.28515625" style="9" customWidth="1"/>
    <col min="6403" max="6403" width="32.7109375" style="9" customWidth="1"/>
    <col min="6404" max="6405" width="6.7109375" style="9" customWidth="1"/>
    <col min="6406" max="6407" width="8.28515625" style="9" customWidth="1"/>
    <col min="6408" max="6409" width="9.7109375" style="9" customWidth="1"/>
    <col min="6410" max="6410" width="15.7109375" style="9" customWidth="1"/>
    <col min="6411" max="6656" width="9.140625" style="9"/>
    <col min="6657" max="6657" width="4.28515625" style="9" customWidth="1"/>
    <col min="6658" max="6658" width="9.28515625" style="9" customWidth="1"/>
    <col min="6659" max="6659" width="32.7109375" style="9" customWidth="1"/>
    <col min="6660" max="6661" width="6.7109375" style="9" customWidth="1"/>
    <col min="6662" max="6663" width="8.28515625" style="9" customWidth="1"/>
    <col min="6664" max="6665" width="9.7109375" style="9" customWidth="1"/>
    <col min="6666" max="6666" width="15.7109375" style="9" customWidth="1"/>
    <col min="6667" max="6912" width="9.140625" style="9"/>
    <col min="6913" max="6913" width="4.28515625" style="9" customWidth="1"/>
    <col min="6914" max="6914" width="9.28515625" style="9" customWidth="1"/>
    <col min="6915" max="6915" width="32.7109375" style="9" customWidth="1"/>
    <col min="6916" max="6917" width="6.7109375" style="9" customWidth="1"/>
    <col min="6918" max="6919" width="8.28515625" style="9" customWidth="1"/>
    <col min="6920" max="6921" width="9.7109375" style="9" customWidth="1"/>
    <col min="6922" max="6922" width="15.7109375" style="9" customWidth="1"/>
    <col min="6923" max="7168" width="9.140625" style="9"/>
    <col min="7169" max="7169" width="4.28515625" style="9" customWidth="1"/>
    <col min="7170" max="7170" width="9.28515625" style="9" customWidth="1"/>
    <col min="7171" max="7171" width="32.7109375" style="9" customWidth="1"/>
    <col min="7172" max="7173" width="6.7109375" style="9" customWidth="1"/>
    <col min="7174" max="7175" width="8.28515625" style="9" customWidth="1"/>
    <col min="7176" max="7177" width="9.7109375" style="9" customWidth="1"/>
    <col min="7178" max="7178" width="15.7109375" style="9" customWidth="1"/>
    <col min="7179" max="7424" width="9.140625" style="9"/>
    <col min="7425" max="7425" width="4.28515625" style="9" customWidth="1"/>
    <col min="7426" max="7426" width="9.28515625" style="9" customWidth="1"/>
    <col min="7427" max="7427" width="32.7109375" style="9" customWidth="1"/>
    <col min="7428" max="7429" width="6.7109375" style="9" customWidth="1"/>
    <col min="7430" max="7431" width="8.28515625" style="9" customWidth="1"/>
    <col min="7432" max="7433" width="9.7109375" style="9" customWidth="1"/>
    <col min="7434" max="7434" width="15.7109375" style="9" customWidth="1"/>
    <col min="7435" max="7680" width="9.140625" style="9"/>
    <col min="7681" max="7681" width="4.28515625" style="9" customWidth="1"/>
    <col min="7682" max="7682" width="9.28515625" style="9" customWidth="1"/>
    <col min="7683" max="7683" width="32.7109375" style="9" customWidth="1"/>
    <col min="7684" max="7685" width="6.7109375" style="9" customWidth="1"/>
    <col min="7686" max="7687" width="8.28515625" style="9" customWidth="1"/>
    <col min="7688" max="7689" width="9.7109375" style="9" customWidth="1"/>
    <col min="7690" max="7690" width="15.7109375" style="9" customWidth="1"/>
    <col min="7691" max="7936" width="9.140625" style="9"/>
    <col min="7937" max="7937" width="4.28515625" style="9" customWidth="1"/>
    <col min="7938" max="7938" width="9.28515625" style="9" customWidth="1"/>
    <col min="7939" max="7939" width="32.7109375" style="9" customWidth="1"/>
    <col min="7940" max="7941" width="6.7109375" style="9" customWidth="1"/>
    <col min="7942" max="7943" width="8.28515625" style="9" customWidth="1"/>
    <col min="7944" max="7945" width="9.7109375" style="9" customWidth="1"/>
    <col min="7946" max="7946" width="15.7109375" style="9" customWidth="1"/>
    <col min="7947" max="8192" width="9.140625" style="9"/>
    <col min="8193" max="8193" width="4.28515625" style="9" customWidth="1"/>
    <col min="8194" max="8194" width="9.28515625" style="9" customWidth="1"/>
    <col min="8195" max="8195" width="32.7109375" style="9" customWidth="1"/>
    <col min="8196" max="8197" width="6.7109375" style="9" customWidth="1"/>
    <col min="8198" max="8199" width="8.28515625" style="9" customWidth="1"/>
    <col min="8200" max="8201" width="9.7109375" style="9" customWidth="1"/>
    <col min="8202" max="8202" width="15.7109375" style="9" customWidth="1"/>
    <col min="8203" max="8448" width="9.140625" style="9"/>
    <col min="8449" max="8449" width="4.28515625" style="9" customWidth="1"/>
    <col min="8450" max="8450" width="9.28515625" style="9" customWidth="1"/>
    <col min="8451" max="8451" width="32.7109375" style="9" customWidth="1"/>
    <col min="8452" max="8453" width="6.7109375" style="9" customWidth="1"/>
    <col min="8454" max="8455" width="8.28515625" style="9" customWidth="1"/>
    <col min="8456" max="8457" width="9.7109375" style="9" customWidth="1"/>
    <col min="8458" max="8458" width="15.7109375" style="9" customWidth="1"/>
    <col min="8459" max="8704" width="9.140625" style="9"/>
    <col min="8705" max="8705" width="4.28515625" style="9" customWidth="1"/>
    <col min="8706" max="8706" width="9.28515625" style="9" customWidth="1"/>
    <col min="8707" max="8707" width="32.7109375" style="9" customWidth="1"/>
    <col min="8708" max="8709" width="6.7109375" style="9" customWidth="1"/>
    <col min="8710" max="8711" width="8.28515625" style="9" customWidth="1"/>
    <col min="8712" max="8713" width="9.7109375" style="9" customWidth="1"/>
    <col min="8714" max="8714" width="15.7109375" style="9" customWidth="1"/>
    <col min="8715" max="8960" width="9.140625" style="9"/>
    <col min="8961" max="8961" width="4.28515625" style="9" customWidth="1"/>
    <col min="8962" max="8962" width="9.28515625" style="9" customWidth="1"/>
    <col min="8963" max="8963" width="32.7109375" style="9" customWidth="1"/>
    <col min="8964" max="8965" width="6.7109375" style="9" customWidth="1"/>
    <col min="8966" max="8967" width="8.28515625" style="9" customWidth="1"/>
    <col min="8968" max="8969" width="9.7109375" style="9" customWidth="1"/>
    <col min="8970" max="8970" width="15.7109375" style="9" customWidth="1"/>
    <col min="8971" max="9216" width="9.140625" style="9"/>
    <col min="9217" max="9217" width="4.28515625" style="9" customWidth="1"/>
    <col min="9218" max="9218" width="9.28515625" style="9" customWidth="1"/>
    <col min="9219" max="9219" width="32.7109375" style="9" customWidth="1"/>
    <col min="9220" max="9221" width="6.7109375" style="9" customWidth="1"/>
    <col min="9222" max="9223" width="8.28515625" style="9" customWidth="1"/>
    <col min="9224" max="9225" width="9.7109375" style="9" customWidth="1"/>
    <col min="9226" max="9226" width="15.7109375" style="9" customWidth="1"/>
    <col min="9227" max="9472" width="9.140625" style="9"/>
    <col min="9473" max="9473" width="4.28515625" style="9" customWidth="1"/>
    <col min="9474" max="9474" width="9.28515625" style="9" customWidth="1"/>
    <col min="9475" max="9475" width="32.7109375" style="9" customWidth="1"/>
    <col min="9476" max="9477" width="6.7109375" style="9" customWidth="1"/>
    <col min="9478" max="9479" width="8.28515625" style="9" customWidth="1"/>
    <col min="9480" max="9481" width="9.7109375" style="9" customWidth="1"/>
    <col min="9482" max="9482" width="15.7109375" style="9" customWidth="1"/>
    <col min="9483" max="9728" width="9.140625" style="9"/>
    <col min="9729" max="9729" width="4.28515625" style="9" customWidth="1"/>
    <col min="9730" max="9730" width="9.28515625" style="9" customWidth="1"/>
    <col min="9731" max="9731" width="32.7109375" style="9" customWidth="1"/>
    <col min="9732" max="9733" width="6.7109375" style="9" customWidth="1"/>
    <col min="9734" max="9735" width="8.28515625" style="9" customWidth="1"/>
    <col min="9736" max="9737" width="9.7109375" style="9" customWidth="1"/>
    <col min="9738" max="9738" width="15.7109375" style="9" customWidth="1"/>
    <col min="9739" max="9984" width="9.140625" style="9"/>
    <col min="9985" max="9985" width="4.28515625" style="9" customWidth="1"/>
    <col min="9986" max="9986" width="9.28515625" style="9" customWidth="1"/>
    <col min="9987" max="9987" width="32.7109375" style="9" customWidth="1"/>
    <col min="9988" max="9989" width="6.7109375" style="9" customWidth="1"/>
    <col min="9990" max="9991" width="8.28515625" style="9" customWidth="1"/>
    <col min="9992" max="9993" width="9.7109375" style="9" customWidth="1"/>
    <col min="9994" max="9994" width="15.7109375" style="9" customWidth="1"/>
    <col min="9995" max="10240" width="9.140625" style="9"/>
    <col min="10241" max="10241" width="4.28515625" style="9" customWidth="1"/>
    <col min="10242" max="10242" width="9.28515625" style="9" customWidth="1"/>
    <col min="10243" max="10243" width="32.7109375" style="9" customWidth="1"/>
    <col min="10244" max="10245" width="6.7109375" style="9" customWidth="1"/>
    <col min="10246" max="10247" width="8.28515625" style="9" customWidth="1"/>
    <col min="10248" max="10249" width="9.7109375" style="9" customWidth="1"/>
    <col min="10250" max="10250" width="15.7109375" style="9" customWidth="1"/>
    <col min="10251" max="10496" width="9.140625" style="9"/>
    <col min="10497" max="10497" width="4.28515625" style="9" customWidth="1"/>
    <col min="10498" max="10498" width="9.28515625" style="9" customWidth="1"/>
    <col min="10499" max="10499" width="32.7109375" style="9" customWidth="1"/>
    <col min="10500" max="10501" width="6.7109375" style="9" customWidth="1"/>
    <col min="10502" max="10503" width="8.28515625" style="9" customWidth="1"/>
    <col min="10504" max="10505" width="9.7109375" style="9" customWidth="1"/>
    <col min="10506" max="10506" width="15.7109375" style="9" customWidth="1"/>
    <col min="10507" max="10752" width="9.140625" style="9"/>
    <col min="10753" max="10753" width="4.28515625" style="9" customWidth="1"/>
    <col min="10754" max="10754" width="9.28515625" style="9" customWidth="1"/>
    <col min="10755" max="10755" width="32.7109375" style="9" customWidth="1"/>
    <col min="10756" max="10757" width="6.7109375" style="9" customWidth="1"/>
    <col min="10758" max="10759" width="8.28515625" style="9" customWidth="1"/>
    <col min="10760" max="10761" width="9.7109375" style="9" customWidth="1"/>
    <col min="10762" max="10762" width="15.7109375" style="9" customWidth="1"/>
    <col min="10763" max="11008" width="9.140625" style="9"/>
    <col min="11009" max="11009" width="4.28515625" style="9" customWidth="1"/>
    <col min="11010" max="11010" width="9.28515625" style="9" customWidth="1"/>
    <col min="11011" max="11011" width="32.7109375" style="9" customWidth="1"/>
    <col min="11012" max="11013" width="6.7109375" style="9" customWidth="1"/>
    <col min="11014" max="11015" width="8.28515625" style="9" customWidth="1"/>
    <col min="11016" max="11017" width="9.7109375" style="9" customWidth="1"/>
    <col min="11018" max="11018" width="15.7109375" style="9" customWidth="1"/>
    <col min="11019" max="11264" width="9.140625" style="9"/>
    <col min="11265" max="11265" width="4.28515625" style="9" customWidth="1"/>
    <col min="11266" max="11266" width="9.28515625" style="9" customWidth="1"/>
    <col min="11267" max="11267" width="32.7109375" style="9" customWidth="1"/>
    <col min="11268" max="11269" width="6.7109375" style="9" customWidth="1"/>
    <col min="11270" max="11271" width="8.28515625" style="9" customWidth="1"/>
    <col min="11272" max="11273" width="9.7109375" style="9" customWidth="1"/>
    <col min="11274" max="11274" width="15.7109375" style="9" customWidth="1"/>
    <col min="11275" max="11520" width="9.140625" style="9"/>
    <col min="11521" max="11521" width="4.28515625" style="9" customWidth="1"/>
    <col min="11522" max="11522" width="9.28515625" style="9" customWidth="1"/>
    <col min="11523" max="11523" width="32.7109375" style="9" customWidth="1"/>
    <col min="11524" max="11525" width="6.7109375" style="9" customWidth="1"/>
    <col min="11526" max="11527" width="8.28515625" style="9" customWidth="1"/>
    <col min="11528" max="11529" width="9.7109375" style="9" customWidth="1"/>
    <col min="11530" max="11530" width="15.7109375" style="9" customWidth="1"/>
    <col min="11531" max="11776" width="9.140625" style="9"/>
    <col min="11777" max="11777" width="4.28515625" style="9" customWidth="1"/>
    <col min="11778" max="11778" width="9.28515625" style="9" customWidth="1"/>
    <col min="11779" max="11779" width="32.7109375" style="9" customWidth="1"/>
    <col min="11780" max="11781" width="6.7109375" style="9" customWidth="1"/>
    <col min="11782" max="11783" width="8.28515625" style="9" customWidth="1"/>
    <col min="11784" max="11785" width="9.7109375" style="9" customWidth="1"/>
    <col min="11786" max="11786" width="15.7109375" style="9" customWidth="1"/>
    <col min="11787" max="12032" width="9.140625" style="9"/>
    <col min="12033" max="12033" width="4.28515625" style="9" customWidth="1"/>
    <col min="12034" max="12034" width="9.28515625" style="9" customWidth="1"/>
    <col min="12035" max="12035" width="32.7109375" style="9" customWidth="1"/>
    <col min="12036" max="12037" width="6.7109375" style="9" customWidth="1"/>
    <col min="12038" max="12039" width="8.28515625" style="9" customWidth="1"/>
    <col min="12040" max="12041" width="9.7109375" style="9" customWidth="1"/>
    <col min="12042" max="12042" width="15.7109375" style="9" customWidth="1"/>
    <col min="12043" max="12288" width="9.140625" style="9"/>
    <col min="12289" max="12289" width="4.28515625" style="9" customWidth="1"/>
    <col min="12290" max="12290" width="9.28515625" style="9" customWidth="1"/>
    <col min="12291" max="12291" width="32.7109375" style="9" customWidth="1"/>
    <col min="12292" max="12293" width="6.7109375" style="9" customWidth="1"/>
    <col min="12294" max="12295" width="8.28515625" style="9" customWidth="1"/>
    <col min="12296" max="12297" width="9.7109375" style="9" customWidth="1"/>
    <col min="12298" max="12298" width="15.7109375" style="9" customWidth="1"/>
    <col min="12299" max="12544" width="9.140625" style="9"/>
    <col min="12545" max="12545" width="4.28515625" style="9" customWidth="1"/>
    <col min="12546" max="12546" width="9.28515625" style="9" customWidth="1"/>
    <col min="12547" max="12547" width="32.7109375" style="9" customWidth="1"/>
    <col min="12548" max="12549" width="6.7109375" style="9" customWidth="1"/>
    <col min="12550" max="12551" width="8.28515625" style="9" customWidth="1"/>
    <col min="12552" max="12553" width="9.7109375" style="9" customWidth="1"/>
    <col min="12554" max="12554" width="15.7109375" style="9" customWidth="1"/>
    <col min="12555" max="12800" width="9.140625" style="9"/>
    <col min="12801" max="12801" width="4.28515625" style="9" customWidth="1"/>
    <col min="12802" max="12802" width="9.28515625" style="9" customWidth="1"/>
    <col min="12803" max="12803" width="32.7109375" style="9" customWidth="1"/>
    <col min="12804" max="12805" width="6.7109375" style="9" customWidth="1"/>
    <col min="12806" max="12807" width="8.28515625" style="9" customWidth="1"/>
    <col min="12808" max="12809" width="9.7109375" style="9" customWidth="1"/>
    <col min="12810" max="12810" width="15.7109375" style="9" customWidth="1"/>
    <col min="12811" max="13056" width="9.140625" style="9"/>
    <col min="13057" max="13057" width="4.28515625" style="9" customWidth="1"/>
    <col min="13058" max="13058" width="9.28515625" style="9" customWidth="1"/>
    <col min="13059" max="13059" width="32.7109375" style="9" customWidth="1"/>
    <col min="13060" max="13061" width="6.7109375" style="9" customWidth="1"/>
    <col min="13062" max="13063" width="8.28515625" style="9" customWidth="1"/>
    <col min="13064" max="13065" width="9.7109375" style="9" customWidth="1"/>
    <col min="13066" max="13066" width="15.7109375" style="9" customWidth="1"/>
    <col min="13067" max="13312" width="9.140625" style="9"/>
    <col min="13313" max="13313" width="4.28515625" style="9" customWidth="1"/>
    <col min="13314" max="13314" width="9.28515625" style="9" customWidth="1"/>
    <col min="13315" max="13315" width="32.7109375" style="9" customWidth="1"/>
    <col min="13316" max="13317" width="6.7109375" style="9" customWidth="1"/>
    <col min="13318" max="13319" width="8.28515625" style="9" customWidth="1"/>
    <col min="13320" max="13321" width="9.7109375" style="9" customWidth="1"/>
    <col min="13322" max="13322" width="15.7109375" style="9" customWidth="1"/>
    <col min="13323" max="13568" width="9.140625" style="9"/>
    <col min="13569" max="13569" width="4.28515625" style="9" customWidth="1"/>
    <col min="13570" max="13570" width="9.28515625" style="9" customWidth="1"/>
    <col min="13571" max="13571" width="32.7109375" style="9" customWidth="1"/>
    <col min="13572" max="13573" width="6.7109375" style="9" customWidth="1"/>
    <col min="13574" max="13575" width="8.28515625" style="9" customWidth="1"/>
    <col min="13576" max="13577" width="9.7109375" style="9" customWidth="1"/>
    <col min="13578" max="13578" width="15.7109375" style="9" customWidth="1"/>
    <col min="13579" max="13824" width="9.140625" style="9"/>
    <col min="13825" max="13825" width="4.28515625" style="9" customWidth="1"/>
    <col min="13826" max="13826" width="9.28515625" style="9" customWidth="1"/>
    <col min="13827" max="13827" width="32.7109375" style="9" customWidth="1"/>
    <col min="13828" max="13829" width="6.7109375" style="9" customWidth="1"/>
    <col min="13830" max="13831" width="8.28515625" style="9" customWidth="1"/>
    <col min="13832" max="13833" width="9.7109375" style="9" customWidth="1"/>
    <col min="13834" max="13834" width="15.7109375" style="9" customWidth="1"/>
    <col min="13835" max="14080" width="9.140625" style="9"/>
    <col min="14081" max="14081" width="4.28515625" style="9" customWidth="1"/>
    <col min="14082" max="14082" width="9.28515625" style="9" customWidth="1"/>
    <col min="14083" max="14083" width="32.7109375" style="9" customWidth="1"/>
    <col min="14084" max="14085" width="6.7109375" style="9" customWidth="1"/>
    <col min="14086" max="14087" width="8.28515625" style="9" customWidth="1"/>
    <col min="14088" max="14089" width="9.7109375" style="9" customWidth="1"/>
    <col min="14090" max="14090" width="15.7109375" style="9" customWidth="1"/>
    <col min="14091" max="14336" width="9.140625" style="9"/>
    <col min="14337" max="14337" width="4.28515625" style="9" customWidth="1"/>
    <col min="14338" max="14338" width="9.28515625" style="9" customWidth="1"/>
    <col min="14339" max="14339" width="32.7109375" style="9" customWidth="1"/>
    <col min="14340" max="14341" width="6.7109375" style="9" customWidth="1"/>
    <col min="14342" max="14343" width="8.28515625" style="9" customWidth="1"/>
    <col min="14344" max="14345" width="9.7109375" style="9" customWidth="1"/>
    <col min="14346" max="14346" width="15.7109375" style="9" customWidth="1"/>
    <col min="14347" max="14592" width="9.140625" style="9"/>
    <col min="14593" max="14593" width="4.28515625" style="9" customWidth="1"/>
    <col min="14594" max="14594" width="9.28515625" style="9" customWidth="1"/>
    <col min="14595" max="14595" width="32.7109375" style="9" customWidth="1"/>
    <col min="14596" max="14597" width="6.7109375" style="9" customWidth="1"/>
    <col min="14598" max="14599" width="8.28515625" style="9" customWidth="1"/>
    <col min="14600" max="14601" width="9.7109375" style="9" customWidth="1"/>
    <col min="14602" max="14602" width="15.7109375" style="9" customWidth="1"/>
    <col min="14603" max="14848" width="9.140625" style="9"/>
    <col min="14849" max="14849" width="4.28515625" style="9" customWidth="1"/>
    <col min="14850" max="14850" width="9.28515625" style="9" customWidth="1"/>
    <col min="14851" max="14851" width="32.7109375" style="9" customWidth="1"/>
    <col min="14852" max="14853" width="6.7109375" style="9" customWidth="1"/>
    <col min="14854" max="14855" width="8.28515625" style="9" customWidth="1"/>
    <col min="14856" max="14857" width="9.7109375" style="9" customWidth="1"/>
    <col min="14858" max="14858" width="15.7109375" style="9" customWidth="1"/>
    <col min="14859" max="15104" width="9.140625" style="9"/>
    <col min="15105" max="15105" width="4.28515625" style="9" customWidth="1"/>
    <col min="15106" max="15106" width="9.28515625" style="9" customWidth="1"/>
    <col min="15107" max="15107" width="32.7109375" style="9" customWidth="1"/>
    <col min="15108" max="15109" width="6.7109375" style="9" customWidth="1"/>
    <col min="15110" max="15111" width="8.28515625" style="9" customWidth="1"/>
    <col min="15112" max="15113" width="9.7109375" style="9" customWidth="1"/>
    <col min="15114" max="15114" width="15.7109375" style="9" customWidth="1"/>
    <col min="15115" max="15360" width="9.140625" style="9"/>
    <col min="15361" max="15361" width="4.28515625" style="9" customWidth="1"/>
    <col min="15362" max="15362" width="9.28515625" style="9" customWidth="1"/>
    <col min="15363" max="15363" width="32.7109375" style="9" customWidth="1"/>
    <col min="15364" max="15365" width="6.7109375" style="9" customWidth="1"/>
    <col min="15366" max="15367" width="8.28515625" style="9" customWidth="1"/>
    <col min="15368" max="15369" width="9.7109375" style="9" customWidth="1"/>
    <col min="15370" max="15370" width="15.7109375" style="9" customWidth="1"/>
    <col min="15371" max="15616" width="9.140625" style="9"/>
    <col min="15617" max="15617" width="4.28515625" style="9" customWidth="1"/>
    <col min="15618" max="15618" width="9.28515625" style="9" customWidth="1"/>
    <col min="15619" max="15619" width="32.7109375" style="9" customWidth="1"/>
    <col min="15620" max="15621" width="6.7109375" style="9" customWidth="1"/>
    <col min="15622" max="15623" width="8.28515625" style="9" customWidth="1"/>
    <col min="15624" max="15625" width="9.7109375" style="9" customWidth="1"/>
    <col min="15626" max="15626" width="15.7109375" style="9" customWidth="1"/>
    <col min="15627" max="15872" width="9.140625" style="9"/>
    <col min="15873" max="15873" width="4.28515625" style="9" customWidth="1"/>
    <col min="15874" max="15874" width="9.28515625" style="9" customWidth="1"/>
    <col min="15875" max="15875" width="32.7109375" style="9" customWidth="1"/>
    <col min="15876" max="15877" width="6.7109375" style="9" customWidth="1"/>
    <col min="15878" max="15879" width="8.28515625" style="9" customWidth="1"/>
    <col min="15880" max="15881" width="9.7109375" style="9" customWidth="1"/>
    <col min="15882" max="15882" width="15.7109375" style="9" customWidth="1"/>
    <col min="15883" max="16128" width="9.140625" style="9"/>
    <col min="16129" max="16129" width="4.28515625" style="9" customWidth="1"/>
    <col min="16130" max="16130" width="9.28515625" style="9" customWidth="1"/>
    <col min="16131" max="16131" width="32.7109375" style="9" customWidth="1"/>
    <col min="16132" max="16133" width="6.7109375" style="9" customWidth="1"/>
    <col min="16134" max="16135" width="8.28515625" style="9" customWidth="1"/>
    <col min="16136" max="16137" width="9.7109375" style="9" customWidth="1"/>
    <col min="16138" max="16138" width="15.7109375" style="9" customWidth="1"/>
    <col min="16139" max="16384" width="9.140625" style="9"/>
  </cols>
  <sheetData>
    <row r="1" spans="1:9" s="7" customFormat="1" ht="25.5">
      <c r="A1" s="4" t="s">
        <v>6</v>
      </c>
      <c r="B1" s="5" t="s">
        <v>7</v>
      </c>
      <c r="C1" s="5" t="s">
        <v>8</v>
      </c>
      <c r="D1" s="6" t="s">
        <v>9</v>
      </c>
      <c r="E1" s="5" t="s">
        <v>10</v>
      </c>
      <c r="F1" s="6" t="s">
        <v>11</v>
      </c>
      <c r="G1" s="6" t="s">
        <v>12</v>
      </c>
      <c r="H1" s="6" t="s">
        <v>13</v>
      </c>
      <c r="I1" s="6" t="s">
        <v>14</v>
      </c>
    </row>
    <row r="2" spans="1:9" ht="76.5">
      <c r="A2" s="8">
        <v>1</v>
      </c>
      <c r="B2" s="9" t="s">
        <v>448</v>
      </c>
      <c r="C2" s="9" t="s">
        <v>449</v>
      </c>
      <c r="D2" s="11">
        <v>122.46</v>
      </c>
      <c r="E2" s="9" t="s">
        <v>22</v>
      </c>
      <c r="H2" s="11">
        <f>ROUND(D2*F2, 0)</f>
        <v>0</v>
      </c>
      <c r="I2" s="11">
        <f>ROUND(D2*G2, 0)</f>
        <v>0</v>
      </c>
    </row>
    <row r="4" spans="1:9" ht="76.5">
      <c r="A4" s="8">
        <v>2</v>
      </c>
      <c r="B4" s="9" t="s">
        <v>393</v>
      </c>
      <c r="C4" s="9" t="s">
        <v>394</v>
      </c>
      <c r="D4" s="11">
        <v>17.36</v>
      </c>
      <c r="E4" s="9" t="s">
        <v>3</v>
      </c>
      <c r="H4" s="11">
        <f>ROUND(D4*F4, 0)</f>
        <v>0</v>
      </c>
      <c r="I4" s="11">
        <f>ROUND(D4*G4, 0)</f>
        <v>0</v>
      </c>
    </row>
    <row r="6" spans="1:9" s="12" customFormat="1">
      <c r="A6" s="4"/>
      <c r="B6" s="5"/>
      <c r="C6" s="5" t="s">
        <v>17</v>
      </c>
      <c r="D6" s="6"/>
      <c r="E6" s="5"/>
      <c r="F6" s="6"/>
      <c r="G6" s="6"/>
      <c r="H6" s="6">
        <f>ROUND(SUM(H2:H5),0)</f>
        <v>0</v>
      </c>
      <c r="I6" s="6">
        <f>ROUND(SUM(I2:I5),0)</f>
        <v>0</v>
      </c>
    </row>
  </sheetData>
  <pageMargins left="0.2361111111111111" right="0.2361111111111111" top="0.69444444444444442" bottom="0.69444444444444442" header="0.41666666666666669" footer="0.41666666666666669"/>
  <pageSetup paperSize="9" orientation="portrait" useFirstPageNumber="1" r:id="rId1"/>
  <headerFooter>
    <oddHeader>&amp;L&amp;"Times New Roman,bold"&amp;10 Falazás és egyéb kőművesmunka</oddHead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"/>
  <sheetViews>
    <sheetView workbookViewId="0">
      <selection activeCell="G2" sqref="G2"/>
    </sheetView>
  </sheetViews>
  <sheetFormatPr defaultRowHeight="12.75"/>
  <cols>
    <col min="1" max="1" width="4.28515625" style="8" customWidth="1"/>
    <col min="2" max="2" width="9.28515625" style="9" customWidth="1"/>
    <col min="3" max="3" width="32.7109375" style="9" customWidth="1"/>
    <col min="4" max="4" width="6.7109375" style="11" customWidth="1"/>
    <col min="5" max="5" width="6.7109375" style="9" customWidth="1"/>
    <col min="6" max="7" width="8.28515625" style="11" customWidth="1"/>
    <col min="8" max="9" width="9.7109375" style="11" customWidth="1"/>
    <col min="10" max="10" width="15.7109375" style="9" customWidth="1"/>
    <col min="11" max="256" width="9.140625" style="9"/>
    <col min="257" max="257" width="4.28515625" style="9" customWidth="1"/>
    <col min="258" max="258" width="9.28515625" style="9" customWidth="1"/>
    <col min="259" max="259" width="32.7109375" style="9" customWidth="1"/>
    <col min="260" max="261" width="6.7109375" style="9" customWidth="1"/>
    <col min="262" max="263" width="8.28515625" style="9" customWidth="1"/>
    <col min="264" max="265" width="9.7109375" style="9" customWidth="1"/>
    <col min="266" max="266" width="15.7109375" style="9" customWidth="1"/>
    <col min="267" max="512" width="9.140625" style="9"/>
    <col min="513" max="513" width="4.28515625" style="9" customWidth="1"/>
    <col min="514" max="514" width="9.28515625" style="9" customWidth="1"/>
    <col min="515" max="515" width="32.7109375" style="9" customWidth="1"/>
    <col min="516" max="517" width="6.7109375" style="9" customWidth="1"/>
    <col min="518" max="519" width="8.28515625" style="9" customWidth="1"/>
    <col min="520" max="521" width="9.7109375" style="9" customWidth="1"/>
    <col min="522" max="522" width="15.7109375" style="9" customWidth="1"/>
    <col min="523" max="768" width="9.140625" style="9"/>
    <col min="769" max="769" width="4.28515625" style="9" customWidth="1"/>
    <col min="770" max="770" width="9.28515625" style="9" customWidth="1"/>
    <col min="771" max="771" width="32.7109375" style="9" customWidth="1"/>
    <col min="772" max="773" width="6.7109375" style="9" customWidth="1"/>
    <col min="774" max="775" width="8.28515625" style="9" customWidth="1"/>
    <col min="776" max="777" width="9.7109375" style="9" customWidth="1"/>
    <col min="778" max="778" width="15.7109375" style="9" customWidth="1"/>
    <col min="779" max="1024" width="9.140625" style="9"/>
    <col min="1025" max="1025" width="4.28515625" style="9" customWidth="1"/>
    <col min="1026" max="1026" width="9.28515625" style="9" customWidth="1"/>
    <col min="1027" max="1027" width="32.7109375" style="9" customWidth="1"/>
    <col min="1028" max="1029" width="6.7109375" style="9" customWidth="1"/>
    <col min="1030" max="1031" width="8.28515625" style="9" customWidth="1"/>
    <col min="1032" max="1033" width="9.7109375" style="9" customWidth="1"/>
    <col min="1034" max="1034" width="15.7109375" style="9" customWidth="1"/>
    <col min="1035" max="1280" width="9.140625" style="9"/>
    <col min="1281" max="1281" width="4.28515625" style="9" customWidth="1"/>
    <col min="1282" max="1282" width="9.28515625" style="9" customWidth="1"/>
    <col min="1283" max="1283" width="32.7109375" style="9" customWidth="1"/>
    <col min="1284" max="1285" width="6.7109375" style="9" customWidth="1"/>
    <col min="1286" max="1287" width="8.28515625" style="9" customWidth="1"/>
    <col min="1288" max="1289" width="9.7109375" style="9" customWidth="1"/>
    <col min="1290" max="1290" width="15.7109375" style="9" customWidth="1"/>
    <col min="1291" max="1536" width="9.140625" style="9"/>
    <col min="1537" max="1537" width="4.28515625" style="9" customWidth="1"/>
    <col min="1538" max="1538" width="9.28515625" style="9" customWidth="1"/>
    <col min="1539" max="1539" width="32.7109375" style="9" customWidth="1"/>
    <col min="1540" max="1541" width="6.7109375" style="9" customWidth="1"/>
    <col min="1542" max="1543" width="8.28515625" style="9" customWidth="1"/>
    <col min="1544" max="1545" width="9.7109375" style="9" customWidth="1"/>
    <col min="1546" max="1546" width="15.7109375" style="9" customWidth="1"/>
    <col min="1547" max="1792" width="9.140625" style="9"/>
    <col min="1793" max="1793" width="4.28515625" style="9" customWidth="1"/>
    <col min="1794" max="1794" width="9.28515625" style="9" customWidth="1"/>
    <col min="1795" max="1795" width="32.7109375" style="9" customWidth="1"/>
    <col min="1796" max="1797" width="6.7109375" style="9" customWidth="1"/>
    <col min="1798" max="1799" width="8.28515625" style="9" customWidth="1"/>
    <col min="1800" max="1801" width="9.7109375" style="9" customWidth="1"/>
    <col min="1802" max="1802" width="15.7109375" style="9" customWidth="1"/>
    <col min="1803" max="2048" width="9.140625" style="9"/>
    <col min="2049" max="2049" width="4.28515625" style="9" customWidth="1"/>
    <col min="2050" max="2050" width="9.28515625" style="9" customWidth="1"/>
    <col min="2051" max="2051" width="32.7109375" style="9" customWidth="1"/>
    <col min="2052" max="2053" width="6.7109375" style="9" customWidth="1"/>
    <col min="2054" max="2055" width="8.28515625" style="9" customWidth="1"/>
    <col min="2056" max="2057" width="9.7109375" style="9" customWidth="1"/>
    <col min="2058" max="2058" width="15.7109375" style="9" customWidth="1"/>
    <col min="2059" max="2304" width="9.140625" style="9"/>
    <col min="2305" max="2305" width="4.28515625" style="9" customWidth="1"/>
    <col min="2306" max="2306" width="9.28515625" style="9" customWidth="1"/>
    <col min="2307" max="2307" width="32.7109375" style="9" customWidth="1"/>
    <col min="2308" max="2309" width="6.7109375" style="9" customWidth="1"/>
    <col min="2310" max="2311" width="8.28515625" style="9" customWidth="1"/>
    <col min="2312" max="2313" width="9.7109375" style="9" customWidth="1"/>
    <col min="2314" max="2314" width="15.7109375" style="9" customWidth="1"/>
    <col min="2315" max="2560" width="9.140625" style="9"/>
    <col min="2561" max="2561" width="4.28515625" style="9" customWidth="1"/>
    <col min="2562" max="2562" width="9.28515625" style="9" customWidth="1"/>
    <col min="2563" max="2563" width="32.7109375" style="9" customWidth="1"/>
    <col min="2564" max="2565" width="6.7109375" style="9" customWidth="1"/>
    <col min="2566" max="2567" width="8.28515625" style="9" customWidth="1"/>
    <col min="2568" max="2569" width="9.7109375" style="9" customWidth="1"/>
    <col min="2570" max="2570" width="15.7109375" style="9" customWidth="1"/>
    <col min="2571" max="2816" width="9.140625" style="9"/>
    <col min="2817" max="2817" width="4.28515625" style="9" customWidth="1"/>
    <col min="2818" max="2818" width="9.28515625" style="9" customWidth="1"/>
    <col min="2819" max="2819" width="32.7109375" style="9" customWidth="1"/>
    <col min="2820" max="2821" width="6.7109375" style="9" customWidth="1"/>
    <col min="2822" max="2823" width="8.28515625" style="9" customWidth="1"/>
    <col min="2824" max="2825" width="9.7109375" style="9" customWidth="1"/>
    <col min="2826" max="2826" width="15.7109375" style="9" customWidth="1"/>
    <col min="2827" max="3072" width="9.140625" style="9"/>
    <col min="3073" max="3073" width="4.28515625" style="9" customWidth="1"/>
    <col min="3074" max="3074" width="9.28515625" style="9" customWidth="1"/>
    <col min="3075" max="3075" width="32.7109375" style="9" customWidth="1"/>
    <col min="3076" max="3077" width="6.7109375" style="9" customWidth="1"/>
    <col min="3078" max="3079" width="8.28515625" style="9" customWidth="1"/>
    <col min="3080" max="3081" width="9.7109375" style="9" customWidth="1"/>
    <col min="3082" max="3082" width="15.7109375" style="9" customWidth="1"/>
    <col min="3083" max="3328" width="9.140625" style="9"/>
    <col min="3329" max="3329" width="4.28515625" style="9" customWidth="1"/>
    <col min="3330" max="3330" width="9.28515625" style="9" customWidth="1"/>
    <col min="3331" max="3331" width="32.7109375" style="9" customWidth="1"/>
    <col min="3332" max="3333" width="6.7109375" style="9" customWidth="1"/>
    <col min="3334" max="3335" width="8.28515625" style="9" customWidth="1"/>
    <col min="3336" max="3337" width="9.7109375" style="9" customWidth="1"/>
    <col min="3338" max="3338" width="15.7109375" style="9" customWidth="1"/>
    <col min="3339" max="3584" width="9.140625" style="9"/>
    <col min="3585" max="3585" width="4.28515625" style="9" customWidth="1"/>
    <col min="3586" max="3586" width="9.28515625" style="9" customWidth="1"/>
    <col min="3587" max="3587" width="32.7109375" style="9" customWidth="1"/>
    <col min="3588" max="3589" width="6.7109375" style="9" customWidth="1"/>
    <col min="3590" max="3591" width="8.28515625" style="9" customWidth="1"/>
    <col min="3592" max="3593" width="9.7109375" style="9" customWidth="1"/>
    <col min="3594" max="3594" width="15.7109375" style="9" customWidth="1"/>
    <col min="3595" max="3840" width="9.140625" style="9"/>
    <col min="3841" max="3841" width="4.28515625" style="9" customWidth="1"/>
    <col min="3842" max="3842" width="9.28515625" style="9" customWidth="1"/>
    <col min="3843" max="3843" width="32.7109375" style="9" customWidth="1"/>
    <col min="3844" max="3845" width="6.7109375" style="9" customWidth="1"/>
    <col min="3846" max="3847" width="8.28515625" style="9" customWidth="1"/>
    <col min="3848" max="3849" width="9.7109375" style="9" customWidth="1"/>
    <col min="3850" max="3850" width="15.7109375" style="9" customWidth="1"/>
    <col min="3851" max="4096" width="9.140625" style="9"/>
    <col min="4097" max="4097" width="4.28515625" style="9" customWidth="1"/>
    <col min="4098" max="4098" width="9.28515625" style="9" customWidth="1"/>
    <col min="4099" max="4099" width="32.7109375" style="9" customWidth="1"/>
    <col min="4100" max="4101" width="6.7109375" style="9" customWidth="1"/>
    <col min="4102" max="4103" width="8.28515625" style="9" customWidth="1"/>
    <col min="4104" max="4105" width="9.7109375" style="9" customWidth="1"/>
    <col min="4106" max="4106" width="15.7109375" style="9" customWidth="1"/>
    <col min="4107" max="4352" width="9.140625" style="9"/>
    <col min="4353" max="4353" width="4.28515625" style="9" customWidth="1"/>
    <col min="4354" max="4354" width="9.28515625" style="9" customWidth="1"/>
    <col min="4355" max="4355" width="32.7109375" style="9" customWidth="1"/>
    <col min="4356" max="4357" width="6.7109375" style="9" customWidth="1"/>
    <col min="4358" max="4359" width="8.28515625" style="9" customWidth="1"/>
    <col min="4360" max="4361" width="9.7109375" style="9" customWidth="1"/>
    <col min="4362" max="4362" width="15.7109375" style="9" customWidth="1"/>
    <col min="4363" max="4608" width="9.140625" style="9"/>
    <col min="4609" max="4609" width="4.28515625" style="9" customWidth="1"/>
    <col min="4610" max="4610" width="9.28515625" style="9" customWidth="1"/>
    <col min="4611" max="4611" width="32.7109375" style="9" customWidth="1"/>
    <col min="4612" max="4613" width="6.7109375" style="9" customWidth="1"/>
    <col min="4614" max="4615" width="8.28515625" style="9" customWidth="1"/>
    <col min="4616" max="4617" width="9.7109375" style="9" customWidth="1"/>
    <col min="4618" max="4618" width="15.7109375" style="9" customWidth="1"/>
    <col min="4619" max="4864" width="9.140625" style="9"/>
    <col min="4865" max="4865" width="4.28515625" style="9" customWidth="1"/>
    <col min="4866" max="4866" width="9.28515625" style="9" customWidth="1"/>
    <col min="4867" max="4867" width="32.7109375" style="9" customWidth="1"/>
    <col min="4868" max="4869" width="6.7109375" style="9" customWidth="1"/>
    <col min="4870" max="4871" width="8.28515625" style="9" customWidth="1"/>
    <col min="4872" max="4873" width="9.7109375" style="9" customWidth="1"/>
    <col min="4874" max="4874" width="15.7109375" style="9" customWidth="1"/>
    <col min="4875" max="5120" width="9.140625" style="9"/>
    <col min="5121" max="5121" width="4.28515625" style="9" customWidth="1"/>
    <col min="5122" max="5122" width="9.28515625" style="9" customWidth="1"/>
    <col min="5123" max="5123" width="32.7109375" style="9" customWidth="1"/>
    <col min="5124" max="5125" width="6.7109375" style="9" customWidth="1"/>
    <col min="5126" max="5127" width="8.28515625" style="9" customWidth="1"/>
    <col min="5128" max="5129" width="9.7109375" style="9" customWidth="1"/>
    <col min="5130" max="5130" width="15.7109375" style="9" customWidth="1"/>
    <col min="5131" max="5376" width="9.140625" style="9"/>
    <col min="5377" max="5377" width="4.28515625" style="9" customWidth="1"/>
    <col min="5378" max="5378" width="9.28515625" style="9" customWidth="1"/>
    <col min="5379" max="5379" width="32.7109375" style="9" customWidth="1"/>
    <col min="5380" max="5381" width="6.7109375" style="9" customWidth="1"/>
    <col min="5382" max="5383" width="8.28515625" style="9" customWidth="1"/>
    <col min="5384" max="5385" width="9.7109375" style="9" customWidth="1"/>
    <col min="5386" max="5386" width="15.7109375" style="9" customWidth="1"/>
    <col min="5387" max="5632" width="9.140625" style="9"/>
    <col min="5633" max="5633" width="4.28515625" style="9" customWidth="1"/>
    <col min="5634" max="5634" width="9.28515625" style="9" customWidth="1"/>
    <col min="5635" max="5635" width="32.7109375" style="9" customWidth="1"/>
    <col min="5636" max="5637" width="6.7109375" style="9" customWidth="1"/>
    <col min="5638" max="5639" width="8.28515625" style="9" customWidth="1"/>
    <col min="5640" max="5641" width="9.7109375" style="9" customWidth="1"/>
    <col min="5642" max="5642" width="15.7109375" style="9" customWidth="1"/>
    <col min="5643" max="5888" width="9.140625" style="9"/>
    <col min="5889" max="5889" width="4.28515625" style="9" customWidth="1"/>
    <col min="5890" max="5890" width="9.28515625" style="9" customWidth="1"/>
    <col min="5891" max="5891" width="32.7109375" style="9" customWidth="1"/>
    <col min="5892" max="5893" width="6.7109375" style="9" customWidth="1"/>
    <col min="5894" max="5895" width="8.28515625" style="9" customWidth="1"/>
    <col min="5896" max="5897" width="9.7109375" style="9" customWidth="1"/>
    <col min="5898" max="5898" width="15.7109375" style="9" customWidth="1"/>
    <col min="5899" max="6144" width="9.140625" style="9"/>
    <col min="6145" max="6145" width="4.28515625" style="9" customWidth="1"/>
    <col min="6146" max="6146" width="9.28515625" style="9" customWidth="1"/>
    <col min="6147" max="6147" width="32.7109375" style="9" customWidth="1"/>
    <col min="6148" max="6149" width="6.7109375" style="9" customWidth="1"/>
    <col min="6150" max="6151" width="8.28515625" style="9" customWidth="1"/>
    <col min="6152" max="6153" width="9.7109375" style="9" customWidth="1"/>
    <col min="6154" max="6154" width="15.7109375" style="9" customWidth="1"/>
    <col min="6155" max="6400" width="9.140625" style="9"/>
    <col min="6401" max="6401" width="4.28515625" style="9" customWidth="1"/>
    <col min="6402" max="6402" width="9.28515625" style="9" customWidth="1"/>
    <col min="6403" max="6403" width="32.7109375" style="9" customWidth="1"/>
    <col min="6404" max="6405" width="6.7109375" style="9" customWidth="1"/>
    <col min="6406" max="6407" width="8.28515625" style="9" customWidth="1"/>
    <col min="6408" max="6409" width="9.7109375" style="9" customWidth="1"/>
    <col min="6410" max="6410" width="15.7109375" style="9" customWidth="1"/>
    <col min="6411" max="6656" width="9.140625" style="9"/>
    <col min="6657" max="6657" width="4.28515625" style="9" customWidth="1"/>
    <col min="6658" max="6658" width="9.28515625" style="9" customWidth="1"/>
    <col min="6659" max="6659" width="32.7109375" style="9" customWidth="1"/>
    <col min="6660" max="6661" width="6.7109375" style="9" customWidth="1"/>
    <col min="6662" max="6663" width="8.28515625" style="9" customWidth="1"/>
    <col min="6664" max="6665" width="9.7109375" style="9" customWidth="1"/>
    <col min="6666" max="6666" width="15.7109375" style="9" customWidth="1"/>
    <col min="6667" max="6912" width="9.140625" style="9"/>
    <col min="6913" max="6913" width="4.28515625" style="9" customWidth="1"/>
    <col min="6914" max="6914" width="9.28515625" style="9" customWidth="1"/>
    <col min="6915" max="6915" width="32.7109375" style="9" customWidth="1"/>
    <col min="6916" max="6917" width="6.7109375" style="9" customWidth="1"/>
    <col min="6918" max="6919" width="8.28515625" style="9" customWidth="1"/>
    <col min="6920" max="6921" width="9.7109375" style="9" customWidth="1"/>
    <col min="6922" max="6922" width="15.7109375" style="9" customWidth="1"/>
    <col min="6923" max="7168" width="9.140625" style="9"/>
    <col min="7169" max="7169" width="4.28515625" style="9" customWidth="1"/>
    <col min="7170" max="7170" width="9.28515625" style="9" customWidth="1"/>
    <col min="7171" max="7171" width="32.7109375" style="9" customWidth="1"/>
    <col min="7172" max="7173" width="6.7109375" style="9" customWidth="1"/>
    <col min="7174" max="7175" width="8.28515625" style="9" customWidth="1"/>
    <col min="7176" max="7177" width="9.7109375" style="9" customWidth="1"/>
    <col min="7178" max="7178" width="15.7109375" style="9" customWidth="1"/>
    <col min="7179" max="7424" width="9.140625" style="9"/>
    <col min="7425" max="7425" width="4.28515625" style="9" customWidth="1"/>
    <col min="7426" max="7426" width="9.28515625" style="9" customWidth="1"/>
    <col min="7427" max="7427" width="32.7109375" style="9" customWidth="1"/>
    <col min="7428" max="7429" width="6.7109375" style="9" customWidth="1"/>
    <col min="7430" max="7431" width="8.28515625" style="9" customWidth="1"/>
    <col min="7432" max="7433" width="9.7109375" style="9" customWidth="1"/>
    <col min="7434" max="7434" width="15.7109375" style="9" customWidth="1"/>
    <col min="7435" max="7680" width="9.140625" style="9"/>
    <col min="7681" max="7681" width="4.28515625" style="9" customWidth="1"/>
    <col min="7682" max="7682" width="9.28515625" style="9" customWidth="1"/>
    <col min="7683" max="7683" width="32.7109375" style="9" customWidth="1"/>
    <col min="7684" max="7685" width="6.7109375" style="9" customWidth="1"/>
    <col min="7686" max="7687" width="8.28515625" style="9" customWidth="1"/>
    <col min="7688" max="7689" width="9.7109375" style="9" customWidth="1"/>
    <col min="7690" max="7690" width="15.7109375" style="9" customWidth="1"/>
    <col min="7691" max="7936" width="9.140625" style="9"/>
    <col min="7937" max="7937" width="4.28515625" style="9" customWidth="1"/>
    <col min="7938" max="7938" width="9.28515625" style="9" customWidth="1"/>
    <col min="7939" max="7939" width="32.7109375" style="9" customWidth="1"/>
    <col min="7940" max="7941" width="6.7109375" style="9" customWidth="1"/>
    <col min="7942" max="7943" width="8.28515625" style="9" customWidth="1"/>
    <col min="7944" max="7945" width="9.7109375" style="9" customWidth="1"/>
    <col min="7946" max="7946" width="15.7109375" style="9" customWidth="1"/>
    <col min="7947" max="8192" width="9.140625" style="9"/>
    <col min="8193" max="8193" width="4.28515625" style="9" customWidth="1"/>
    <col min="8194" max="8194" width="9.28515625" style="9" customWidth="1"/>
    <col min="8195" max="8195" width="32.7109375" style="9" customWidth="1"/>
    <col min="8196" max="8197" width="6.7109375" style="9" customWidth="1"/>
    <col min="8198" max="8199" width="8.28515625" style="9" customWidth="1"/>
    <col min="8200" max="8201" width="9.7109375" style="9" customWidth="1"/>
    <col min="8202" max="8202" width="15.7109375" style="9" customWidth="1"/>
    <col min="8203" max="8448" width="9.140625" style="9"/>
    <col min="8449" max="8449" width="4.28515625" style="9" customWidth="1"/>
    <col min="8450" max="8450" width="9.28515625" style="9" customWidth="1"/>
    <col min="8451" max="8451" width="32.7109375" style="9" customWidth="1"/>
    <col min="8452" max="8453" width="6.7109375" style="9" customWidth="1"/>
    <col min="8454" max="8455" width="8.28515625" style="9" customWidth="1"/>
    <col min="8456" max="8457" width="9.7109375" style="9" customWidth="1"/>
    <col min="8458" max="8458" width="15.7109375" style="9" customWidth="1"/>
    <col min="8459" max="8704" width="9.140625" style="9"/>
    <col min="8705" max="8705" width="4.28515625" style="9" customWidth="1"/>
    <col min="8706" max="8706" width="9.28515625" style="9" customWidth="1"/>
    <col min="8707" max="8707" width="32.7109375" style="9" customWidth="1"/>
    <col min="8708" max="8709" width="6.7109375" style="9" customWidth="1"/>
    <col min="8710" max="8711" width="8.28515625" style="9" customWidth="1"/>
    <col min="8712" max="8713" width="9.7109375" style="9" customWidth="1"/>
    <col min="8714" max="8714" width="15.7109375" style="9" customWidth="1"/>
    <col min="8715" max="8960" width="9.140625" style="9"/>
    <col min="8961" max="8961" width="4.28515625" style="9" customWidth="1"/>
    <col min="8962" max="8962" width="9.28515625" style="9" customWidth="1"/>
    <col min="8963" max="8963" width="32.7109375" style="9" customWidth="1"/>
    <col min="8964" max="8965" width="6.7109375" style="9" customWidth="1"/>
    <col min="8966" max="8967" width="8.28515625" style="9" customWidth="1"/>
    <col min="8968" max="8969" width="9.7109375" style="9" customWidth="1"/>
    <col min="8970" max="8970" width="15.7109375" style="9" customWidth="1"/>
    <col min="8971" max="9216" width="9.140625" style="9"/>
    <col min="9217" max="9217" width="4.28515625" style="9" customWidth="1"/>
    <col min="9218" max="9218" width="9.28515625" style="9" customWidth="1"/>
    <col min="9219" max="9219" width="32.7109375" style="9" customWidth="1"/>
    <col min="9220" max="9221" width="6.7109375" style="9" customWidth="1"/>
    <col min="9222" max="9223" width="8.28515625" style="9" customWidth="1"/>
    <col min="9224" max="9225" width="9.7109375" style="9" customWidth="1"/>
    <col min="9226" max="9226" width="15.7109375" style="9" customWidth="1"/>
    <col min="9227" max="9472" width="9.140625" style="9"/>
    <col min="9473" max="9473" width="4.28515625" style="9" customWidth="1"/>
    <col min="9474" max="9474" width="9.28515625" style="9" customWidth="1"/>
    <col min="9475" max="9475" width="32.7109375" style="9" customWidth="1"/>
    <col min="9476" max="9477" width="6.7109375" style="9" customWidth="1"/>
    <col min="9478" max="9479" width="8.28515625" style="9" customWidth="1"/>
    <col min="9480" max="9481" width="9.7109375" style="9" customWidth="1"/>
    <col min="9482" max="9482" width="15.7109375" style="9" customWidth="1"/>
    <col min="9483" max="9728" width="9.140625" style="9"/>
    <col min="9729" max="9729" width="4.28515625" style="9" customWidth="1"/>
    <col min="9730" max="9730" width="9.28515625" style="9" customWidth="1"/>
    <col min="9731" max="9731" width="32.7109375" style="9" customWidth="1"/>
    <col min="9732" max="9733" width="6.7109375" style="9" customWidth="1"/>
    <col min="9734" max="9735" width="8.28515625" style="9" customWidth="1"/>
    <col min="9736" max="9737" width="9.7109375" style="9" customWidth="1"/>
    <col min="9738" max="9738" width="15.7109375" style="9" customWidth="1"/>
    <col min="9739" max="9984" width="9.140625" style="9"/>
    <col min="9985" max="9985" width="4.28515625" style="9" customWidth="1"/>
    <col min="9986" max="9986" width="9.28515625" style="9" customWidth="1"/>
    <col min="9987" max="9987" width="32.7109375" style="9" customWidth="1"/>
    <col min="9988" max="9989" width="6.7109375" style="9" customWidth="1"/>
    <col min="9990" max="9991" width="8.28515625" style="9" customWidth="1"/>
    <col min="9992" max="9993" width="9.7109375" style="9" customWidth="1"/>
    <col min="9994" max="9994" width="15.7109375" style="9" customWidth="1"/>
    <col min="9995" max="10240" width="9.140625" style="9"/>
    <col min="10241" max="10241" width="4.28515625" style="9" customWidth="1"/>
    <col min="10242" max="10242" width="9.28515625" style="9" customWidth="1"/>
    <col min="10243" max="10243" width="32.7109375" style="9" customWidth="1"/>
    <col min="10244" max="10245" width="6.7109375" style="9" customWidth="1"/>
    <col min="10246" max="10247" width="8.28515625" style="9" customWidth="1"/>
    <col min="10248" max="10249" width="9.7109375" style="9" customWidth="1"/>
    <col min="10250" max="10250" width="15.7109375" style="9" customWidth="1"/>
    <col min="10251" max="10496" width="9.140625" style="9"/>
    <col min="10497" max="10497" width="4.28515625" style="9" customWidth="1"/>
    <col min="10498" max="10498" width="9.28515625" style="9" customWidth="1"/>
    <col min="10499" max="10499" width="32.7109375" style="9" customWidth="1"/>
    <col min="10500" max="10501" width="6.7109375" style="9" customWidth="1"/>
    <col min="10502" max="10503" width="8.28515625" style="9" customWidth="1"/>
    <col min="10504" max="10505" width="9.7109375" style="9" customWidth="1"/>
    <col min="10506" max="10506" width="15.7109375" style="9" customWidth="1"/>
    <col min="10507" max="10752" width="9.140625" style="9"/>
    <col min="10753" max="10753" width="4.28515625" style="9" customWidth="1"/>
    <col min="10754" max="10754" width="9.28515625" style="9" customWidth="1"/>
    <col min="10755" max="10755" width="32.7109375" style="9" customWidth="1"/>
    <col min="10756" max="10757" width="6.7109375" style="9" customWidth="1"/>
    <col min="10758" max="10759" width="8.28515625" style="9" customWidth="1"/>
    <col min="10760" max="10761" width="9.7109375" style="9" customWidth="1"/>
    <col min="10762" max="10762" width="15.7109375" style="9" customWidth="1"/>
    <col min="10763" max="11008" width="9.140625" style="9"/>
    <col min="11009" max="11009" width="4.28515625" style="9" customWidth="1"/>
    <col min="11010" max="11010" width="9.28515625" style="9" customWidth="1"/>
    <col min="11011" max="11011" width="32.7109375" style="9" customWidth="1"/>
    <col min="11012" max="11013" width="6.7109375" style="9" customWidth="1"/>
    <col min="11014" max="11015" width="8.28515625" style="9" customWidth="1"/>
    <col min="11016" max="11017" width="9.7109375" style="9" customWidth="1"/>
    <col min="11018" max="11018" width="15.7109375" style="9" customWidth="1"/>
    <col min="11019" max="11264" width="9.140625" style="9"/>
    <col min="11265" max="11265" width="4.28515625" style="9" customWidth="1"/>
    <col min="11266" max="11266" width="9.28515625" style="9" customWidth="1"/>
    <col min="11267" max="11267" width="32.7109375" style="9" customWidth="1"/>
    <col min="11268" max="11269" width="6.7109375" style="9" customWidth="1"/>
    <col min="11270" max="11271" width="8.28515625" style="9" customWidth="1"/>
    <col min="11272" max="11273" width="9.7109375" style="9" customWidth="1"/>
    <col min="11274" max="11274" width="15.7109375" style="9" customWidth="1"/>
    <col min="11275" max="11520" width="9.140625" style="9"/>
    <col min="11521" max="11521" width="4.28515625" style="9" customWidth="1"/>
    <col min="11522" max="11522" width="9.28515625" style="9" customWidth="1"/>
    <col min="11523" max="11523" width="32.7109375" style="9" customWidth="1"/>
    <col min="11524" max="11525" width="6.7109375" style="9" customWidth="1"/>
    <col min="11526" max="11527" width="8.28515625" style="9" customWidth="1"/>
    <col min="11528" max="11529" width="9.7109375" style="9" customWidth="1"/>
    <col min="11530" max="11530" width="15.7109375" style="9" customWidth="1"/>
    <col min="11531" max="11776" width="9.140625" style="9"/>
    <col min="11777" max="11777" width="4.28515625" style="9" customWidth="1"/>
    <col min="11778" max="11778" width="9.28515625" style="9" customWidth="1"/>
    <col min="11779" max="11779" width="32.7109375" style="9" customWidth="1"/>
    <col min="11780" max="11781" width="6.7109375" style="9" customWidth="1"/>
    <col min="11782" max="11783" width="8.28515625" style="9" customWidth="1"/>
    <col min="11784" max="11785" width="9.7109375" style="9" customWidth="1"/>
    <col min="11786" max="11786" width="15.7109375" style="9" customWidth="1"/>
    <col min="11787" max="12032" width="9.140625" style="9"/>
    <col min="12033" max="12033" width="4.28515625" style="9" customWidth="1"/>
    <col min="12034" max="12034" width="9.28515625" style="9" customWidth="1"/>
    <col min="12035" max="12035" width="32.7109375" style="9" customWidth="1"/>
    <col min="12036" max="12037" width="6.7109375" style="9" customWidth="1"/>
    <col min="12038" max="12039" width="8.28515625" style="9" customWidth="1"/>
    <col min="12040" max="12041" width="9.7109375" style="9" customWidth="1"/>
    <col min="12042" max="12042" width="15.7109375" style="9" customWidth="1"/>
    <col min="12043" max="12288" width="9.140625" style="9"/>
    <col min="12289" max="12289" width="4.28515625" style="9" customWidth="1"/>
    <col min="12290" max="12290" width="9.28515625" style="9" customWidth="1"/>
    <col min="12291" max="12291" width="32.7109375" style="9" customWidth="1"/>
    <col min="12292" max="12293" width="6.7109375" style="9" customWidth="1"/>
    <col min="12294" max="12295" width="8.28515625" style="9" customWidth="1"/>
    <col min="12296" max="12297" width="9.7109375" style="9" customWidth="1"/>
    <col min="12298" max="12298" width="15.7109375" style="9" customWidth="1"/>
    <col min="12299" max="12544" width="9.140625" style="9"/>
    <col min="12545" max="12545" width="4.28515625" style="9" customWidth="1"/>
    <col min="12546" max="12546" width="9.28515625" style="9" customWidth="1"/>
    <col min="12547" max="12547" width="32.7109375" style="9" customWidth="1"/>
    <col min="12548" max="12549" width="6.7109375" style="9" customWidth="1"/>
    <col min="12550" max="12551" width="8.28515625" style="9" customWidth="1"/>
    <col min="12552" max="12553" width="9.7109375" style="9" customWidth="1"/>
    <col min="12554" max="12554" width="15.7109375" style="9" customWidth="1"/>
    <col min="12555" max="12800" width="9.140625" style="9"/>
    <col min="12801" max="12801" width="4.28515625" style="9" customWidth="1"/>
    <col min="12802" max="12802" width="9.28515625" style="9" customWidth="1"/>
    <col min="12803" max="12803" width="32.7109375" style="9" customWidth="1"/>
    <col min="12804" max="12805" width="6.7109375" style="9" customWidth="1"/>
    <col min="12806" max="12807" width="8.28515625" style="9" customWidth="1"/>
    <col min="12808" max="12809" width="9.7109375" style="9" customWidth="1"/>
    <col min="12810" max="12810" width="15.7109375" style="9" customWidth="1"/>
    <col min="12811" max="13056" width="9.140625" style="9"/>
    <col min="13057" max="13057" width="4.28515625" style="9" customWidth="1"/>
    <col min="13058" max="13058" width="9.28515625" style="9" customWidth="1"/>
    <col min="13059" max="13059" width="32.7109375" style="9" customWidth="1"/>
    <col min="13060" max="13061" width="6.7109375" style="9" customWidth="1"/>
    <col min="13062" max="13063" width="8.28515625" style="9" customWidth="1"/>
    <col min="13064" max="13065" width="9.7109375" style="9" customWidth="1"/>
    <col min="13066" max="13066" width="15.7109375" style="9" customWidth="1"/>
    <col min="13067" max="13312" width="9.140625" style="9"/>
    <col min="13313" max="13313" width="4.28515625" style="9" customWidth="1"/>
    <col min="13314" max="13314" width="9.28515625" style="9" customWidth="1"/>
    <col min="13315" max="13315" width="32.7109375" style="9" customWidth="1"/>
    <col min="13316" max="13317" width="6.7109375" style="9" customWidth="1"/>
    <col min="13318" max="13319" width="8.28515625" style="9" customWidth="1"/>
    <col min="13320" max="13321" width="9.7109375" style="9" customWidth="1"/>
    <col min="13322" max="13322" width="15.7109375" style="9" customWidth="1"/>
    <col min="13323" max="13568" width="9.140625" style="9"/>
    <col min="13569" max="13569" width="4.28515625" style="9" customWidth="1"/>
    <col min="13570" max="13570" width="9.28515625" style="9" customWidth="1"/>
    <col min="13571" max="13571" width="32.7109375" style="9" customWidth="1"/>
    <col min="13572" max="13573" width="6.7109375" style="9" customWidth="1"/>
    <col min="13574" max="13575" width="8.28515625" style="9" customWidth="1"/>
    <col min="13576" max="13577" width="9.7109375" style="9" customWidth="1"/>
    <col min="13578" max="13578" width="15.7109375" style="9" customWidth="1"/>
    <col min="13579" max="13824" width="9.140625" style="9"/>
    <col min="13825" max="13825" width="4.28515625" style="9" customWidth="1"/>
    <col min="13826" max="13826" width="9.28515625" style="9" customWidth="1"/>
    <col min="13827" max="13827" width="32.7109375" style="9" customWidth="1"/>
    <col min="13828" max="13829" width="6.7109375" style="9" customWidth="1"/>
    <col min="13830" max="13831" width="8.28515625" style="9" customWidth="1"/>
    <col min="13832" max="13833" width="9.7109375" style="9" customWidth="1"/>
    <col min="13834" max="13834" width="15.7109375" style="9" customWidth="1"/>
    <col min="13835" max="14080" width="9.140625" style="9"/>
    <col min="14081" max="14081" width="4.28515625" style="9" customWidth="1"/>
    <col min="14082" max="14082" width="9.28515625" style="9" customWidth="1"/>
    <col min="14083" max="14083" width="32.7109375" style="9" customWidth="1"/>
    <col min="14084" max="14085" width="6.7109375" style="9" customWidth="1"/>
    <col min="14086" max="14087" width="8.28515625" style="9" customWidth="1"/>
    <col min="14088" max="14089" width="9.7109375" style="9" customWidth="1"/>
    <col min="14090" max="14090" width="15.7109375" style="9" customWidth="1"/>
    <col min="14091" max="14336" width="9.140625" style="9"/>
    <col min="14337" max="14337" width="4.28515625" style="9" customWidth="1"/>
    <col min="14338" max="14338" width="9.28515625" style="9" customWidth="1"/>
    <col min="14339" max="14339" width="32.7109375" style="9" customWidth="1"/>
    <col min="14340" max="14341" width="6.7109375" style="9" customWidth="1"/>
    <col min="14342" max="14343" width="8.28515625" style="9" customWidth="1"/>
    <col min="14344" max="14345" width="9.7109375" style="9" customWidth="1"/>
    <col min="14346" max="14346" width="15.7109375" style="9" customWidth="1"/>
    <col min="14347" max="14592" width="9.140625" style="9"/>
    <col min="14593" max="14593" width="4.28515625" style="9" customWidth="1"/>
    <col min="14594" max="14594" width="9.28515625" style="9" customWidth="1"/>
    <col min="14595" max="14595" width="32.7109375" style="9" customWidth="1"/>
    <col min="14596" max="14597" width="6.7109375" style="9" customWidth="1"/>
    <col min="14598" max="14599" width="8.28515625" style="9" customWidth="1"/>
    <col min="14600" max="14601" width="9.7109375" style="9" customWidth="1"/>
    <col min="14602" max="14602" width="15.7109375" style="9" customWidth="1"/>
    <col min="14603" max="14848" width="9.140625" style="9"/>
    <col min="14849" max="14849" width="4.28515625" style="9" customWidth="1"/>
    <col min="14850" max="14850" width="9.28515625" style="9" customWidth="1"/>
    <col min="14851" max="14851" width="32.7109375" style="9" customWidth="1"/>
    <col min="14852" max="14853" width="6.7109375" style="9" customWidth="1"/>
    <col min="14854" max="14855" width="8.28515625" style="9" customWidth="1"/>
    <col min="14856" max="14857" width="9.7109375" style="9" customWidth="1"/>
    <col min="14858" max="14858" width="15.7109375" style="9" customWidth="1"/>
    <col min="14859" max="15104" width="9.140625" style="9"/>
    <col min="15105" max="15105" width="4.28515625" style="9" customWidth="1"/>
    <col min="15106" max="15106" width="9.28515625" style="9" customWidth="1"/>
    <col min="15107" max="15107" width="32.7109375" style="9" customWidth="1"/>
    <col min="15108" max="15109" width="6.7109375" style="9" customWidth="1"/>
    <col min="15110" max="15111" width="8.28515625" style="9" customWidth="1"/>
    <col min="15112" max="15113" width="9.7109375" style="9" customWidth="1"/>
    <col min="15114" max="15114" width="15.7109375" style="9" customWidth="1"/>
    <col min="15115" max="15360" width="9.140625" style="9"/>
    <col min="15361" max="15361" width="4.28515625" style="9" customWidth="1"/>
    <col min="15362" max="15362" width="9.28515625" style="9" customWidth="1"/>
    <col min="15363" max="15363" width="32.7109375" style="9" customWidth="1"/>
    <col min="15364" max="15365" width="6.7109375" style="9" customWidth="1"/>
    <col min="15366" max="15367" width="8.28515625" style="9" customWidth="1"/>
    <col min="15368" max="15369" width="9.7109375" style="9" customWidth="1"/>
    <col min="15370" max="15370" width="15.7109375" style="9" customWidth="1"/>
    <col min="15371" max="15616" width="9.140625" style="9"/>
    <col min="15617" max="15617" width="4.28515625" style="9" customWidth="1"/>
    <col min="15618" max="15618" width="9.28515625" style="9" customWidth="1"/>
    <col min="15619" max="15619" width="32.7109375" style="9" customWidth="1"/>
    <col min="15620" max="15621" width="6.7109375" style="9" customWidth="1"/>
    <col min="15622" max="15623" width="8.28515625" style="9" customWidth="1"/>
    <col min="15624" max="15625" width="9.7109375" style="9" customWidth="1"/>
    <col min="15626" max="15626" width="15.7109375" style="9" customWidth="1"/>
    <col min="15627" max="15872" width="9.140625" style="9"/>
    <col min="15873" max="15873" width="4.28515625" style="9" customWidth="1"/>
    <col min="15874" max="15874" width="9.28515625" style="9" customWidth="1"/>
    <col min="15875" max="15875" width="32.7109375" style="9" customWidth="1"/>
    <col min="15876" max="15877" width="6.7109375" style="9" customWidth="1"/>
    <col min="15878" max="15879" width="8.28515625" style="9" customWidth="1"/>
    <col min="15880" max="15881" width="9.7109375" style="9" customWidth="1"/>
    <col min="15882" max="15882" width="15.7109375" style="9" customWidth="1"/>
    <col min="15883" max="16128" width="9.140625" style="9"/>
    <col min="16129" max="16129" width="4.28515625" style="9" customWidth="1"/>
    <col min="16130" max="16130" width="9.28515625" style="9" customWidth="1"/>
    <col min="16131" max="16131" width="32.7109375" style="9" customWidth="1"/>
    <col min="16132" max="16133" width="6.7109375" style="9" customWidth="1"/>
    <col min="16134" max="16135" width="8.28515625" style="9" customWidth="1"/>
    <col min="16136" max="16137" width="9.7109375" style="9" customWidth="1"/>
    <col min="16138" max="16138" width="15.7109375" style="9" customWidth="1"/>
    <col min="16139" max="16384" width="9.140625" style="9"/>
  </cols>
  <sheetData>
    <row r="1" spans="1:9" s="7" customFormat="1" ht="25.5">
      <c r="A1" s="4" t="s">
        <v>6</v>
      </c>
      <c r="B1" s="5" t="s">
        <v>7</v>
      </c>
      <c r="C1" s="5" t="s">
        <v>8</v>
      </c>
      <c r="D1" s="6" t="s">
        <v>9</v>
      </c>
      <c r="E1" s="5" t="s">
        <v>10</v>
      </c>
      <c r="F1" s="6" t="s">
        <v>11</v>
      </c>
      <c r="G1" s="6" t="s">
        <v>12</v>
      </c>
      <c r="H1" s="6" t="s">
        <v>13</v>
      </c>
      <c r="I1" s="6" t="s">
        <v>14</v>
      </c>
    </row>
    <row r="2" spans="1:9" ht="38.25">
      <c r="A2" s="8">
        <v>1</v>
      </c>
      <c r="B2" s="9" t="s">
        <v>429</v>
      </c>
      <c r="C2" s="9" t="s">
        <v>430</v>
      </c>
      <c r="D2" s="11">
        <v>45.48</v>
      </c>
      <c r="E2" s="9" t="s">
        <v>431</v>
      </c>
      <c r="F2" s="11">
        <v>0</v>
      </c>
      <c r="H2" s="11">
        <f>ROUND(D2*F2, 0)</f>
        <v>0</v>
      </c>
      <c r="I2" s="11">
        <f>ROUND(D2*G2, 0)</f>
        <v>0</v>
      </c>
    </row>
    <row r="4" spans="1:9" s="12" customFormat="1">
      <c r="A4" s="4"/>
      <c r="B4" s="5"/>
      <c r="C4" s="5" t="s">
        <v>17</v>
      </c>
      <c r="D4" s="6"/>
      <c r="E4" s="5"/>
      <c r="F4" s="6"/>
      <c r="G4" s="6"/>
      <c r="H4" s="6">
        <f>ROUND(SUM(H2:H3),0)</f>
        <v>0</v>
      </c>
      <c r="I4" s="6">
        <f>ROUND(SUM(I2:I3),0)</f>
        <v>0</v>
      </c>
    </row>
  </sheetData>
  <pageMargins left="0.2361111111111111" right="0.2361111111111111" top="0.69444444444444442" bottom="0.69444444444444442" header="0.41666666666666669" footer="0.41666666666666669"/>
  <pageSetup paperSize="9" orientation="portrait" useFirstPageNumber="1" r:id="rId1"/>
  <headerFooter>
    <oddHeader>&amp;L&amp;"Times New Roman,bold"&amp;10 Fa- és műanyag szerkezet elhelyezése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8"/>
  <sheetViews>
    <sheetView workbookViewId="0">
      <selection activeCell="F2" sqref="F2:G16"/>
    </sheetView>
  </sheetViews>
  <sheetFormatPr defaultRowHeight="12.75"/>
  <cols>
    <col min="1" max="1" width="4.28515625" style="8" customWidth="1"/>
    <col min="2" max="2" width="9.28515625" style="9" customWidth="1"/>
    <col min="3" max="3" width="32.7109375" style="9" customWidth="1"/>
    <col min="4" max="4" width="6.7109375" style="11" customWidth="1"/>
    <col min="5" max="5" width="6.7109375" style="9" customWidth="1"/>
    <col min="6" max="7" width="8.28515625" style="11" customWidth="1"/>
    <col min="8" max="9" width="9.7109375" style="11" customWidth="1"/>
    <col min="10" max="10" width="15.7109375" style="9" customWidth="1"/>
    <col min="11" max="256" width="9.140625" style="9"/>
    <col min="257" max="257" width="4.28515625" style="9" customWidth="1"/>
    <col min="258" max="258" width="9.28515625" style="9" customWidth="1"/>
    <col min="259" max="259" width="32.7109375" style="9" customWidth="1"/>
    <col min="260" max="261" width="6.7109375" style="9" customWidth="1"/>
    <col min="262" max="263" width="8.28515625" style="9" customWidth="1"/>
    <col min="264" max="265" width="9.7109375" style="9" customWidth="1"/>
    <col min="266" max="266" width="15.7109375" style="9" customWidth="1"/>
    <col min="267" max="512" width="9.140625" style="9"/>
    <col min="513" max="513" width="4.28515625" style="9" customWidth="1"/>
    <col min="514" max="514" width="9.28515625" style="9" customWidth="1"/>
    <col min="515" max="515" width="32.7109375" style="9" customWidth="1"/>
    <col min="516" max="517" width="6.7109375" style="9" customWidth="1"/>
    <col min="518" max="519" width="8.28515625" style="9" customWidth="1"/>
    <col min="520" max="521" width="9.7109375" style="9" customWidth="1"/>
    <col min="522" max="522" width="15.7109375" style="9" customWidth="1"/>
    <col min="523" max="768" width="9.140625" style="9"/>
    <col min="769" max="769" width="4.28515625" style="9" customWidth="1"/>
    <col min="770" max="770" width="9.28515625" style="9" customWidth="1"/>
    <col min="771" max="771" width="32.7109375" style="9" customWidth="1"/>
    <col min="772" max="773" width="6.7109375" style="9" customWidth="1"/>
    <col min="774" max="775" width="8.28515625" style="9" customWidth="1"/>
    <col min="776" max="777" width="9.7109375" style="9" customWidth="1"/>
    <col min="778" max="778" width="15.7109375" style="9" customWidth="1"/>
    <col min="779" max="1024" width="9.140625" style="9"/>
    <col min="1025" max="1025" width="4.28515625" style="9" customWidth="1"/>
    <col min="1026" max="1026" width="9.28515625" style="9" customWidth="1"/>
    <col min="1027" max="1027" width="32.7109375" style="9" customWidth="1"/>
    <col min="1028" max="1029" width="6.7109375" style="9" customWidth="1"/>
    <col min="1030" max="1031" width="8.28515625" style="9" customWidth="1"/>
    <col min="1032" max="1033" width="9.7109375" style="9" customWidth="1"/>
    <col min="1034" max="1034" width="15.7109375" style="9" customWidth="1"/>
    <col min="1035" max="1280" width="9.140625" style="9"/>
    <col min="1281" max="1281" width="4.28515625" style="9" customWidth="1"/>
    <col min="1282" max="1282" width="9.28515625" style="9" customWidth="1"/>
    <col min="1283" max="1283" width="32.7109375" style="9" customWidth="1"/>
    <col min="1284" max="1285" width="6.7109375" style="9" customWidth="1"/>
    <col min="1286" max="1287" width="8.28515625" style="9" customWidth="1"/>
    <col min="1288" max="1289" width="9.7109375" style="9" customWidth="1"/>
    <col min="1290" max="1290" width="15.7109375" style="9" customWidth="1"/>
    <col min="1291" max="1536" width="9.140625" style="9"/>
    <col min="1537" max="1537" width="4.28515625" style="9" customWidth="1"/>
    <col min="1538" max="1538" width="9.28515625" style="9" customWidth="1"/>
    <col min="1539" max="1539" width="32.7109375" style="9" customWidth="1"/>
    <col min="1540" max="1541" width="6.7109375" style="9" customWidth="1"/>
    <col min="1542" max="1543" width="8.28515625" style="9" customWidth="1"/>
    <col min="1544" max="1545" width="9.7109375" style="9" customWidth="1"/>
    <col min="1546" max="1546" width="15.7109375" style="9" customWidth="1"/>
    <col min="1547" max="1792" width="9.140625" style="9"/>
    <col min="1793" max="1793" width="4.28515625" style="9" customWidth="1"/>
    <col min="1794" max="1794" width="9.28515625" style="9" customWidth="1"/>
    <col min="1795" max="1795" width="32.7109375" style="9" customWidth="1"/>
    <col min="1796" max="1797" width="6.7109375" style="9" customWidth="1"/>
    <col min="1798" max="1799" width="8.28515625" style="9" customWidth="1"/>
    <col min="1800" max="1801" width="9.7109375" style="9" customWidth="1"/>
    <col min="1802" max="1802" width="15.7109375" style="9" customWidth="1"/>
    <col min="1803" max="2048" width="9.140625" style="9"/>
    <col min="2049" max="2049" width="4.28515625" style="9" customWidth="1"/>
    <col min="2050" max="2050" width="9.28515625" style="9" customWidth="1"/>
    <col min="2051" max="2051" width="32.7109375" style="9" customWidth="1"/>
    <col min="2052" max="2053" width="6.7109375" style="9" customWidth="1"/>
    <col min="2054" max="2055" width="8.28515625" style="9" customWidth="1"/>
    <col min="2056" max="2057" width="9.7109375" style="9" customWidth="1"/>
    <col min="2058" max="2058" width="15.7109375" style="9" customWidth="1"/>
    <col min="2059" max="2304" width="9.140625" style="9"/>
    <col min="2305" max="2305" width="4.28515625" style="9" customWidth="1"/>
    <col min="2306" max="2306" width="9.28515625" style="9" customWidth="1"/>
    <col min="2307" max="2307" width="32.7109375" style="9" customWidth="1"/>
    <col min="2308" max="2309" width="6.7109375" style="9" customWidth="1"/>
    <col min="2310" max="2311" width="8.28515625" style="9" customWidth="1"/>
    <col min="2312" max="2313" width="9.7109375" style="9" customWidth="1"/>
    <col min="2314" max="2314" width="15.7109375" style="9" customWidth="1"/>
    <col min="2315" max="2560" width="9.140625" style="9"/>
    <col min="2561" max="2561" width="4.28515625" style="9" customWidth="1"/>
    <col min="2562" max="2562" width="9.28515625" style="9" customWidth="1"/>
    <col min="2563" max="2563" width="32.7109375" style="9" customWidth="1"/>
    <col min="2564" max="2565" width="6.7109375" style="9" customWidth="1"/>
    <col min="2566" max="2567" width="8.28515625" style="9" customWidth="1"/>
    <col min="2568" max="2569" width="9.7109375" style="9" customWidth="1"/>
    <col min="2570" max="2570" width="15.7109375" style="9" customWidth="1"/>
    <col min="2571" max="2816" width="9.140625" style="9"/>
    <col min="2817" max="2817" width="4.28515625" style="9" customWidth="1"/>
    <col min="2818" max="2818" width="9.28515625" style="9" customWidth="1"/>
    <col min="2819" max="2819" width="32.7109375" style="9" customWidth="1"/>
    <col min="2820" max="2821" width="6.7109375" style="9" customWidth="1"/>
    <col min="2822" max="2823" width="8.28515625" style="9" customWidth="1"/>
    <col min="2824" max="2825" width="9.7109375" style="9" customWidth="1"/>
    <col min="2826" max="2826" width="15.7109375" style="9" customWidth="1"/>
    <col min="2827" max="3072" width="9.140625" style="9"/>
    <col min="3073" max="3073" width="4.28515625" style="9" customWidth="1"/>
    <col min="3074" max="3074" width="9.28515625" style="9" customWidth="1"/>
    <col min="3075" max="3075" width="32.7109375" style="9" customWidth="1"/>
    <col min="3076" max="3077" width="6.7109375" style="9" customWidth="1"/>
    <col min="3078" max="3079" width="8.28515625" style="9" customWidth="1"/>
    <col min="3080" max="3081" width="9.7109375" style="9" customWidth="1"/>
    <col min="3082" max="3082" width="15.7109375" style="9" customWidth="1"/>
    <col min="3083" max="3328" width="9.140625" style="9"/>
    <col min="3329" max="3329" width="4.28515625" style="9" customWidth="1"/>
    <col min="3330" max="3330" width="9.28515625" style="9" customWidth="1"/>
    <col min="3331" max="3331" width="32.7109375" style="9" customWidth="1"/>
    <col min="3332" max="3333" width="6.7109375" style="9" customWidth="1"/>
    <col min="3334" max="3335" width="8.28515625" style="9" customWidth="1"/>
    <col min="3336" max="3337" width="9.7109375" style="9" customWidth="1"/>
    <col min="3338" max="3338" width="15.7109375" style="9" customWidth="1"/>
    <col min="3339" max="3584" width="9.140625" style="9"/>
    <col min="3585" max="3585" width="4.28515625" style="9" customWidth="1"/>
    <col min="3586" max="3586" width="9.28515625" style="9" customWidth="1"/>
    <col min="3587" max="3587" width="32.7109375" style="9" customWidth="1"/>
    <col min="3588" max="3589" width="6.7109375" style="9" customWidth="1"/>
    <col min="3590" max="3591" width="8.28515625" style="9" customWidth="1"/>
    <col min="3592" max="3593" width="9.7109375" style="9" customWidth="1"/>
    <col min="3594" max="3594" width="15.7109375" style="9" customWidth="1"/>
    <col min="3595" max="3840" width="9.140625" style="9"/>
    <col min="3841" max="3841" width="4.28515625" style="9" customWidth="1"/>
    <col min="3842" max="3842" width="9.28515625" style="9" customWidth="1"/>
    <col min="3843" max="3843" width="32.7109375" style="9" customWidth="1"/>
    <col min="3844" max="3845" width="6.7109375" style="9" customWidth="1"/>
    <col min="3846" max="3847" width="8.28515625" style="9" customWidth="1"/>
    <col min="3848" max="3849" width="9.7109375" style="9" customWidth="1"/>
    <col min="3850" max="3850" width="15.7109375" style="9" customWidth="1"/>
    <col min="3851" max="4096" width="9.140625" style="9"/>
    <col min="4097" max="4097" width="4.28515625" style="9" customWidth="1"/>
    <col min="4098" max="4098" width="9.28515625" style="9" customWidth="1"/>
    <col min="4099" max="4099" width="32.7109375" style="9" customWidth="1"/>
    <col min="4100" max="4101" width="6.7109375" style="9" customWidth="1"/>
    <col min="4102" max="4103" width="8.28515625" style="9" customWidth="1"/>
    <col min="4104" max="4105" width="9.7109375" style="9" customWidth="1"/>
    <col min="4106" max="4106" width="15.7109375" style="9" customWidth="1"/>
    <col min="4107" max="4352" width="9.140625" style="9"/>
    <col min="4353" max="4353" width="4.28515625" style="9" customWidth="1"/>
    <col min="4354" max="4354" width="9.28515625" style="9" customWidth="1"/>
    <col min="4355" max="4355" width="32.7109375" style="9" customWidth="1"/>
    <col min="4356" max="4357" width="6.7109375" style="9" customWidth="1"/>
    <col min="4358" max="4359" width="8.28515625" style="9" customWidth="1"/>
    <col min="4360" max="4361" width="9.7109375" style="9" customWidth="1"/>
    <col min="4362" max="4362" width="15.7109375" style="9" customWidth="1"/>
    <col min="4363" max="4608" width="9.140625" style="9"/>
    <col min="4609" max="4609" width="4.28515625" style="9" customWidth="1"/>
    <col min="4610" max="4610" width="9.28515625" style="9" customWidth="1"/>
    <col min="4611" max="4611" width="32.7109375" style="9" customWidth="1"/>
    <col min="4612" max="4613" width="6.7109375" style="9" customWidth="1"/>
    <col min="4614" max="4615" width="8.28515625" style="9" customWidth="1"/>
    <col min="4616" max="4617" width="9.7109375" style="9" customWidth="1"/>
    <col min="4618" max="4618" width="15.7109375" style="9" customWidth="1"/>
    <col min="4619" max="4864" width="9.140625" style="9"/>
    <col min="4865" max="4865" width="4.28515625" style="9" customWidth="1"/>
    <col min="4866" max="4866" width="9.28515625" style="9" customWidth="1"/>
    <col min="4867" max="4867" width="32.7109375" style="9" customWidth="1"/>
    <col min="4868" max="4869" width="6.7109375" style="9" customWidth="1"/>
    <col min="4870" max="4871" width="8.28515625" style="9" customWidth="1"/>
    <col min="4872" max="4873" width="9.7109375" style="9" customWidth="1"/>
    <col min="4874" max="4874" width="15.7109375" style="9" customWidth="1"/>
    <col min="4875" max="5120" width="9.140625" style="9"/>
    <col min="5121" max="5121" width="4.28515625" style="9" customWidth="1"/>
    <col min="5122" max="5122" width="9.28515625" style="9" customWidth="1"/>
    <col min="5123" max="5123" width="32.7109375" style="9" customWidth="1"/>
    <col min="5124" max="5125" width="6.7109375" style="9" customWidth="1"/>
    <col min="5126" max="5127" width="8.28515625" style="9" customWidth="1"/>
    <col min="5128" max="5129" width="9.7109375" style="9" customWidth="1"/>
    <col min="5130" max="5130" width="15.7109375" style="9" customWidth="1"/>
    <col min="5131" max="5376" width="9.140625" style="9"/>
    <col min="5377" max="5377" width="4.28515625" style="9" customWidth="1"/>
    <col min="5378" max="5378" width="9.28515625" style="9" customWidth="1"/>
    <col min="5379" max="5379" width="32.7109375" style="9" customWidth="1"/>
    <col min="5380" max="5381" width="6.7109375" style="9" customWidth="1"/>
    <col min="5382" max="5383" width="8.28515625" style="9" customWidth="1"/>
    <col min="5384" max="5385" width="9.7109375" style="9" customWidth="1"/>
    <col min="5386" max="5386" width="15.7109375" style="9" customWidth="1"/>
    <col min="5387" max="5632" width="9.140625" style="9"/>
    <col min="5633" max="5633" width="4.28515625" style="9" customWidth="1"/>
    <col min="5634" max="5634" width="9.28515625" style="9" customWidth="1"/>
    <col min="5635" max="5635" width="32.7109375" style="9" customWidth="1"/>
    <col min="5636" max="5637" width="6.7109375" style="9" customWidth="1"/>
    <col min="5638" max="5639" width="8.28515625" style="9" customWidth="1"/>
    <col min="5640" max="5641" width="9.7109375" style="9" customWidth="1"/>
    <col min="5642" max="5642" width="15.7109375" style="9" customWidth="1"/>
    <col min="5643" max="5888" width="9.140625" style="9"/>
    <col min="5889" max="5889" width="4.28515625" style="9" customWidth="1"/>
    <col min="5890" max="5890" width="9.28515625" style="9" customWidth="1"/>
    <col min="5891" max="5891" width="32.7109375" style="9" customWidth="1"/>
    <col min="5892" max="5893" width="6.7109375" style="9" customWidth="1"/>
    <col min="5894" max="5895" width="8.28515625" style="9" customWidth="1"/>
    <col min="5896" max="5897" width="9.7109375" style="9" customWidth="1"/>
    <col min="5898" max="5898" width="15.7109375" style="9" customWidth="1"/>
    <col min="5899" max="6144" width="9.140625" style="9"/>
    <col min="6145" max="6145" width="4.28515625" style="9" customWidth="1"/>
    <col min="6146" max="6146" width="9.28515625" style="9" customWidth="1"/>
    <col min="6147" max="6147" width="32.7109375" style="9" customWidth="1"/>
    <col min="6148" max="6149" width="6.7109375" style="9" customWidth="1"/>
    <col min="6150" max="6151" width="8.28515625" style="9" customWidth="1"/>
    <col min="6152" max="6153" width="9.7109375" style="9" customWidth="1"/>
    <col min="6154" max="6154" width="15.7109375" style="9" customWidth="1"/>
    <col min="6155" max="6400" width="9.140625" style="9"/>
    <col min="6401" max="6401" width="4.28515625" style="9" customWidth="1"/>
    <col min="6402" max="6402" width="9.28515625" style="9" customWidth="1"/>
    <col min="6403" max="6403" width="32.7109375" style="9" customWidth="1"/>
    <col min="6404" max="6405" width="6.7109375" style="9" customWidth="1"/>
    <col min="6406" max="6407" width="8.28515625" style="9" customWidth="1"/>
    <col min="6408" max="6409" width="9.7109375" style="9" customWidth="1"/>
    <col min="6410" max="6410" width="15.7109375" style="9" customWidth="1"/>
    <col min="6411" max="6656" width="9.140625" style="9"/>
    <col min="6657" max="6657" width="4.28515625" style="9" customWidth="1"/>
    <col min="6658" max="6658" width="9.28515625" style="9" customWidth="1"/>
    <col min="6659" max="6659" width="32.7109375" style="9" customWidth="1"/>
    <col min="6660" max="6661" width="6.7109375" style="9" customWidth="1"/>
    <col min="6662" max="6663" width="8.28515625" style="9" customWidth="1"/>
    <col min="6664" max="6665" width="9.7109375" style="9" customWidth="1"/>
    <col min="6666" max="6666" width="15.7109375" style="9" customWidth="1"/>
    <col min="6667" max="6912" width="9.140625" style="9"/>
    <col min="6913" max="6913" width="4.28515625" style="9" customWidth="1"/>
    <col min="6914" max="6914" width="9.28515625" style="9" customWidth="1"/>
    <col min="6915" max="6915" width="32.7109375" style="9" customWidth="1"/>
    <col min="6916" max="6917" width="6.7109375" style="9" customWidth="1"/>
    <col min="6918" max="6919" width="8.28515625" style="9" customWidth="1"/>
    <col min="6920" max="6921" width="9.7109375" style="9" customWidth="1"/>
    <col min="6922" max="6922" width="15.7109375" style="9" customWidth="1"/>
    <col min="6923" max="7168" width="9.140625" style="9"/>
    <col min="7169" max="7169" width="4.28515625" style="9" customWidth="1"/>
    <col min="7170" max="7170" width="9.28515625" style="9" customWidth="1"/>
    <col min="7171" max="7171" width="32.7109375" style="9" customWidth="1"/>
    <col min="7172" max="7173" width="6.7109375" style="9" customWidth="1"/>
    <col min="7174" max="7175" width="8.28515625" style="9" customWidth="1"/>
    <col min="7176" max="7177" width="9.7109375" style="9" customWidth="1"/>
    <col min="7178" max="7178" width="15.7109375" style="9" customWidth="1"/>
    <col min="7179" max="7424" width="9.140625" style="9"/>
    <col min="7425" max="7425" width="4.28515625" style="9" customWidth="1"/>
    <col min="7426" max="7426" width="9.28515625" style="9" customWidth="1"/>
    <col min="7427" max="7427" width="32.7109375" style="9" customWidth="1"/>
    <col min="7428" max="7429" width="6.7109375" style="9" customWidth="1"/>
    <col min="7430" max="7431" width="8.28515625" style="9" customWidth="1"/>
    <col min="7432" max="7433" width="9.7109375" style="9" customWidth="1"/>
    <col min="7434" max="7434" width="15.7109375" style="9" customWidth="1"/>
    <col min="7435" max="7680" width="9.140625" style="9"/>
    <col min="7681" max="7681" width="4.28515625" style="9" customWidth="1"/>
    <col min="7682" max="7682" width="9.28515625" style="9" customWidth="1"/>
    <col min="7683" max="7683" width="32.7109375" style="9" customWidth="1"/>
    <col min="7684" max="7685" width="6.7109375" style="9" customWidth="1"/>
    <col min="7686" max="7687" width="8.28515625" style="9" customWidth="1"/>
    <col min="7688" max="7689" width="9.7109375" style="9" customWidth="1"/>
    <col min="7690" max="7690" width="15.7109375" style="9" customWidth="1"/>
    <col min="7691" max="7936" width="9.140625" style="9"/>
    <col min="7937" max="7937" width="4.28515625" style="9" customWidth="1"/>
    <col min="7938" max="7938" width="9.28515625" style="9" customWidth="1"/>
    <col min="7939" max="7939" width="32.7109375" style="9" customWidth="1"/>
    <col min="7940" max="7941" width="6.7109375" style="9" customWidth="1"/>
    <col min="7942" max="7943" width="8.28515625" style="9" customWidth="1"/>
    <col min="7944" max="7945" width="9.7109375" style="9" customWidth="1"/>
    <col min="7946" max="7946" width="15.7109375" style="9" customWidth="1"/>
    <col min="7947" max="8192" width="9.140625" style="9"/>
    <col min="8193" max="8193" width="4.28515625" style="9" customWidth="1"/>
    <col min="8194" max="8194" width="9.28515625" style="9" customWidth="1"/>
    <col min="8195" max="8195" width="32.7109375" style="9" customWidth="1"/>
    <col min="8196" max="8197" width="6.7109375" style="9" customWidth="1"/>
    <col min="8198" max="8199" width="8.28515625" style="9" customWidth="1"/>
    <col min="8200" max="8201" width="9.7109375" style="9" customWidth="1"/>
    <col min="8202" max="8202" width="15.7109375" style="9" customWidth="1"/>
    <col min="8203" max="8448" width="9.140625" style="9"/>
    <col min="8449" max="8449" width="4.28515625" style="9" customWidth="1"/>
    <col min="8450" max="8450" width="9.28515625" style="9" customWidth="1"/>
    <col min="8451" max="8451" width="32.7109375" style="9" customWidth="1"/>
    <col min="8452" max="8453" width="6.7109375" style="9" customWidth="1"/>
    <col min="8454" max="8455" width="8.28515625" style="9" customWidth="1"/>
    <col min="8456" max="8457" width="9.7109375" style="9" customWidth="1"/>
    <col min="8458" max="8458" width="15.7109375" style="9" customWidth="1"/>
    <col min="8459" max="8704" width="9.140625" style="9"/>
    <col min="8705" max="8705" width="4.28515625" style="9" customWidth="1"/>
    <col min="8706" max="8706" width="9.28515625" style="9" customWidth="1"/>
    <col min="8707" max="8707" width="32.7109375" style="9" customWidth="1"/>
    <col min="8708" max="8709" width="6.7109375" style="9" customWidth="1"/>
    <col min="8710" max="8711" width="8.28515625" style="9" customWidth="1"/>
    <col min="8712" max="8713" width="9.7109375" style="9" customWidth="1"/>
    <col min="8714" max="8714" width="15.7109375" style="9" customWidth="1"/>
    <col min="8715" max="8960" width="9.140625" style="9"/>
    <col min="8961" max="8961" width="4.28515625" style="9" customWidth="1"/>
    <col min="8962" max="8962" width="9.28515625" style="9" customWidth="1"/>
    <col min="8963" max="8963" width="32.7109375" style="9" customWidth="1"/>
    <col min="8964" max="8965" width="6.7109375" style="9" customWidth="1"/>
    <col min="8966" max="8967" width="8.28515625" style="9" customWidth="1"/>
    <col min="8968" max="8969" width="9.7109375" style="9" customWidth="1"/>
    <col min="8970" max="8970" width="15.7109375" style="9" customWidth="1"/>
    <col min="8971" max="9216" width="9.140625" style="9"/>
    <col min="9217" max="9217" width="4.28515625" style="9" customWidth="1"/>
    <col min="9218" max="9218" width="9.28515625" style="9" customWidth="1"/>
    <col min="9219" max="9219" width="32.7109375" style="9" customWidth="1"/>
    <col min="9220" max="9221" width="6.7109375" style="9" customWidth="1"/>
    <col min="9222" max="9223" width="8.28515625" style="9" customWidth="1"/>
    <col min="9224" max="9225" width="9.7109375" style="9" customWidth="1"/>
    <col min="9226" max="9226" width="15.7109375" style="9" customWidth="1"/>
    <col min="9227" max="9472" width="9.140625" style="9"/>
    <col min="9473" max="9473" width="4.28515625" style="9" customWidth="1"/>
    <col min="9474" max="9474" width="9.28515625" style="9" customWidth="1"/>
    <col min="9475" max="9475" width="32.7109375" style="9" customWidth="1"/>
    <col min="9476" max="9477" width="6.7109375" style="9" customWidth="1"/>
    <col min="9478" max="9479" width="8.28515625" style="9" customWidth="1"/>
    <col min="9480" max="9481" width="9.7109375" style="9" customWidth="1"/>
    <col min="9482" max="9482" width="15.7109375" style="9" customWidth="1"/>
    <col min="9483" max="9728" width="9.140625" style="9"/>
    <col min="9729" max="9729" width="4.28515625" style="9" customWidth="1"/>
    <col min="9730" max="9730" width="9.28515625" style="9" customWidth="1"/>
    <col min="9731" max="9731" width="32.7109375" style="9" customWidth="1"/>
    <col min="9732" max="9733" width="6.7109375" style="9" customWidth="1"/>
    <col min="9734" max="9735" width="8.28515625" style="9" customWidth="1"/>
    <col min="9736" max="9737" width="9.7109375" style="9" customWidth="1"/>
    <col min="9738" max="9738" width="15.7109375" style="9" customWidth="1"/>
    <col min="9739" max="9984" width="9.140625" style="9"/>
    <col min="9985" max="9985" width="4.28515625" style="9" customWidth="1"/>
    <col min="9986" max="9986" width="9.28515625" style="9" customWidth="1"/>
    <col min="9987" max="9987" width="32.7109375" style="9" customWidth="1"/>
    <col min="9988" max="9989" width="6.7109375" style="9" customWidth="1"/>
    <col min="9990" max="9991" width="8.28515625" style="9" customWidth="1"/>
    <col min="9992" max="9993" width="9.7109375" style="9" customWidth="1"/>
    <col min="9994" max="9994" width="15.7109375" style="9" customWidth="1"/>
    <col min="9995" max="10240" width="9.140625" style="9"/>
    <col min="10241" max="10241" width="4.28515625" style="9" customWidth="1"/>
    <col min="10242" max="10242" width="9.28515625" style="9" customWidth="1"/>
    <col min="10243" max="10243" width="32.7109375" style="9" customWidth="1"/>
    <col min="10244" max="10245" width="6.7109375" style="9" customWidth="1"/>
    <col min="10246" max="10247" width="8.28515625" style="9" customWidth="1"/>
    <col min="10248" max="10249" width="9.7109375" style="9" customWidth="1"/>
    <col min="10250" max="10250" width="15.7109375" style="9" customWidth="1"/>
    <col min="10251" max="10496" width="9.140625" style="9"/>
    <col min="10497" max="10497" width="4.28515625" style="9" customWidth="1"/>
    <col min="10498" max="10498" width="9.28515625" style="9" customWidth="1"/>
    <col min="10499" max="10499" width="32.7109375" style="9" customWidth="1"/>
    <col min="10500" max="10501" width="6.7109375" style="9" customWidth="1"/>
    <col min="10502" max="10503" width="8.28515625" style="9" customWidth="1"/>
    <col min="10504" max="10505" width="9.7109375" style="9" customWidth="1"/>
    <col min="10506" max="10506" width="15.7109375" style="9" customWidth="1"/>
    <col min="10507" max="10752" width="9.140625" style="9"/>
    <col min="10753" max="10753" width="4.28515625" style="9" customWidth="1"/>
    <col min="10754" max="10754" width="9.28515625" style="9" customWidth="1"/>
    <col min="10755" max="10755" width="32.7109375" style="9" customWidth="1"/>
    <col min="10756" max="10757" width="6.7109375" style="9" customWidth="1"/>
    <col min="10758" max="10759" width="8.28515625" style="9" customWidth="1"/>
    <col min="10760" max="10761" width="9.7109375" style="9" customWidth="1"/>
    <col min="10762" max="10762" width="15.7109375" style="9" customWidth="1"/>
    <col min="10763" max="11008" width="9.140625" style="9"/>
    <col min="11009" max="11009" width="4.28515625" style="9" customWidth="1"/>
    <col min="11010" max="11010" width="9.28515625" style="9" customWidth="1"/>
    <col min="11011" max="11011" width="32.7109375" style="9" customWidth="1"/>
    <col min="11012" max="11013" width="6.7109375" style="9" customWidth="1"/>
    <col min="11014" max="11015" width="8.28515625" style="9" customWidth="1"/>
    <col min="11016" max="11017" width="9.7109375" style="9" customWidth="1"/>
    <col min="11018" max="11018" width="15.7109375" style="9" customWidth="1"/>
    <col min="11019" max="11264" width="9.140625" style="9"/>
    <col min="11265" max="11265" width="4.28515625" style="9" customWidth="1"/>
    <col min="11266" max="11266" width="9.28515625" style="9" customWidth="1"/>
    <col min="11267" max="11267" width="32.7109375" style="9" customWidth="1"/>
    <col min="11268" max="11269" width="6.7109375" style="9" customWidth="1"/>
    <col min="11270" max="11271" width="8.28515625" style="9" customWidth="1"/>
    <col min="11272" max="11273" width="9.7109375" style="9" customWidth="1"/>
    <col min="11274" max="11274" width="15.7109375" style="9" customWidth="1"/>
    <col min="11275" max="11520" width="9.140625" style="9"/>
    <col min="11521" max="11521" width="4.28515625" style="9" customWidth="1"/>
    <col min="11522" max="11522" width="9.28515625" style="9" customWidth="1"/>
    <col min="11523" max="11523" width="32.7109375" style="9" customWidth="1"/>
    <col min="11524" max="11525" width="6.7109375" style="9" customWidth="1"/>
    <col min="11526" max="11527" width="8.28515625" style="9" customWidth="1"/>
    <col min="11528" max="11529" width="9.7109375" style="9" customWidth="1"/>
    <col min="11530" max="11530" width="15.7109375" style="9" customWidth="1"/>
    <col min="11531" max="11776" width="9.140625" style="9"/>
    <col min="11777" max="11777" width="4.28515625" style="9" customWidth="1"/>
    <col min="11778" max="11778" width="9.28515625" style="9" customWidth="1"/>
    <col min="11779" max="11779" width="32.7109375" style="9" customWidth="1"/>
    <col min="11780" max="11781" width="6.7109375" style="9" customWidth="1"/>
    <col min="11782" max="11783" width="8.28515625" style="9" customWidth="1"/>
    <col min="11784" max="11785" width="9.7109375" style="9" customWidth="1"/>
    <col min="11786" max="11786" width="15.7109375" style="9" customWidth="1"/>
    <col min="11787" max="12032" width="9.140625" style="9"/>
    <col min="12033" max="12033" width="4.28515625" style="9" customWidth="1"/>
    <col min="12034" max="12034" width="9.28515625" style="9" customWidth="1"/>
    <col min="12035" max="12035" width="32.7109375" style="9" customWidth="1"/>
    <col min="12036" max="12037" width="6.7109375" style="9" customWidth="1"/>
    <col min="12038" max="12039" width="8.28515625" style="9" customWidth="1"/>
    <col min="12040" max="12041" width="9.7109375" style="9" customWidth="1"/>
    <col min="12042" max="12042" width="15.7109375" style="9" customWidth="1"/>
    <col min="12043" max="12288" width="9.140625" style="9"/>
    <col min="12289" max="12289" width="4.28515625" style="9" customWidth="1"/>
    <col min="12290" max="12290" width="9.28515625" style="9" customWidth="1"/>
    <col min="12291" max="12291" width="32.7109375" style="9" customWidth="1"/>
    <col min="12292" max="12293" width="6.7109375" style="9" customWidth="1"/>
    <col min="12294" max="12295" width="8.28515625" style="9" customWidth="1"/>
    <col min="12296" max="12297" width="9.7109375" style="9" customWidth="1"/>
    <col min="12298" max="12298" width="15.7109375" style="9" customWidth="1"/>
    <col min="12299" max="12544" width="9.140625" style="9"/>
    <col min="12545" max="12545" width="4.28515625" style="9" customWidth="1"/>
    <col min="12546" max="12546" width="9.28515625" style="9" customWidth="1"/>
    <col min="12547" max="12547" width="32.7109375" style="9" customWidth="1"/>
    <col min="12548" max="12549" width="6.7109375" style="9" customWidth="1"/>
    <col min="12550" max="12551" width="8.28515625" style="9" customWidth="1"/>
    <col min="12552" max="12553" width="9.7109375" style="9" customWidth="1"/>
    <col min="12554" max="12554" width="15.7109375" style="9" customWidth="1"/>
    <col min="12555" max="12800" width="9.140625" style="9"/>
    <col min="12801" max="12801" width="4.28515625" style="9" customWidth="1"/>
    <col min="12802" max="12802" width="9.28515625" style="9" customWidth="1"/>
    <col min="12803" max="12803" width="32.7109375" style="9" customWidth="1"/>
    <col min="12804" max="12805" width="6.7109375" style="9" customWidth="1"/>
    <col min="12806" max="12807" width="8.28515625" style="9" customWidth="1"/>
    <col min="12808" max="12809" width="9.7109375" style="9" customWidth="1"/>
    <col min="12810" max="12810" width="15.7109375" style="9" customWidth="1"/>
    <col min="12811" max="13056" width="9.140625" style="9"/>
    <col min="13057" max="13057" width="4.28515625" style="9" customWidth="1"/>
    <col min="13058" max="13058" width="9.28515625" style="9" customWidth="1"/>
    <col min="13059" max="13059" width="32.7109375" style="9" customWidth="1"/>
    <col min="13060" max="13061" width="6.7109375" style="9" customWidth="1"/>
    <col min="13062" max="13063" width="8.28515625" style="9" customWidth="1"/>
    <col min="13064" max="13065" width="9.7109375" style="9" customWidth="1"/>
    <col min="13066" max="13066" width="15.7109375" style="9" customWidth="1"/>
    <col min="13067" max="13312" width="9.140625" style="9"/>
    <col min="13313" max="13313" width="4.28515625" style="9" customWidth="1"/>
    <col min="13314" max="13314" width="9.28515625" style="9" customWidth="1"/>
    <col min="13315" max="13315" width="32.7109375" style="9" customWidth="1"/>
    <col min="13316" max="13317" width="6.7109375" style="9" customWidth="1"/>
    <col min="13318" max="13319" width="8.28515625" style="9" customWidth="1"/>
    <col min="13320" max="13321" width="9.7109375" style="9" customWidth="1"/>
    <col min="13322" max="13322" width="15.7109375" style="9" customWidth="1"/>
    <col min="13323" max="13568" width="9.140625" style="9"/>
    <col min="13569" max="13569" width="4.28515625" style="9" customWidth="1"/>
    <col min="13570" max="13570" width="9.28515625" style="9" customWidth="1"/>
    <col min="13571" max="13571" width="32.7109375" style="9" customWidth="1"/>
    <col min="13572" max="13573" width="6.7109375" style="9" customWidth="1"/>
    <col min="13574" max="13575" width="8.28515625" style="9" customWidth="1"/>
    <col min="13576" max="13577" width="9.7109375" style="9" customWidth="1"/>
    <col min="13578" max="13578" width="15.7109375" style="9" customWidth="1"/>
    <col min="13579" max="13824" width="9.140625" style="9"/>
    <col min="13825" max="13825" width="4.28515625" style="9" customWidth="1"/>
    <col min="13826" max="13826" width="9.28515625" style="9" customWidth="1"/>
    <col min="13827" max="13827" width="32.7109375" style="9" customWidth="1"/>
    <col min="13828" max="13829" width="6.7109375" style="9" customWidth="1"/>
    <col min="13830" max="13831" width="8.28515625" style="9" customWidth="1"/>
    <col min="13832" max="13833" width="9.7109375" style="9" customWidth="1"/>
    <col min="13834" max="13834" width="15.7109375" style="9" customWidth="1"/>
    <col min="13835" max="14080" width="9.140625" style="9"/>
    <col min="14081" max="14081" width="4.28515625" style="9" customWidth="1"/>
    <col min="14082" max="14082" width="9.28515625" style="9" customWidth="1"/>
    <col min="14083" max="14083" width="32.7109375" style="9" customWidth="1"/>
    <col min="14084" max="14085" width="6.7109375" style="9" customWidth="1"/>
    <col min="14086" max="14087" width="8.28515625" style="9" customWidth="1"/>
    <col min="14088" max="14089" width="9.7109375" style="9" customWidth="1"/>
    <col min="14090" max="14090" width="15.7109375" style="9" customWidth="1"/>
    <col min="14091" max="14336" width="9.140625" style="9"/>
    <col min="14337" max="14337" width="4.28515625" style="9" customWidth="1"/>
    <col min="14338" max="14338" width="9.28515625" style="9" customWidth="1"/>
    <col min="14339" max="14339" width="32.7109375" style="9" customWidth="1"/>
    <col min="14340" max="14341" width="6.7109375" style="9" customWidth="1"/>
    <col min="14342" max="14343" width="8.28515625" style="9" customWidth="1"/>
    <col min="14344" max="14345" width="9.7109375" style="9" customWidth="1"/>
    <col min="14346" max="14346" width="15.7109375" style="9" customWidth="1"/>
    <col min="14347" max="14592" width="9.140625" style="9"/>
    <col min="14593" max="14593" width="4.28515625" style="9" customWidth="1"/>
    <col min="14594" max="14594" width="9.28515625" style="9" customWidth="1"/>
    <col min="14595" max="14595" width="32.7109375" style="9" customWidth="1"/>
    <col min="14596" max="14597" width="6.7109375" style="9" customWidth="1"/>
    <col min="14598" max="14599" width="8.28515625" style="9" customWidth="1"/>
    <col min="14600" max="14601" width="9.7109375" style="9" customWidth="1"/>
    <col min="14602" max="14602" width="15.7109375" style="9" customWidth="1"/>
    <col min="14603" max="14848" width="9.140625" style="9"/>
    <col min="14849" max="14849" width="4.28515625" style="9" customWidth="1"/>
    <col min="14850" max="14850" width="9.28515625" style="9" customWidth="1"/>
    <col min="14851" max="14851" width="32.7109375" style="9" customWidth="1"/>
    <col min="14852" max="14853" width="6.7109375" style="9" customWidth="1"/>
    <col min="14854" max="14855" width="8.28515625" style="9" customWidth="1"/>
    <col min="14856" max="14857" width="9.7109375" style="9" customWidth="1"/>
    <col min="14858" max="14858" width="15.7109375" style="9" customWidth="1"/>
    <col min="14859" max="15104" width="9.140625" style="9"/>
    <col min="15105" max="15105" width="4.28515625" style="9" customWidth="1"/>
    <col min="15106" max="15106" width="9.28515625" style="9" customWidth="1"/>
    <col min="15107" max="15107" width="32.7109375" style="9" customWidth="1"/>
    <col min="15108" max="15109" width="6.7109375" style="9" customWidth="1"/>
    <col min="15110" max="15111" width="8.28515625" style="9" customWidth="1"/>
    <col min="15112" max="15113" width="9.7109375" style="9" customWidth="1"/>
    <col min="15114" max="15114" width="15.7109375" style="9" customWidth="1"/>
    <col min="15115" max="15360" width="9.140625" style="9"/>
    <col min="15361" max="15361" width="4.28515625" style="9" customWidth="1"/>
    <col min="15362" max="15362" width="9.28515625" style="9" customWidth="1"/>
    <col min="15363" max="15363" width="32.7109375" style="9" customWidth="1"/>
    <col min="15364" max="15365" width="6.7109375" style="9" customWidth="1"/>
    <col min="15366" max="15367" width="8.28515625" style="9" customWidth="1"/>
    <col min="15368" max="15369" width="9.7109375" style="9" customWidth="1"/>
    <col min="15370" max="15370" width="15.7109375" style="9" customWidth="1"/>
    <col min="15371" max="15616" width="9.140625" style="9"/>
    <col min="15617" max="15617" width="4.28515625" style="9" customWidth="1"/>
    <col min="15618" max="15618" width="9.28515625" style="9" customWidth="1"/>
    <col min="15619" max="15619" width="32.7109375" style="9" customWidth="1"/>
    <col min="15620" max="15621" width="6.7109375" style="9" customWidth="1"/>
    <col min="15622" max="15623" width="8.28515625" style="9" customWidth="1"/>
    <col min="15624" max="15625" width="9.7109375" style="9" customWidth="1"/>
    <col min="15626" max="15626" width="15.7109375" style="9" customWidth="1"/>
    <col min="15627" max="15872" width="9.140625" style="9"/>
    <col min="15873" max="15873" width="4.28515625" style="9" customWidth="1"/>
    <col min="15874" max="15874" width="9.28515625" style="9" customWidth="1"/>
    <col min="15875" max="15875" width="32.7109375" style="9" customWidth="1"/>
    <col min="15876" max="15877" width="6.7109375" style="9" customWidth="1"/>
    <col min="15878" max="15879" width="8.28515625" style="9" customWidth="1"/>
    <col min="15880" max="15881" width="9.7109375" style="9" customWidth="1"/>
    <col min="15882" max="15882" width="15.7109375" style="9" customWidth="1"/>
    <col min="15883" max="16128" width="9.140625" style="9"/>
    <col min="16129" max="16129" width="4.28515625" style="9" customWidth="1"/>
    <col min="16130" max="16130" width="9.28515625" style="9" customWidth="1"/>
    <col min="16131" max="16131" width="32.7109375" style="9" customWidth="1"/>
    <col min="16132" max="16133" width="6.7109375" style="9" customWidth="1"/>
    <col min="16134" max="16135" width="8.28515625" style="9" customWidth="1"/>
    <col min="16136" max="16137" width="9.7109375" style="9" customWidth="1"/>
    <col min="16138" max="16138" width="15.7109375" style="9" customWidth="1"/>
    <col min="16139" max="16384" width="9.140625" style="9"/>
  </cols>
  <sheetData>
    <row r="1" spans="1:9" s="7" customFormat="1" ht="25.5">
      <c r="A1" s="249" t="s">
        <v>6</v>
      </c>
      <c r="B1" s="248" t="s">
        <v>7</v>
      </c>
      <c r="C1" s="248" t="s">
        <v>8</v>
      </c>
      <c r="D1" s="247" t="s">
        <v>9</v>
      </c>
      <c r="E1" s="248" t="s">
        <v>10</v>
      </c>
      <c r="F1" s="247" t="s">
        <v>11</v>
      </c>
      <c r="G1" s="247" t="s">
        <v>12</v>
      </c>
      <c r="H1" s="247" t="s">
        <v>13</v>
      </c>
      <c r="I1" s="247" t="s">
        <v>14</v>
      </c>
    </row>
    <row r="2" spans="1:9" ht="63.75">
      <c r="A2" s="8">
        <v>1</v>
      </c>
      <c r="B2" s="9" t="s">
        <v>23</v>
      </c>
      <c r="C2" s="9" t="s">
        <v>898</v>
      </c>
      <c r="D2" s="11">
        <v>24.89</v>
      </c>
      <c r="E2" s="9" t="s">
        <v>22</v>
      </c>
      <c r="H2" s="11">
        <f>ROUND(D2*F2, 0)</f>
        <v>0</v>
      </c>
      <c r="I2" s="11">
        <f>ROUND(D2*G2, 0)</f>
        <v>0</v>
      </c>
    </row>
    <row r="4" spans="1:9" ht="63.75">
      <c r="A4" s="8">
        <v>2</v>
      </c>
      <c r="B4" s="9" t="s">
        <v>27</v>
      </c>
      <c r="C4" s="9" t="s">
        <v>897</v>
      </c>
      <c r="D4" s="11">
        <v>22.76</v>
      </c>
      <c r="E4" s="9" t="s">
        <v>22</v>
      </c>
      <c r="H4" s="11">
        <f>ROUND(D4*F4, 0)</f>
        <v>0</v>
      </c>
      <c r="I4" s="11">
        <f>ROUND(D4*G4, 0)</f>
        <v>0</v>
      </c>
    </row>
    <row r="6" spans="1:9" ht="63.75">
      <c r="A6" s="8">
        <v>3</v>
      </c>
      <c r="B6" s="9" t="s">
        <v>896</v>
      </c>
      <c r="C6" s="9" t="s">
        <v>895</v>
      </c>
      <c r="D6" s="11">
        <v>144.49</v>
      </c>
      <c r="E6" s="9" t="s">
        <v>22</v>
      </c>
      <c r="H6" s="11">
        <f>ROUND(D6*F6, 0)</f>
        <v>0</v>
      </c>
      <c r="I6" s="11">
        <f>ROUND(D6*G6, 0)</f>
        <v>0</v>
      </c>
    </row>
    <row r="8" spans="1:9" ht="38.25">
      <c r="A8" s="8">
        <v>4</v>
      </c>
      <c r="B8" s="9" t="s">
        <v>894</v>
      </c>
      <c r="C8" s="9" t="s">
        <v>893</v>
      </c>
      <c r="D8" s="11">
        <v>108.26</v>
      </c>
      <c r="E8" s="9" t="s">
        <v>22</v>
      </c>
      <c r="H8" s="11">
        <f>ROUND(D8*F8, 0)</f>
        <v>0</v>
      </c>
      <c r="I8" s="11">
        <f>ROUND(D8*G8, 0)</f>
        <v>0</v>
      </c>
    </row>
    <row r="10" spans="1:9" ht="25.5">
      <c r="A10" s="8">
        <v>5</v>
      </c>
      <c r="B10" s="9" t="s">
        <v>385</v>
      </c>
      <c r="C10" s="9" t="s">
        <v>892</v>
      </c>
      <c r="D10" s="11">
        <v>192.14</v>
      </c>
      <c r="E10" s="9" t="s">
        <v>22</v>
      </c>
      <c r="H10" s="11">
        <f>ROUND(D10*F10, 0)</f>
        <v>0</v>
      </c>
      <c r="I10" s="11">
        <f>ROUND(D10*G10, 0)</f>
        <v>0</v>
      </c>
    </row>
    <row r="12" spans="1:9" ht="89.25">
      <c r="A12" s="8">
        <v>6</v>
      </c>
      <c r="B12" s="9" t="s">
        <v>891</v>
      </c>
      <c r="C12" s="9" t="s">
        <v>890</v>
      </c>
      <c r="D12" s="11">
        <v>108.26</v>
      </c>
      <c r="E12" s="9" t="s">
        <v>22</v>
      </c>
      <c r="H12" s="11">
        <f>ROUND(D12*F12, 0)</f>
        <v>0</v>
      </c>
      <c r="I12" s="11">
        <f>ROUND(D12*G12, 0)</f>
        <v>0</v>
      </c>
    </row>
    <row r="14" spans="1:9" ht="38.25">
      <c r="A14" s="8">
        <v>7</v>
      </c>
      <c r="B14" s="9" t="s">
        <v>386</v>
      </c>
      <c r="C14" s="9" t="s">
        <v>387</v>
      </c>
      <c r="D14" s="11">
        <v>20</v>
      </c>
      <c r="E14" s="9" t="s">
        <v>2</v>
      </c>
      <c r="H14" s="11">
        <f>ROUND(D14*F14, 0)</f>
        <v>0</v>
      </c>
      <c r="I14" s="11">
        <f>ROUND(D14*G14, 0)</f>
        <v>0</v>
      </c>
    </row>
    <row r="16" spans="1:9" ht="51">
      <c r="A16" s="8">
        <v>8</v>
      </c>
      <c r="B16" s="9" t="s">
        <v>889</v>
      </c>
      <c r="C16" s="9" t="s">
        <v>888</v>
      </c>
      <c r="D16" s="11">
        <v>240</v>
      </c>
      <c r="E16" s="9" t="s">
        <v>22</v>
      </c>
      <c r="H16" s="11">
        <f>ROUND(D16*F16, 0)</f>
        <v>0</v>
      </c>
      <c r="I16" s="11">
        <f>ROUND(D16*G16, 0)</f>
        <v>0</v>
      </c>
    </row>
    <row r="18" spans="1:9" s="12" customFormat="1">
      <c r="A18" s="249"/>
      <c r="B18" s="248"/>
      <c r="C18" s="248" t="s">
        <v>17</v>
      </c>
      <c r="D18" s="247"/>
      <c r="E18" s="248"/>
      <c r="F18" s="247"/>
      <c r="G18" s="247"/>
      <c r="H18" s="247">
        <f>ROUND(SUM(H2:H17),0)</f>
        <v>0</v>
      </c>
      <c r="I18" s="247">
        <f>ROUND(SUM(I2:I17),0)</f>
        <v>0</v>
      </c>
    </row>
  </sheetData>
  <pageMargins left="0.2361111111111111" right="0.2361111111111111" top="0.69444444444444442" bottom="0.69444444444444442" header="0.41666666666666669" footer="0.41666666666666669"/>
  <pageSetup paperSize="9" orientation="portrait" useFirstPageNumber="1" r:id="rId1"/>
  <headerFooter>
    <oddHeader>&amp;L&amp;"Times New Roman,bold"&amp;10 Irtás, föld- és sziklamunka</oddHead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"/>
  <sheetViews>
    <sheetView workbookViewId="0">
      <selection activeCell="G2" sqref="G2"/>
    </sheetView>
  </sheetViews>
  <sheetFormatPr defaultRowHeight="12.75"/>
  <cols>
    <col min="1" max="1" width="4.28515625" style="8" customWidth="1"/>
    <col min="2" max="2" width="9.28515625" style="9" customWidth="1"/>
    <col min="3" max="3" width="32.7109375" style="9" customWidth="1"/>
    <col min="4" max="4" width="6.7109375" style="11" customWidth="1"/>
    <col min="5" max="5" width="6.7109375" style="9" customWidth="1"/>
    <col min="6" max="7" width="8.28515625" style="11" customWidth="1"/>
    <col min="8" max="9" width="9.7109375" style="11" customWidth="1"/>
    <col min="10" max="10" width="15.7109375" style="9" customWidth="1"/>
    <col min="11" max="256" width="9.140625" style="9"/>
    <col min="257" max="257" width="4.28515625" style="9" customWidth="1"/>
    <col min="258" max="258" width="9.28515625" style="9" customWidth="1"/>
    <col min="259" max="259" width="32.7109375" style="9" customWidth="1"/>
    <col min="260" max="261" width="6.7109375" style="9" customWidth="1"/>
    <col min="262" max="263" width="8.28515625" style="9" customWidth="1"/>
    <col min="264" max="265" width="9.7109375" style="9" customWidth="1"/>
    <col min="266" max="266" width="15.7109375" style="9" customWidth="1"/>
    <col min="267" max="512" width="9.140625" style="9"/>
    <col min="513" max="513" width="4.28515625" style="9" customWidth="1"/>
    <col min="514" max="514" width="9.28515625" style="9" customWidth="1"/>
    <col min="515" max="515" width="32.7109375" style="9" customWidth="1"/>
    <col min="516" max="517" width="6.7109375" style="9" customWidth="1"/>
    <col min="518" max="519" width="8.28515625" style="9" customWidth="1"/>
    <col min="520" max="521" width="9.7109375" style="9" customWidth="1"/>
    <col min="522" max="522" width="15.7109375" style="9" customWidth="1"/>
    <col min="523" max="768" width="9.140625" style="9"/>
    <col min="769" max="769" width="4.28515625" style="9" customWidth="1"/>
    <col min="770" max="770" width="9.28515625" style="9" customWidth="1"/>
    <col min="771" max="771" width="32.7109375" style="9" customWidth="1"/>
    <col min="772" max="773" width="6.7109375" style="9" customWidth="1"/>
    <col min="774" max="775" width="8.28515625" style="9" customWidth="1"/>
    <col min="776" max="777" width="9.7109375" style="9" customWidth="1"/>
    <col min="778" max="778" width="15.7109375" style="9" customWidth="1"/>
    <col min="779" max="1024" width="9.140625" style="9"/>
    <col min="1025" max="1025" width="4.28515625" style="9" customWidth="1"/>
    <col min="1026" max="1026" width="9.28515625" style="9" customWidth="1"/>
    <col min="1027" max="1027" width="32.7109375" style="9" customWidth="1"/>
    <col min="1028" max="1029" width="6.7109375" style="9" customWidth="1"/>
    <col min="1030" max="1031" width="8.28515625" style="9" customWidth="1"/>
    <col min="1032" max="1033" width="9.7109375" style="9" customWidth="1"/>
    <col min="1034" max="1034" width="15.7109375" style="9" customWidth="1"/>
    <col min="1035" max="1280" width="9.140625" style="9"/>
    <col min="1281" max="1281" width="4.28515625" style="9" customWidth="1"/>
    <col min="1282" max="1282" width="9.28515625" style="9" customWidth="1"/>
    <col min="1283" max="1283" width="32.7109375" style="9" customWidth="1"/>
    <col min="1284" max="1285" width="6.7109375" style="9" customWidth="1"/>
    <col min="1286" max="1287" width="8.28515625" style="9" customWidth="1"/>
    <col min="1288" max="1289" width="9.7109375" style="9" customWidth="1"/>
    <col min="1290" max="1290" width="15.7109375" style="9" customWidth="1"/>
    <col min="1291" max="1536" width="9.140625" style="9"/>
    <col min="1537" max="1537" width="4.28515625" style="9" customWidth="1"/>
    <col min="1538" max="1538" width="9.28515625" style="9" customWidth="1"/>
    <col min="1539" max="1539" width="32.7109375" style="9" customWidth="1"/>
    <col min="1540" max="1541" width="6.7109375" style="9" customWidth="1"/>
    <col min="1542" max="1543" width="8.28515625" style="9" customWidth="1"/>
    <col min="1544" max="1545" width="9.7109375" style="9" customWidth="1"/>
    <col min="1546" max="1546" width="15.7109375" style="9" customWidth="1"/>
    <col min="1547" max="1792" width="9.140625" style="9"/>
    <col min="1793" max="1793" width="4.28515625" style="9" customWidth="1"/>
    <col min="1794" max="1794" width="9.28515625" style="9" customWidth="1"/>
    <col min="1795" max="1795" width="32.7109375" style="9" customWidth="1"/>
    <col min="1796" max="1797" width="6.7109375" style="9" customWidth="1"/>
    <col min="1798" max="1799" width="8.28515625" style="9" customWidth="1"/>
    <col min="1800" max="1801" width="9.7109375" style="9" customWidth="1"/>
    <col min="1802" max="1802" width="15.7109375" style="9" customWidth="1"/>
    <col min="1803" max="2048" width="9.140625" style="9"/>
    <col min="2049" max="2049" width="4.28515625" style="9" customWidth="1"/>
    <col min="2050" max="2050" width="9.28515625" style="9" customWidth="1"/>
    <col min="2051" max="2051" width="32.7109375" style="9" customWidth="1"/>
    <col min="2052" max="2053" width="6.7109375" style="9" customWidth="1"/>
    <col min="2054" max="2055" width="8.28515625" style="9" customWidth="1"/>
    <col min="2056" max="2057" width="9.7109375" style="9" customWidth="1"/>
    <col min="2058" max="2058" width="15.7109375" style="9" customWidth="1"/>
    <col min="2059" max="2304" width="9.140625" style="9"/>
    <col min="2305" max="2305" width="4.28515625" style="9" customWidth="1"/>
    <col min="2306" max="2306" width="9.28515625" style="9" customWidth="1"/>
    <col min="2307" max="2307" width="32.7109375" style="9" customWidth="1"/>
    <col min="2308" max="2309" width="6.7109375" style="9" customWidth="1"/>
    <col min="2310" max="2311" width="8.28515625" style="9" customWidth="1"/>
    <col min="2312" max="2313" width="9.7109375" style="9" customWidth="1"/>
    <col min="2314" max="2314" width="15.7109375" style="9" customWidth="1"/>
    <col min="2315" max="2560" width="9.140625" style="9"/>
    <col min="2561" max="2561" width="4.28515625" style="9" customWidth="1"/>
    <col min="2562" max="2562" width="9.28515625" style="9" customWidth="1"/>
    <col min="2563" max="2563" width="32.7109375" style="9" customWidth="1"/>
    <col min="2564" max="2565" width="6.7109375" style="9" customWidth="1"/>
    <col min="2566" max="2567" width="8.28515625" style="9" customWidth="1"/>
    <col min="2568" max="2569" width="9.7109375" style="9" customWidth="1"/>
    <col min="2570" max="2570" width="15.7109375" style="9" customWidth="1"/>
    <col min="2571" max="2816" width="9.140625" style="9"/>
    <col min="2817" max="2817" width="4.28515625" style="9" customWidth="1"/>
    <col min="2818" max="2818" width="9.28515625" style="9" customWidth="1"/>
    <col min="2819" max="2819" width="32.7109375" style="9" customWidth="1"/>
    <col min="2820" max="2821" width="6.7109375" style="9" customWidth="1"/>
    <col min="2822" max="2823" width="8.28515625" style="9" customWidth="1"/>
    <col min="2824" max="2825" width="9.7109375" style="9" customWidth="1"/>
    <col min="2826" max="2826" width="15.7109375" style="9" customWidth="1"/>
    <col min="2827" max="3072" width="9.140625" style="9"/>
    <col min="3073" max="3073" width="4.28515625" style="9" customWidth="1"/>
    <col min="3074" max="3074" width="9.28515625" style="9" customWidth="1"/>
    <col min="3075" max="3075" width="32.7109375" style="9" customWidth="1"/>
    <col min="3076" max="3077" width="6.7109375" style="9" customWidth="1"/>
    <col min="3078" max="3079" width="8.28515625" style="9" customWidth="1"/>
    <col min="3080" max="3081" width="9.7109375" style="9" customWidth="1"/>
    <col min="3082" max="3082" width="15.7109375" style="9" customWidth="1"/>
    <col min="3083" max="3328" width="9.140625" style="9"/>
    <col min="3329" max="3329" width="4.28515625" style="9" customWidth="1"/>
    <col min="3330" max="3330" width="9.28515625" style="9" customWidth="1"/>
    <col min="3331" max="3331" width="32.7109375" style="9" customWidth="1"/>
    <col min="3332" max="3333" width="6.7109375" style="9" customWidth="1"/>
    <col min="3334" max="3335" width="8.28515625" style="9" customWidth="1"/>
    <col min="3336" max="3337" width="9.7109375" style="9" customWidth="1"/>
    <col min="3338" max="3338" width="15.7109375" style="9" customWidth="1"/>
    <col min="3339" max="3584" width="9.140625" style="9"/>
    <col min="3585" max="3585" width="4.28515625" style="9" customWidth="1"/>
    <col min="3586" max="3586" width="9.28515625" style="9" customWidth="1"/>
    <col min="3587" max="3587" width="32.7109375" style="9" customWidth="1"/>
    <col min="3588" max="3589" width="6.7109375" style="9" customWidth="1"/>
    <col min="3590" max="3591" width="8.28515625" style="9" customWidth="1"/>
    <col min="3592" max="3593" width="9.7109375" style="9" customWidth="1"/>
    <col min="3594" max="3594" width="15.7109375" style="9" customWidth="1"/>
    <col min="3595" max="3840" width="9.140625" style="9"/>
    <col min="3841" max="3841" width="4.28515625" style="9" customWidth="1"/>
    <col min="3842" max="3842" width="9.28515625" style="9" customWidth="1"/>
    <col min="3843" max="3843" width="32.7109375" style="9" customWidth="1"/>
    <col min="3844" max="3845" width="6.7109375" style="9" customWidth="1"/>
    <col min="3846" max="3847" width="8.28515625" style="9" customWidth="1"/>
    <col min="3848" max="3849" width="9.7109375" style="9" customWidth="1"/>
    <col min="3850" max="3850" width="15.7109375" style="9" customWidth="1"/>
    <col min="3851" max="4096" width="9.140625" style="9"/>
    <col min="4097" max="4097" width="4.28515625" style="9" customWidth="1"/>
    <col min="4098" max="4098" width="9.28515625" style="9" customWidth="1"/>
    <col min="4099" max="4099" width="32.7109375" style="9" customWidth="1"/>
    <col min="4100" max="4101" width="6.7109375" style="9" customWidth="1"/>
    <col min="4102" max="4103" width="8.28515625" style="9" customWidth="1"/>
    <col min="4104" max="4105" width="9.7109375" style="9" customWidth="1"/>
    <col min="4106" max="4106" width="15.7109375" style="9" customWidth="1"/>
    <col min="4107" max="4352" width="9.140625" style="9"/>
    <col min="4353" max="4353" width="4.28515625" style="9" customWidth="1"/>
    <col min="4354" max="4354" width="9.28515625" style="9" customWidth="1"/>
    <col min="4355" max="4355" width="32.7109375" style="9" customWidth="1"/>
    <col min="4356" max="4357" width="6.7109375" style="9" customWidth="1"/>
    <col min="4358" max="4359" width="8.28515625" style="9" customWidth="1"/>
    <col min="4360" max="4361" width="9.7109375" style="9" customWidth="1"/>
    <col min="4362" max="4362" width="15.7109375" style="9" customWidth="1"/>
    <col min="4363" max="4608" width="9.140625" style="9"/>
    <col min="4609" max="4609" width="4.28515625" style="9" customWidth="1"/>
    <col min="4610" max="4610" width="9.28515625" style="9" customWidth="1"/>
    <col min="4611" max="4611" width="32.7109375" style="9" customWidth="1"/>
    <col min="4612" max="4613" width="6.7109375" style="9" customWidth="1"/>
    <col min="4614" max="4615" width="8.28515625" style="9" customWidth="1"/>
    <col min="4616" max="4617" width="9.7109375" style="9" customWidth="1"/>
    <col min="4618" max="4618" width="15.7109375" style="9" customWidth="1"/>
    <col min="4619" max="4864" width="9.140625" style="9"/>
    <col min="4865" max="4865" width="4.28515625" style="9" customWidth="1"/>
    <col min="4866" max="4866" width="9.28515625" style="9" customWidth="1"/>
    <col min="4867" max="4867" width="32.7109375" style="9" customWidth="1"/>
    <col min="4868" max="4869" width="6.7109375" style="9" customWidth="1"/>
    <col min="4870" max="4871" width="8.28515625" style="9" customWidth="1"/>
    <col min="4872" max="4873" width="9.7109375" style="9" customWidth="1"/>
    <col min="4874" max="4874" width="15.7109375" style="9" customWidth="1"/>
    <col min="4875" max="5120" width="9.140625" style="9"/>
    <col min="5121" max="5121" width="4.28515625" style="9" customWidth="1"/>
    <col min="5122" max="5122" width="9.28515625" style="9" customWidth="1"/>
    <col min="5123" max="5123" width="32.7109375" style="9" customWidth="1"/>
    <col min="5124" max="5125" width="6.7109375" style="9" customWidth="1"/>
    <col min="5126" max="5127" width="8.28515625" style="9" customWidth="1"/>
    <col min="5128" max="5129" width="9.7109375" style="9" customWidth="1"/>
    <col min="5130" max="5130" width="15.7109375" style="9" customWidth="1"/>
    <col min="5131" max="5376" width="9.140625" style="9"/>
    <col min="5377" max="5377" width="4.28515625" style="9" customWidth="1"/>
    <col min="5378" max="5378" width="9.28515625" style="9" customWidth="1"/>
    <col min="5379" max="5379" width="32.7109375" style="9" customWidth="1"/>
    <col min="5380" max="5381" width="6.7109375" style="9" customWidth="1"/>
    <col min="5382" max="5383" width="8.28515625" style="9" customWidth="1"/>
    <col min="5384" max="5385" width="9.7109375" style="9" customWidth="1"/>
    <col min="5386" max="5386" width="15.7109375" style="9" customWidth="1"/>
    <col min="5387" max="5632" width="9.140625" style="9"/>
    <col min="5633" max="5633" width="4.28515625" style="9" customWidth="1"/>
    <col min="5634" max="5634" width="9.28515625" style="9" customWidth="1"/>
    <col min="5635" max="5635" width="32.7109375" style="9" customWidth="1"/>
    <col min="5636" max="5637" width="6.7109375" style="9" customWidth="1"/>
    <col min="5638" max="5639" width="8.28515625" style="9" customWidth="1"/>
    <col min="5640" max="5641" width="9.7109375" style="9" customWidth="1"/>
    <col min="5642" max="5642" width="15.7109375" style="9" customWidth="1"/>
    <col min="5643" max="5888" width="9.140625" style="9"/>
    <col min="5889" max="5889" width="4.28515625" style="9" customWidth="1"/>
    <col min="5890" max="5890" width="9.28515625" style="9" customWidth="1"/>
    <col min="5891" max="5891" width="32.7109375" style="9" customWidth="1"/>
    <col min="5892" max="5893" width="6.7109375" style="9" customWidth="1"/>
    <col min="5894" max="5895" width="8.28515625" style="9" customWidth="1"/>
    <col min="5896" max="5897" width="9.7109375" style="9" customWidth="1"/>
    <col min="5898" max="5898" width="15.7109375" style="9" customWidth="1"/>
    <col min="5899" max="6144" width="9.140625" style="9"/>
    <col min="6145" max="6145" width="4.28515625" style="9" customWidth="1"/>
    <col min="6146" max="6146" width="9.28515625" style="9" customWidth="1"/>
    <col min="6147" max="6147" width="32.7109375" style="9" customWidth="1"/>
    <col min="6148" max="6149" width="6.7109375" style="9" customWidth="1"/>
    <col min="6150" max="6151" width="8.28515625" style="9" customWidth="1"/>
    <col min="6152" max="6153" width="9.7109375" style="9" customWidth="1"/>
    <col min="6154" max="6154" width="15.7109375" style="9" customWidth="1"/>
    <col min="6155" max="6400" width="9.140625" style="9"/>
    <col min="6401" max="6401" width="4.28515625" style="9" customWidth="1"/>
    <col min="6402" max="6402" width="9.28515625" style="9" customWidth="1"/>
    <col min="6403" max="6403" width="32.7109375" style="9" customWidth="1"/>
    <col min="6404" max="6405" width="6.7109375" style="9" customWidth="1"/>
    <col min="6406" max="6407" width="8.28515625" style="9" customWidth="1"/>
    <col min="6408" max="6409" width="9.7109375" style="9" customWidth="1"/>
    <col min="6410" max="6410" width="15.7109375" style="9" customWidth="1"/>
    <col min="6411" max="6656" width="9.140625" style="9"/>
    <col min="6657" max="6657" width="4.28515625" style="9" customWidth="1"/>
    <col min="6658" max="6658" width="9.28515625" style="9" customWidth="1"/>
    <col min="6659" max="6659" width="32.7109375" style="9" customWidth="1"/>
    <col min="6660" max="6661" width="6.7109375" style="9" customWidth="1"/>
    <col min="6662" max="6663" width="8.28515625" style="9" customWidth="1"/>
    <col min="6664" max="6665" width="9.7109375" style="9" customWidth="1"/>
    <col min="6666" max="6666" width="15.7109375" style="9" customWidth="1"/>
    <col min="6667" max="6912" width="9.140625" style="9"/>
    <col min="6913" max="6913" width="4.28515625" style="9" customWidth="1"/>
    <col min="6914" max="6914" width="9.28515625" style="9" customWidth="1"/>
    <col min="6915" max="6915" width="32.7109375" style="9" customWidth="1"/>
    <col min="6916" max="6917" width="6.7109375" style="9" customWidth="1"/>
    <col min="6918" max="6919" width="8.28515625" style="9" customWidth="1"/>
    <col min="6920" max="6921" width="9.7109375" style="9" customWidth="1"/>
    <col min="6922" max="6922" width="15.7109375" style="9" customWidth="1"/>
    <col min="6923" max="7168" width="9.140625" style="9"/>
    <col min="7169" max="7169" width="4.28515625" style="9" customWidth="1"/>
    <col min="7170" max="7170" width="9.28515625" style="9" customWidth="1"/>
    <col min="7171" max="7171" width="32.7109375" style="9" customWidth="1"/>
    <col min="7172" max="7173" width="6.7109375" style="9" customWidth="1"/>
    <col min="7174" max="7175" width="8.28515625" style="9" customWidth="1"/>
    <col min="7176" max="7177" width="9.7109375" style="9" customWidth="1"/>
    <col min="7178" max="7178" width="15.7109375" style="9" customWidth="1"/>
    <col min="7179" max="7424" width="9.140625" style="9"/>
    <col min="7425" max="7425" width="4.28515625" style="9" customWidth="1"/>
    <col min="7426" max="7426" width="9.28515625" style="9" customWidth="1"/>
    <col min="7427" max="7427" width="32.7109375" style="9" customWidth="1"/>
    <col min="7428" max="7429" width="6.7109375" style="9" customWidth="1"/>
    <col min="7430" max="7431" width="8.28515625" style="9" customWidth="1"/>
    <col min="7432" max="7433" width="9.7109375" style="9" customWidth="1"/>
    <col min="7434" max="7434" width="15.7109375" style="9" customWidth="1"/>
    <col min="7435" max="7680" width="9.140625" style="9"/>
    <col min="7681" max="7681" width="4.28515625" style="9" customWidth="1"/>
    <col min="7682" max="7682" width="9.28515625" style="9" customWidth="1"/>
    <col min="7683" max="7683" width="32.7109375" style="9" customWidth="1"/>
    <col min="7684" max="7685" width="6.7109375" style="9" customWidth="1"/>
    <col min="7686" max="7687" width="8.28515625" style="9" customWidth="1"/>
    <col min="7688" max="7689" width="9.7109375" style="9" customWidth="1"/>
    <col min="7690" max="7690" width="15.7109375" style="9" customWidth="1"/>
    <col min="7691" max="7936" width="9.140625" style="9"/>
    <col min="7937" max="7937" width="4.28515625" style="9" customWidth="1"/>
    <col min="7938" max="7938" width="9.28515625" style="9" customWidth="1"/>
    <col min="7939" max="7939" width="32.7109375" style="9" customWidth="1"/>
    <col min="7940" max="7941" width="6.7109375" style="9" customWidth="1"/>
    <col min="7942" max="7943" width="8.28515625" style="9" customWidth="1"/>
    <col min="7944" max="7945" width="9.7109375" style="9" customWidth="1"/>
    <col min="7946" max="7946" width="15.7109375" style="9" customWidth="1"/>
    <col min="7947" max="8192" width="9.140625" style="9"/>
    <col min="8193" max="8193" width="4.28515625" style="9" customWidth="1"/>
    <col min="8194" max="8194" width="9.28515625" style="9" customWidth="1"/>
    <col min="8195" max="8195" width="32.7109375" style="9" customWidth="1"/>
    <col min="8196" max="8197" width="6.7109375" style="9" customWidth="1"/>
    <col min="8198" max="8199" width="8.28515625" style="9" customWidth="1"/>
    <col min="8200" max="8201" width="9.7109375" style="9" customWidth="1"/>
    <col min="8202" max="8202" width="15.7109375" style="9" customWidth="1"/>
    <col min="8203" max="8448" width="9.140625" style="9"/>
    <col min="8449" max="8449" width="4.28515625" style="9" customWidth="1"/>
    <col min="8450" max="8450" width="9.28515625" style="9" customWidth="1"/>
    <col min="8451" max="8451" width="32.7109375" style="9" customWidth="1"/>
    <col min="8452" max="8453" width="6.7109375" style="9" customWidth="1"/>
    <col min="8454" max="8455" width="8.28515625" style="9" customWidth="1"/>
    <col min="8456" max="8457" width="9.7109375" style="9" customWidth="1"/>
    <col min="8458" max="8458" width="15.7109375" style="9" customWidth="1"/>
    <col min="8459" max="8704" width="9.140625" style="9"/>
    <col min="8705" max="8705" width="4.28515625" style="9" customWidth="1"/>
    <col min="8706" max="8706" width="9.28515625" style="9" customWidth="1"/>
    <col min="8707" max="8707" width="32.7109375" style="9" customWidth="1"/>
    <col min="8708" max="8709" width="6.7109375" style="9" customWidth="1"/>
    <col min="8710" max="8711" width="8.28515625" style="9" customWidth="1"/>
    <col min="8712" max="8713" width="9.7109375" style="9" customWidth="1"/>
    <col min="8714" max="8714" width="15.7109375" style="9" customWidth="1"/>
    <col min="8715" max="8960" width="9.140625" style="9"/>
    <col min="8961" max="8961" width="4.28515625" style="9" customWidth="1"/>
    <col min="8962" max="8962" width="9.28515625" style="9" customWidth="1"/>
    <col min="8963" max="8963" width="32.7109375" style="9" customWidth="1"/>
    <col min="8964" max="8965" width="6.7109375" style="9" customWidth="1"/>
    <col min="8966" max="8967" width="8.28515625" style="9" customWidth="1"/>
    <col min="8968" max="8969" width="9.7109375" style="9" customWidth="1"/>
    <col min="8970" max="8970" width="15.7109375" style="9" customWidth="1"/>
    <col min="8971" max="9216" width="9.140625" style="9"/>
    <col min="9217" max="9217" width="4.28515625" style="9" customWidth="1"/>
    <col min="9218" max="9218" width="9.28515625" style="9" customWidth="1"/>
    <col min="9219" max="9219" width="32.7109375" style="9" customWidth="1"/>
    <col min="9220" max="9221" width="6.7109375" style="9" customWidth="1"/>
    <col min="9222" max="9223" width="8.28515625" style="9" customWidth="1"/>
    <col min="9224" max="9225" width="9.7109375" style="9" customWidth="1"/>
    <col min="9226" max="9226" width="15.7109375" style="9" customWidth="1"/>
    <col min="9227" max="9472" width="9.140625" style="9"/>
    <col min="9473" max="9473" width="4.28515625" style="9" customWidth="1"/>
    <col min="9474" max="9474" width="9.28515625" style="9" customWidth="1"/>
    <col min="9475" max="9475" width="32.7109375" style="9" customWidth="1"/>
    <col min="9476" max="9477" width="6.7109375" style="9" customWidth="1"/>
    <col min="9478" max="9479" width="8.28515625" style="9" customWidth="1"/>
    <col min="9480" max="9481" width="9.7109375" style="9" customWidth="1"/>
    <col min="9482" max="9482" width="15.7109375" style="9" customWidth="1"/>
    <col min="9483" max="9728" width="9.140625" style="9"/>
    <col min="9729" max="9729" width="4.28515625" style="9" customWidth="1"/>
    <col min="9730" max="9730" width="9.28515625" style="9" customWidth="1"/>
    <col min="9731" max="9731" width="32.7109375" style="9" customWidth="1"/>
    <col min="9732" max="9733" width="6.7109375" style="9" customWidth="1"/>
    <col min="9734" max="9735" width="8.28515625" style="9" customWidth="1"/>
    <col min="9736" max="9737" width="9.7109375" style="9" customWidth="1"/>
    <col min="9738" max="9738" width="15.7109375" style="9" customWidth="1"/>
    <col min="9739" max="9984" width="9.140625" style="9"/>
    <col min="9985" max="9985" width="4.28515625" style="9" customWidth="1"/>
    <col min="9986" max="9986" width="9.28515625" style="9" customWidth="1"/>
    <col min="9987" max="9987" width="32.7109375" style="9" customWidth="1"/>
    <col min="9988" max="9989" width="6.7109375" style="9" customWidth="1"/>
    <col min="9990" max="9991" width="8.28515625" style="9" customWidth="1"/>
    <col min="9992" max="9993" width="9.7109375" style="9" customWidth="1"/>
    <col min="9994" max="9994" width="15.7109375" style="9" customWidth="1"/>
    <col min="9995" max="10240" width="9.140625" style="9"/>
    <col min="10241" max="10241" width="4.28515625" style="9" customWidth="1"/>
    <col min="10242" max="10242" width="9.28515625" style="9" customWidth="1"/>
    <col min="10243" max="10243" width="32.7109375" style="9" customWidth="1"/>
    <col min="10244" max="10245" width="6.7109375" style="9" customWidth="1"/>
    <col min="10246" max="10247" width="8.28515625" style="9" customWidth="1"/>
    <col min="10248" max="10249" width="9.7109375" style="9" customWidth="1"/>
    <col min="10250" max="10250" width="15.7109375" style="9" customWidth="1"/>
    <col min="10251" max="10496" width="9.140625" style="9"/>
    <col min="10497" max="10497" width="4.28515625" style="9" customWidth="1"/>
    <col min="10498" max="10498" width="9.28515625" style="9" customWidth="1"/>
    <col min="10499" max="10499" width="32.7109375" style="9" customWidth="1"/>
    <col min="10500" max="10501" width="6.7109375" style="9" customWidth="1"/>
    <col min="10502" max="10503" width="8.28515625" style="9" customWidth="1"/>
    <col min="10504" max="10505" width="9.7109375" style="9" customWidth="1"/>
    <col min="10506" max="10506" width="15.7109375" style="9" customWidth="1"/>
    <col min="10507" max="10752" width="9.140625" style="9"/>
    <col min="10753" max="10753" width="4.28515625" style="9" customWidth="1"/>
    <col min="10754" max="10754" width="9.28515625" style="9" customWidth="1"/>
    <col min="10755" max="10755" width="32.7109375" style="9" customWidth="1"/>
    <col min="10756" max="10757" width="6.7109375" style="9" customWidth="1"/>
    <col min="10758" max="10759" width="8.28515625" style="9" customWidth="1"/>
    <col min="10760" max="10761" width="9.7109375" style="9" customWidth="1"/>
    <col min="10762" max="10762" width="15.7109375" style="9" customWidth="1"/>
    <col min="10763" max="11008" width="9.140625" style="9"/>
    <col min="11009" max="11009" width="4.28515625" style="9" customWidth="1"/>
    <col min="11010" max="11010" width="9.28515625" style="9" customWidth="1"/>
    <col min="11011" max="11011" width="32.7109375" style="9" customWidth="1"/>
    <col min="11012" max="11013" width="6.7109375" style="9" customWidth="1"/>
    <col min="11014" max="11015" width="8.28515625" style="9" customWidth="1"/>
    <col min="11016" max="11017" width="9.7109375" style="9" customWidth="1"/>
    <col min="11018" max="11018" width="15.7109375" style="9" customWidth="1"/>
    <col min="11019" max="11264" width="9.140625" style="9"/>
    <col min="11265" max="11265" width="4.28515625" style="9" customWidth="1"/>
    <col min="11266" max="11266" width="9.28515625" style="9" customWidth="1"/>
    <col min="11267" max="11267" width="32.7109375" style="9" customWidth="1"/>
    <col min="11268" max="11269" width="6.7109375" style="9" customWidth="1"/>
    <col min="11270" max="11271" width="8.28515625" style="9" customWidth="1"/>
    <col min="11272" max="11273" width="9.7109375" style="9" customWidth="1"/>
    <col min="11274" max="11274" width="15.7109375" style="9" customWidth="1"/>
    <col min="11275" max="11520" width="9.140625" style="9"/>
    <col min="11521" max="11521" width="4.28515625" style="9" customWidth="1"/>
    <col min="11522" max="11522" width="9.28515625" style="9" customWidth="1"/>
    <col min="11523" max="11523" width="32.7109375" style="9" customWidth="1"/>
    <col min="11524" max="11525" width="6.7109375" style="9" customWidth="1"/>
    <col min="11526" max="11527" width="8.28515625" style="9" customWidth="1"/>
    <col min="11528" max="11529" width="9.7109375" style="9" customWidth="1"/>
    <col min="11530" max="11530" width="15.7109375" style="9" customWidth="1"/>
    <col min="11531" max="11776" width="9.140625" style="9"/>
    <col min="11777" max="11777" width="4.28515625" style="9" customWidth="1"/>
    <col min="11778" max="11778" width="9.28515625" style="9" customWidth="1"/>
    <col min="11779" max="11779" width="32.7109375" style="9" customWidth="1"/>
    <col min="11780" max="11781" width="6.7109375" style="9" customWidth="1"/>
    <col min="11782" max="11783" width="8.28515625" style="9" customWidth="1"/>
    <col min="11784" max="11785" width="9.7109375" style="9" customWidth="1"/>
    <col min="11786" max="11786" width="15.7109375" style="9" customWidth="1"/>
    <col min="11787" max="12032" width="9.140625" style="9"/>
    <col min="12033" max="12033" width="4.28515625" style="9" customWidth="1"/>
    <col min="12034" max="12034" width="9.28515625" style="9" customWidth="1"/>
    <col min="12035" max="12035" width="32.7109375" style="9" customWidth="1"/>
    <col min="12036" max="12037" width="6.7109375" style="9" customWidth="1"/>
    <col min="12038" max="12039" width="8.28515625" style="9" customWidth="1"/>
    <col min="12040" max="12041" width="9.7109375" style="9" customWidth="1"/>
    <col min="12042" max="12042" width="15.7109375" style="9" customWidth="1"/>
    <col min="12043" max="12288" width="9.140625" style="9"/>
    <col min="12289" max="12289" width="4.28515625" style="9" customWidth="1"/>
    <col min="12290" max="12290" width="9.28515625" style="9" customWidth="1"/>
    <col min="12291" max="12291" width="32.7109375" style="9" customWidth="1"/>
    <col min="12292" max="12293" width="6.7109375" style="9" customWidth="1"/>
    <col min="12294" max="12295" width="8.28515625" style="9" customWidth="1"/>
    <col min="12296" max="12297" width="9.7109375" style="9" customWidth="1"/>
    <col min="12298" max="12298" width="15.7109375" style="9" customWidth="1"/>
    <col min="12299" max="12544" width="9.140625" style="9"/>
    <col min="12545" max="12545" width="4.28515625" style="9" customWidth="1"/>
    <col min="12546" max="12546" width="9.28515625" style="9" customWidth="1"/>
    <col min="12547" max="12547" width="32.7109375" style="9" customWidth="1"/>
    <col min="12548" max="12549" width="6.7109375" style="9" customWidth="1"/>
    <col min="12550" max="12551" width="8.28515625" style="9" customWidth="1"/>
    <col min="12552" max="12553" width="9.7109375" style="9" customWidth="1"/>
    <col min="12554" max="12554" width="15.7109375" style="9" customWidth="1"/>
    <col min="12555" max="12800" width="9.140625" style="9"/>
    <col min="12801" max="12801" width="4.28515625" style="9" customWidth="1"/>
    <col min="12802" max="12802" width="9.28515625" style="9" customWidth="1"/>
    <col min="12803" max="12803" width="32.7109375" style="9" customWidth="1"/>
    <col min="12804" max="12805" width="6.7109375" style="9" customWidth="1"/>
    <col min="12806" max="12807" width="8.28515625" style="9" customWidth="1"/>
    <col min="12808" max="12809" width="9.7109375" style="9" customWidth="1"/>
    <col min="12810" max="12810" width="15.7109375" style="9" customWidth="1"/>
    <col min="12811" max="13056" width="9.140625" style="9"/>
    <col min="13057" max="13057" width="4.28515625" style="9" customWidth="1"/>
    <col min="13058" max="13058" width="9.28515625" style="9" customWidth="1"/>
    <col min="13059" max="13059" width="32.7109375" style="9" customWidth="1"/>
    <col min="13060" max="13061" width="6.7109375" style="9" customWidth="1"/>
    <col min="13062" max="13063" width="8.28515625" style="9" customWidth="1"/>
    <col min="13064" max="13065" width="9.7109375" style="9" customWidth="1"/>
    <col min="13066" max="13066" width="15.7109375" style="9" customWidth="1"/>
    <col min="13067" max="13312" width="9.140625" style="9"/>
    <col min="13313" max="13313" width="4.28515625" style="9" customWidth="1"/>
    <col min="13314" max="13314" width="9.28515625" style="9" customWidth="1"/>
    <col min="13315" max="13315" width="32.7109375" style="9" customWidth="1"/>
    <col min="13316" max="13317" width="6.7109375" style="9" customWidth="1"/>
    <col min="13318" max="13319" width="8.28515625" style="9" customWidth="1"/>
    <col min="13320" max="13321" width="9.7109375" style="9" customWidth="1"/>
    <col min="13322" max="13322" width="15.7109375" style="9" customWidth="1"/>
    <col min="13323" max="13568" width="9.140625" style="9"/>
    <col min="13569" max="13569" width="4.28515625" style="9" customWidth="1"/>
    <col min="13570" max="13570" width="9.28515625" style="9" customWidth="1"/>
    <col min="13571" max="13571" width="32.7109375" style="9" customWidth="1"/>
    <col min="13572" max="13573" width="6.7109375" style="9" customWidth="1"/>
    <col min="13574" max="13575" width="8.28515625" style="9" customWidth="1"/>
    <col min="13576" max="13577" width="9.7109375" style="9" customWidth="1"/>
    <col min="13578" max="13578" width="15.7109375" style="9" customWidth="1"/>
    <col min="13579" max="13824" width="9.140625" style="9"/>
    <col min="13825" max="13825" width="4.28515625" style="9" customWidth="1"/>
    <col min="13826" max="13826" width="9.28515625" style="9" customWidth="1"/>
    <col min="13827" max="13827" width="32.7109375" style="9" customWidth="1"/>
    <col min="13828" max="13829" width="6.7109375" style="9" customWidth="1"/>
    <col min="13830" max="13831" width="8.28515625" style="9" customWidth="1"/>
    <col min="13832" max="13833" width="9.7109375" style="9" customWidth="1"/>
    <col min="13834" max="13834" width="15.7109375" style="9" customWidth="1"/>
    <col min="13835" max="14080" width="9.140625" style="9"/>
    <col min="14081" max="14081" width="4.28515625" style="9" customWidth="1"/>
    <col min="14082" max="14082" width="9.28515625" style="9" customWidth="1"/>
    <col min="14083" max="14083" width="32.7109375" style="9" customWidth="1"/>
    <col min="14084" max="14085" width="6.7109375" style="9" customWidth="1"/>
    <col min="14086" max="14087" width="8.28515625" style="9" customWidth="1"/>
    <col min="14088" max="14089" width="9.7109375" style="9" customWidth="1"/>
    <col min="14090" max="14090" width="15.7109375" style="9" customWidth="1"/>
    <col min="14091" max="14336" width="9.140625" style="9"/>
    <col min="14337" max="14337" width="4.28515625" style="9" customWidth="1"/>
    <col min="14338" max="14338" width="9.28515625" style="9" customWidth="1"/>
    <col min="14339" max="14339" width="32.7109375" style="9" customWidth="1"/>
    <col min="14340" max="14341" width="6.7109375" style="9" customWidth="1"/>
    <col min="14342" max="14343" width="8.28515625" style="9" customWidth="1"/>
    <col min="14344" max="14345" width="9.7109375" style="9" customWidth="1"/>
    <col min="14346" max="14346" width="15.7109375" style="9" customWidth="1"/>
    <col min="14347" max="14592" width="9.140625" style="9"/>
    <col min="14593" max="14593" width="4.28515625" style="9" customWidth="1"/>
    <col min="14594" max="14594" width="9.28515625" style="9" customWidth="1"/>
    <col min="14595" max="14595" width="32.7109375" style="9" customWidth="1"/>
    <col min="14596" max="14597" width="6.7109375" style="9" customWidth="1"/>
    <col min="14598" max="14599" width="8.28515625" style="9" customWidth="1"/>
    <col min="14600" max="14601" width="9.7109375" style="9" customWidth="1"/>
    <col min="14602" max="14602" width="15.7109375" style="9" customWidth="1"/>
    <col min="14603" max="14848" width="9.140625" style="9"/>
    <col min="14849" max="14849" width="4.28515625" style="9" customWidth="1"/>
    <col min="14850" max="14850" width="9.28515625" style="9" customWidth="1"/>
    <col min="14851" max="14851" width="32.7109375" style="9" customWidth="1"/>
    <col min="14852" max="14853" width="6.7109375" style="9" customWidth="1"/>
    <col min="14854" max="14855" width="8.28515625" style="9" customWidth="1"/>
    <col min="14856" max="14857" width="9.7109375" style="9" customWidth="1"/>
    <col min="14858" max="14858" width="15.7109375" style="9" customWidth="1"/>
    <col min="14859" max="15104" width="9.140625" style="9"/>
    <col min="15105" max="15105" width="4.28515625" style="9" customWidth="1"/>
    <col min="15106" max="15106" width="9.28515625" style="9" customWidth="1"/>
    <col min="15107" max="15107" width="32.7109375" style="9" customWidth="1"/>
    <col min="15108" max="15109" width="6.7109375" style="9" customWidth="1"/>
    <col min="15110" max="15111" width="8.28515625" style="9" customWidth="1"/>
    <col min="15112" max="15113" width="9.7109375" style="9" customWidth="1"/>
    <col min="15114" max="15114" width="15.7109375" style="9" customWidth="1"/>
    <col min="15115" max="15360" width="9.140625" style="9"/>
    <col min="15361" max="15361" width="4.28515625" style="9" customWidth="1"/>
    <col min="15362" max="15362" width="9.28515625" style="9" customWidth="1"/>
    <col min="15363" max="15363" width="32.7109375" style="9" customWidth="1"/>
    <col min="15364" max="15365" width="6.7109375" style="9" customWidth="1"/>
    <col min="15366" max="15367" width="8.28515625" style="9" customWidth="1"/>
    <col min="15368" max="15369" width="9.7109375" style="9" customWidth="1"/>
    <col min="15370" max="15370" width="15.7109375" style="9" customWidth="1"/>
    <col min="15371" max="15616" width="9.140625" style="9"/>
    <col min="15617" max="15617" width="4.28515625" style="9" customWidth="1"/>
    <col min="15618" max="15618" width="9.28515625" style="9" customWidth="1"/>
    <col min="15619" max="15619" width="32.7109375" style="9" customWidth="1"/>
    <col min="15620" max="15621" width="6.7109375" style="9" customWidth="1"/>
    <col min="15622" max="15623" width="8.28515625" style="9" customWidth="1"/>
    <col min="15624" max="15625" width="9.7109375" style="9" customWidth="1"/>
    <col min="15626" max="15626" width="15.7109375" style="9" customWidth="1"/>
    <col min="15627" max="15872" width="9.140625" style="9"/>
    <col min="15873" max="15873" width="4.28515625" style="9" customWidth="1"/>
    <col min="15874" max="15874" width="9.28515625" style="9" customWidth="1"/>
    <col min="15875" max="15875" width="32.7109375" style="9" customWidth="1"/>
    <col min="15876" max="15877" width="6.7109375" style="9" customWidth="1"/>
    <col min="15878" max="15879" width="8.28515625" style="9" customWidth="1"/>
    <col min="15880" max="15881" width="9.7109375" style="9" customWidth="1"/>
    <col min="15882" max="15882" width="15.7109375" style="9" customWidth="1"/>
    <col min="15883" max="16128" width="9.140625" style="9"/>
    <col min="16129" max="16129" width="4.28515625" style="9" customWidth="1"/>
    <col min="16130" max="16130" width="9.28515625" style="9" customWidth="1"/>
    <col min="16131" max="16131" width="32.7109375" style="9" customWidth="1"/>
    <col min="16132" max="16133" width="6.7109375" style="9" customWidth="1"/>
    <col min="16134" max="16135" width="8.28515625" style="9" customWidth="1"/>
    <col min="16136" max="16137" width="9.7109375" style="9" customWidth="1"/>
    <col min="16138" max="16138" width="15.7109375" style="9" customWidth="1"/>
    <col min="16139" max="16384" width="9.140625" style="9"/>
  </cols>
  <sheetData>
    <row r="1" spans="1:9" s="7" customFormat="1" ht="25.5">
      <c r="A1" s="4" t="s">
        <v>6</v>
      </c>
      <c r="B1" s="5" t="s">
        <v>7</v>
      </c>
      <c r="C1" s="5" t="s">
        <v>8</v>
      </c>
      <c r="D1" s="6" t="s">
        <v>9</v>
      </c>
      <c r="E1" s="5" t="s">
        <v>10</v>
      </c>
      <c r="F1" s="6" t="s">
        <v>11</v>
      </c>
      <c r="G1" s="6" t="s">
        <v>12</v>
      </c>
      <c r="H1" s="6" t="s">
        <v>13</v>
      </c>
      <c r="I1" s="6" t="s">
        <v>14</v>
      </c>
    </row>
    <row r="2" spans="1:9" ht="63.75">
      <c r="A2" s="8">
        <v>1</v>
      </c>
      <c r="B2" s="9" t="s">
        <v>450</v>
      </c>
      <c r="C2" s="9" t="s">
        <v>451</v>
      </c>
      <c r="D2" s="11">
        <v>255.6</v>
      </c>
      <c r="E2" s="9" t="s">
        <v>3</v>
      </c>
      <c r="F2" s="11">
        <v>0</v>
      </c>
      <c r="H2" s="11">
        <f>ROUND(D2*F2, 0)</f>
        <v>0</v>
      </c>
      <c r="I2" s="11">
        <f>ROUND(D2*G2, 0)</f>
        <v>0</v>
      </c>
    </row>
    <row r="4" spans="1:9" s="12" customFormat="1">
      <c r="A4" s="4"/>
      <c r="B4" s="5"/>
      <c r="C4" s="5" t="s">
        <v>17</v>
      </c>
      <c r="D4" s="6"/>
      <c r="E4" s="5"/>
      <c r="F4" s="6"/>
      <c r="G4" s="6"/>
      <c r="H4" s="6">
        <f>ROUND(SUM(H2:H3),0)</f>
        <v>0</v>
      </c>
      <c r="I4" s="6">
        <f>ROUND(SUM(I2:I3),0)</f>
        <v>0</v>
      </c>
    </row>
  </sheetData>
  <pageMargins left="0.2361111111111111" right="0.2361111111111111" top="0.69444444444444442" bottom="0.69444444444444442" header="0.41666666666666669" footer="0.41666666666666669"/>
  <pageSetup paperSize="9" orientation="portrait" useFirstPageNumber="1" r:id="rId1"/>
  <headerFooter>
    <oddHeader>&amp;L&amp;"Times New Roman,bold"&amp;10 Szigetelés</oddHead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"/>
  <sheetViews>
    <sheetView workbookViewId="0">
      <selection activeCell="G2" sqref="G2:G4"/>
    </sheetView>
  </sheetViews>
  <sheetFormatPr defaultColWidth="9.140625" defaultRowHeight="12.75"/>
  <cols>
    <col min="1" max="1" width="4.28515625" style="8" customWidth="1"/>
    <col min="2" max="2" width="9.28515625" style="9" customWidth="1"/>
    <col min="3" max="3" width="32.7109375" style="9" customWidth="1"/>
    <col min="4" max="4" width="6.7109375" style="11" customWidth="1"/>
    <col min="5" max="5" width="6.7109375" style="9" customWidth="1"/>
    <col min="6" max="7" width="8.28515625" style="11" customWidth="1"/>
    <col min="8" max="9" width="9.7109375" style="11" customWidth="1"/>
    <col min="10" max="10" width="15.7109375" style="9" customWidth="1"/>
    <col min="11" max="16384" width="9.140625" style="9"/>
  </cols>
  <sheetData>
    <row r="1" spans="1:9" s="7" customFormat="1" ht="25.5">
      <c r="A1" s="4" t="s">
        <v>6</v>
      </c>
      <c r="B1" s="5" t="s">
        <v>7</v>
      </c>
      <c r="C1" s="5" t="s">
        <v>8</v>
      </c>
      <c r="D1" s="6" t="s">
        <v>9</v>
      </c>
      <c r="E1" s="5" t="s">
        <v>10</v>
      </c>
      <c r="F1" s="6" t="s">
        <v>11</v>
      </c>
      <c r="G1" s="6" t="s">
        <v>12</v>
      </c>
      <c r="H1" s="6" t="s">
        <v>13</v>
      </c>
      <c r="I1" s="6" t="s">
        <v>14</v>
      </c>
    </row>
    <row r="2" spans="1:9" ht="51">
      <c r="A2" s="8">
        <v>1</v>
      </c>
      <c r="B2" s="9" t="s">
        <v>440</v>
      </c>
      <c r="C2" s="9" t="s">
        <v>452</v>
      </c>
      <c r="D2" s="11">
        <v>336</v>
      </c>
      <c r="E2" s="9" t="s">
        <v>22</v>
      </c>
      <c r="F2" s="11">
        <v>0</v>
      </c>
      <c r="H2" s="11">
        <f>ROUND(D2*F2, 0)</f>
        <v>0</v>
      </c>
      <c r="I2" s="11">
        <f>ROUND(D2*G2, 0)</f>
        <v>0</v>
      </c>
    </row>
    <row r="4" spans="1:9" ht="51">
      <c r="A4" s="8">
        <v>2</v>
      </c>
      <c r="B4" s="9" t="s">
        <v>442</v>
      </c>
      <c r="C4" s="9" t="s">
        <v>443</v>
      </c>
      <c r="D4" s="11">
        <v>5</v>
      </c>
      <c r="E4" s="9" t="s">
        <v>22</v>
      </c>
      <c r="F4" s="11">
        <v>0</v>
      </c>
      <c r="H4" s="11">
        <f>ROUND(D4*F4, 0)</f>
        <v>0</v>
      </c>
      <c r="I4" s="11">
        <f>ROUND(D4*G4, 0)</f>
        <v>0</v>
      </c>
    </row>
    <row r="6" spans="1:9" s="12" customFormat="1">
      <c r="A6" s="4"/>
      <c r="B6" s="5"/>
      <c r="C6" s="5" t="s">
        <v>17</v>
      </c>
      <c r="D6" s="6"/>
      <c r="E6" s="5"/>
      <c r="F6" s="6"/>
      <c r="G6" s="6"/>
      <c r="H6" s="6">
        <f>ROUND(SUM(H2:H5),0)</f>
        <v>0</v>
      </c>
      <c r="I6" s="6">
        <f>ROUND(SUM(I2:I5),0)</f>
        <v>0</v>
      </c>
    </row>
  </sheetData>
  <pageMargins left="0.2361111111111111" right="0.2361111111111111" top="0.69444444444444442" bottom="0.69444444444444442" header="0.41666666666666669" footer="0.41666666666666669"/>
  <pageSetup paperSize="9" orientation="portrait" useFirstPageNumber="1" r:id="rId1"/>
  <headerFooter>
    <oddHeader>&amp;L&amp;"Times New Roman,bold"&amp;10 Bontás, építőanyagok újrahasznosítása</oddHead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"/>
  <sheetViews>
    <sheetView zoomScaleNormal="100" workbookViewId="0">
      <selection activeCell="F2" sqref="F2:G2"/>
    </sheetView>
  </sheetViews>
  <sheetFormatPr defaultColWidth="9.140625" defaultRowHeight="12.75"/>
  <cols>
    <col min="1" max="1" width="4.28515625" style="8" customWidth="1"/>
    <col min="2" max="2" width="9.28515625" style="9" customWidth="1"/>
    <col min="3" max="3" width="32.7109375" style="9" customWidth="1"/>
    <col min="4" max="4" width="6.7109375" style="11" customWidth="1"/>
    <col min="5" max="5" width="6.7109375" style="9" customWidth="1"/>
    <col min="6" max="7" width="8.28515625" style="11" customWidth="1"/>
    <col min="8" max="9" width="9.7109375" style="11" customWidth="1"/>
    <col min="10" max="10" width="15.7109375" style="9" customWidth="1"/>
    <col min="11" max="16384" width="9.140625" style="9"/>
  </cols>
  <sheetData>
    <row r="1" spans="1:9" s="7" customFormat="1" ht="25.5">
      <c r="A1" s="4" t="s">
        <v>6</v>
      </c>
      <c r="B1" s="5" t="s">
        <v>7</v>
      </c>
      <c r="C1" s="5" t="s">
        <v>8</v>
      </c>
      <c r="D1" s="6" t="s">
        <v>9</v>
      </c>
      <c r="E1" s="5" t="s">
        <v>10</v>
      </c>
      <c r="F1" s="6" t="s">
        <v>11</v>
      </c>
      <c r="G1" s="6" t="s">
        <v>12</v>
      </c>
      <c r="H1" s="6" t="s">
        <v>13</v>
      </c>
      <c r="I1" s="6" t="s">
        <v>14</v>
      </c>
    </row>
    <row r="2" spans="1:9" ht="38.25">
      <c r="A2" s="8">
        <v>1</v>
      </c>
      <c r="B2" s="9" t="s">
        <v>386</v>
      </c>
      <c r="C2" s="9" t="s">
        <v>387</v>
      </c>
      <c r="D2" s="11">
        <v>1</v>
      </c>
      <c r="E2" s="9" t="s">
        <v>2</v>
      </c>
      <c r="H2" s="11">
        <f>ROUND(D2*F2, 0)</f>
        <v>0</v>
      </c>
      <c r="I2" s="11">
        <f>ROUND(D2*G2, 0)</f>
        <v>0</v>
      </c>
    </row>
    <row r="4" spans="1:9" s="12" customFormat="1">
      <c r="A4" s="4"/>
      <c r="B4" s="5"/>
      <c r="C4" s="5" t="s">
        <v>17</v>
      </c>
      <c r="D4" s="6"/>
      <c r="E4" s="5"/>
      <c r="F4" s="6"/>
      <c r="G4" s="6"/>
      <c r="H4" s="6">
        <f>ROUND(SUM(H2:H3),0)</f>
        <v>0</v>
      </c>
      <c r="I4" s="6">
        <f>ROUND(SUM(I2:I3),0)</f>
        <v>0</v>
      </c>
    </row>
  </sheetData>
  <pageMargins left="0.2361111111111111" right="0.2361111111111111" top="0.69444444444444442" bottom="0.69444444444444442" header="0.41666666666666669" footer="0.41666666666666669"/>
  <pageSetup paperSize="9" orientation="portrait" useFirstPageNumber="1" r:id="rId1"/>
  <headerFooter>
    <oddHeader>&amp;L&amp;"Times New Roman,bold"&amp;10 Irtás, föld- és sziklamunka</oddHead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"/>
  <sheetViews>
    <sheetView workbookViewId="0">
      <selection activeCell="G2" sqref="G2:G4"/>
    </sheetView>
  </sheetViews>
  <sheetFormatPr defaultColWidth="9.140625" defaultRowHeight="12.75"/>
  <cols>
    <col min="1" max="1" width="4.28515625" style="8" customWidth="1"/>
    <col min="2" max="2" width="9.28515625" style="9" customWidth="1"/>
    <col min="3" max="3" width="32.7109375" style="9" customWidth="1"/>
    <col min="4" max="4" width="6.7109375" style="11" customWidth="1"/>
    <col min="5" max="5" width="6.7109375" style="9" customWidth="1"/>
    <col min="6" max="7" width="8.28515625" style="11" customWidth="1"/>
    <col min="8" max="9" width="9.7109375" style="11" customWidth="1"/>
    <col min="10" max="10" width="15.7109375" style="9" customWidth="1"/>
    <col min="11" max="16384" width="9.140625" style="9"/>
  </cols>
  <sheetData>
    <row r="1" spans="1:9" s="7" customFormat="1" ht="25.5">
      <c r="A1" s="4" t="s">
        <v>6</v>
      </c>
      <c r="B1" s="5" t="s">
        <v>7</v>
      </c>
      <c r="C1" s="5" t="s">
        <v>8</v>
      </c>
      <c r="D1" s="6" t="s">
        <v>9</v>
      </c>
      <c r="E1" s="5" t="s">
        <v>10</v>
      </c>
      <c r="F1" s="6" t="s">
        <v>11</v>
      </c>
      <c r="G1" s="6" t="s">
        <v>12</v>
      </c>
      <c r="H1" s="6" t="s">
        <v>13</v>
      </c>
      <c r="I1" s="6" t="s">
        <v>14</v>
      </c>
    </row>
    <row r="2" spans="1:9" ht="38.25">
      <c r="A2" s="8">
        <v>1</v>
      </c>
      <c r="B2" s="9" t="s">
        <v>446</v>
      </c>
      <c r="C2" s="9" t="s">
        <v>447</v>
      </c>
      <c r="D2" s="11">
        <v>53.06</v>
      </c>
      <c r="E2" s="9" t="s">
        <v>22</v>
      </c>
      <c r="F2" s="11">
        <v>0</v>
      </c>
      <c r="H2" s="11">
        <f>ROUND(D2*F2, 0)</f>
        <v>0</v>
      </c>
      <c r="I2" s="11">
        <f>ROUND(D2*G2, 0)</f>
        <v>0</v>
      </c>
    </row>
    <row r="4" spans="1:9" ht="38.25">
      <c r="A4" s="8">
        <v>2</v>
      </c>
      <c r="B4" s="9" t="s">
        <v>388</v>
      </c>
      <c r="C4" s="9" t="s">
        <v>389</v>
      </c>
      <c r="D4" s="11">
        <v>300</v>
      </c>
      <c r="E4" s="9" t="s">
        <v>3</v>
      </c>
      <c r="F4" s="11">
        <v>0</v>
      </c>
      <c r="H4" s="11">
        <f>ROUND(D4*F4, 0)</f>
        <v>0</v>
      </c>
      <c r="I4" s="11">
        <f>ROUND(D4*G4, 0)</f>
        <v>0</v>
      </c>
    </row>
    <row r="6" spans="1:9" s="12" customFormat="1">
      <c r="A6" s="4"/>
      <c r="B6" s="5"/>
      <c r="C6" s="5" t="s">
        <v>17</v>
      </c>
      <c r="D6" s="6"/>
      <c r="E6" s="5"/>
      <c r="F6" s="6"/>
      <c r="G6" s="6"/>
      <c r="H6" s="6">
        <f>ROUND(SUM(H2:H5),0)</f>
        <v>0</v>
      </c>
      <c r="I6" s="6">
        <f>ROUND(SUM(I2:I5),0)</f>
        <v>0</v>
      </c>
    </row>
  </sheetData>
  <pageMargins left="0.2361111111111111" right="0.2361111111111111" top="0.69444444444444442" bottom="0.69444444444444442" header="0.41666666666666669" footer="0.41666666666666669"/>
  <pageSetup paperSize="9" orientation="portrait" useFirstPageNumber="1" r:id="rId1"/>
  <headerFooter>
    <oddHeader>&amp;L&amp;"Times New Roman,bold"&amp;10 Helyszíni beton és vasbeton munka</oddHead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"/>
  <sheetViews>
    <sheetView workbookViewId="0">
      <selection activeCell="F2" sqref="F2:G4"/>
    </sheetView>
  </sheetViews>
  <sheetFormatPr defaultColWidth="9.140625" defaultRowHeight="12.75"/>
  <cols>
    <col min="1" max="1" width="4.28515625" style="8" customWidth="1"/>
    <col min="2" max="2" width="9.28515625" style="9" customWidth="1"/>
    <col min="3" max="3" width="32.7109375" style="9" customWidth="1"/>
    <col min="4" max="4" width="6.7109375" style="11" customWidth="1"/>
    <col min="5" max="5" width="6.7109375" style="9" customWidth="1"/>
    <col min="6" max="7" width="8.28515625" style="11" customWidth="1"/>
    <col min="8" max="9" width="9.7109375" style="11" customWidth="1"/>
    <col min="10" max="10" width="15.7109375" style="9" customWidth="1"/>
    <col min="11" max="16384" width="9.140625" style="9"/>
  </cols>
  <sheetData>
    <row r="1" spans="1:9" s="7" customFormat="1" ht="25.5">
      <c r="A1" s="4" t="s">
        <v>6</v>
      </c>
      <c r="B1" s="5" t="s">
        <v>7</v>
      </c>
      <c r="C1" s="5" t="s">
        <v>8</v>
      </c>
      <c r="D1" s="6" t="s">
        <v>9</v>
      </c>
      <c r="E1" s="5" t="s">
        <v>10</v>
      </c>
      <c r="F1" s="6" t="s">
        <v>11</v>
      </c>
      <c r="G1" s="6" t="s">
        <v>12</v>
      </c>
      <c r="H1" s="6" t="s">
        <v>13</v>
      </c>
      <c r="I1" s="6" t="s">
        <v>14</v>
      </c>
    </row>
    <row r="2" spans="1:9" ht="76.5">
      <c r="A2" s="8">
        <v>1</v>
      </c>
      <c r="B2" s="9" t="s">
        <v>448</v>
      </c>
      <c r="C2" s="9" t="s">
        <v>449</v>
      </c>
      <c r="D2" s="11">
        <v>113.4</v>
      </c>
      <c r="E2" s="9" t="s">
        <v>22</v>
      </c>
      <c r="H2" s="11">
        <f>ROUND(D2*F2, 0)</f>
        <v>0</v>
      </c>
      <c r="I2" s="11">
        <f>ROUND(D2*G2, 0)</f>
        <v>0</v>
      </c>
    </row>
    <row r="4" spans="1:9" ht="76.5">
      <c r="A4" s="8">
        <v>2</v>
      </c>
      <c r="B4" s="9" t="s">
        <v>393</v>
      </c>
      <c r="C4" s="9" t="s">
        <v>394</v>
      </c>
      <c r="D4" s="11">
        <v>146.53</v>
      </c>
      <c r="E4" s="9" t="s">
        <v>3</v>
      </c>
      <c r="H4" s="11">
        <f>ROUND(D4*F4, 0)</f>
        <v>0</v>
      </c>
      <c r="I4" s="11">
        <f>ROUND(D4*G4, 0)</f>
        <v>0</v>
      </c>
    </row>
    <row r="6" spans="1:9" s="12" customFormat="1">
      <c r="A6" s="4"/>
      <c r="B6" s="5"/>
      <c r="C6" s="5" t="s">
        <v>17</v>
      </c>
      <c r="D6" s="6"/>
      <c r="E6" s="5"/>
      <c r="F6" s="6"/>
      <c r="G6" s="6"/>
      <c r="H6" s="6">
        <f>ROUND(SUM(H2:H5),0)</f>
        <v>0</v>
      </c>
      <c r="I6" s="6">
        <f>ROUND(SUM(I2:I5),0)</f>
        <v>0</v>
      </c>
    </row>
  </sheetData>
  <pageMargins left="0.2361111111111111" right="0.2361111111111111" top="0.69444444444444442" bottom="0.69444444444444442" header="0.41666666666666669" footer="0.41666666666666669"/>
  <pageSetup paperSize="9" orientation="portrait" useFirstPageNumber="1" r:id="rId1"/>
  <headerFooter>
    <oddHeader>&amp;L&amp;"Times New Roman,bold"&amp;10 Falazás és egyéb kőművesmunka</oddHead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"/>
  <sheetViews>
    <sheetView zoomScaleNormal="100" workbookViewId="0">
      <selection activeCell="F2" sqref="F2:G2"/>
    </sheetView>
  </sheetViews>
  <sheetFormatPr defaultColWidth="9.140625" defaultRowHeight="12.75"/>
  <cols>
    <col min="1" max="1" width="4.28515625" style="8" customWidth="1"/>
    <col min="2" max="2" width="9.28515625" style="9" customWidth="1"/>
    <col min="3" max="3" width="32.7109375" style="9" customWidth="1"/>
    <col min="4" max="4" width="6.7109375" style="11" customWidth="1"/>
    <col min="5" max="5" width="6.7109375" style="9" customWidth="1"/>
    <col min="6" max="7" width="8.28515625" style="11" customWidth="1"/>
    <col min="8" max="9" width="9.7109375" style="11" customWidth="1"/>
    <col min="10" max="10" width="15.7109375" style="9" customWidth="1"/>
    <col min="11" max="16384" width="9.140625" style="9"/>
  </cols>
  <sheetData>
    <row r="1" spans="1:9" s="7" customFormat="1" ht="25.5">
      <c r="A1" s="4" t="s">
        <v>6</v>
      </c>
      <c r="B1" s="5" t="s">
        <v>7</v>
      </c>
      <c r="C1" s="5" t="s">
        <v>8</v>
      </c>
      <c r="D1" s="6" t="s">
        <v>9</v>
      </c>
      <c r="E1" s="5" t="s">
        <v>10</v>
      </c>
      <c r="F1" s="6" t="s">
        <v>11</v>
      </c>
      <c r="G1" s="6" t="s">
        <v>12</v>
      </c>
      <c r="H1" s="6" t="s">
        <v>13</v>
      </c>
      <c r="I1" s="6" t="s">
        <v>14</v>
      </c>
    </row>
    <row r="2" spans="1:9" ht="38.25">
      <c r="A2" s="8">
        <v>1</v>
      </c>
      <c r="B2" s="9" t="s">
        <v>429</v>
      </c>
      <c r="C2" s="9" t="s">
        <v>430</v>
      </c>
      <c r="D2" s="11">
        <v>35.49</v>
      </c>
      <c r="E2" s="9" t="s">
        <v>431</v>
      </c>
      <c r="H2" s="11">
        <f>ROUND(D2*F2, 0)</f>
        <v>0</v>
      </c>
      <c r="I2" s="11">
        <f>ROUND(D2*G2, 0)</f>
        <v>0</v>
      </c>
    </row>
    <row r="4" spans="1:9" s="12" customFormat="1">
      <c r="A4" s="4"/>
      <c r="B4" s="5"/>
      <c r="C4" s="5" t="s">
        <v>17</v>
      </c>
      <c r="D4" s="6"/>
      <c r="E4" s="5"/>
      <c r="F4" s="6"/>
      <c r="G4" s="6"/>
      <c r="H4" s="6">
        <f>ROUND(SUM(H2:H3),0)</f>
        <v>0</v>
      </c>
      <c r="I4" s="6">
        <f>ROUND(SUM(I2:I3),0)</f>
        <v>0</v>
      </c>
    </row>
  </sheetData>
  <pageMargins left="0.2361111111111111" right="0.2361111111111111" top="0.69444444444444442" bottom="0.69444444444444442" header="0.41666666666666669" footer="0.41666666666666669"/>
  <pageSetup paperSize="9" orientation="portrait" useFirstPageNumber="1" r:id="rId1"/>
  <headerFooter>
    <oddHeader>&amp;L&amp;"Times New Roman,bold"&amp;10 Fa- és műanyag szerkezet elhelyezése</oddHead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"/>
  <sheetViews>
    <sheetView workbookViewId="0">
      <selection activeCell="G2" sqref="G2"/>
    </sheetView>
  </sheetViews>
  <sheetFormatPr defaultColWidth="9.140625" defaultRowHeight="12.75"/>
  <cols>
    <col min="1" max="1" width="4.28515625" style="8" customWidth="1"/>
    <col min="2" max="2" width="9.28515625" style="9" customWidth="1"/>
    <col min="3" max="3" width="32.7109375" style="9" customWidth="1"/>
    <col min="4" max="4" width="6.7109375" style="11" customWidth="1"/>
    <col min="5" max="5" width="6.7109375" style="9" customWidth="1"/>
    <col min="6" max="7" width="8.28515625" style="11" customWidth="1"/>
    <col min="8" max="9" width="9.7109375" style="11" customWidth="1"/>
    <col min="10" max="10" width="15.7109375" style="9" customWidth="1"/>
    <col min="11" max="16384" width="9.140625" style="9"/>
  </cols>
  <sheetData>
    <row r="1" spans="1:9" s="7" customFormat="1" ht="25.5">
      <c r="A1" s="4" t="s">
        <v>6</v>
      </c>
      <c r="B1" s="5" t="s">
        <v>7</v>
      </c>
      <c r="C1" s="5" t="s">
        <v>8</v>
      </c>
      <c r="D1" s="6" t="s">
        <v>9</v>
      </c>
      <c r="E1" s="5" t="s">
        <v>10</v>
      </c>
      <c r="F1" s="6" t="s">
        <v>11</v>
      </c>
      <c r="G1" s="6" t="s">
        <v>12</v>
      </c>
      <c r="H1" s="6" t="s">
        <v>13</v>
      </c>
      <c r="I1" s="6" t="s">
        <v>14</v>
      </c>
    </row>
    <row r="2" spans="1:9" ht="63.75">
      <c r="A2" s="8">
        <v>1</v>
      </c>
      <c r="B2" s="9" t="s">
        <v>450</v>
      </c>
      <c r="C2" s="9" t="s">
        <v>451</v>
      </c>
      <c r="D2" s="11">
        <v>353.76</v>
      </c>
      <c r="E2" s="9" t="s">
        <v>3</v>
      </c>
      <c r="F2" s="11">
        <v>0</v>
      </c>
      <c r="H2" s="11">
        <f>ROUND(D2*F2, 0)</f>
        <v>0</v>
      </c>
      <c r="I2" s="11">
        <f>ROUND(D2*G2, 0)</f>
        <v>0</v>
      </c>
    </row>
    <row r="4" spans="1:9" s="12" customFormat="1">
      <c r="A4" s="4"/>
      <c r="B4" s="5"/>
      <c r="C4" s="5" t="s">
        <v>17</v>
      </c>
      <c r="D4" s="6"/>
      <c r="E4" s="5"/>
      <c r="F4" s="6"/>
      <c r="G4" s="6"/>
      <c r="H4" s="6">
        <f>ROUND(SUM(H2:H3),0)</f>
        <v>0</v>
      </c>
      <c r="I4" s="6">
        <f>ROUND(SUM(I2:I3),0)</f>
        <v>0</v>
      </c>
    </row>
  </sheetData>
  <pageMargins left="0.2361111111111111" right="0.2361111111111111" top="0.69444444444444442" bottom="0.69444444444444442" header="0.41666666666666669" footer="0.41666666666666669"/>
  <pageSetup paperSize="9" orientation="portrait" useFirstPageNumber="1" r:id="rId1"/>
  <headerFooter>
    <oddHeader>&amp;L&amp;"Times New Roman,bold"&amp;10 Szigetelés</oddHead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"/>
  <sheetViews>
    <sheetView workbookViewId="0">
      <selection activeCell="G2" sqref="G2:G4"/>
    </sheetView>
  </sheetViews>
  <sheetFormatPr defaultRowHeight="12.75"/>
  <cols>
    <col min="1" max="1" width="4.28515625" style="8" customWidth="1"/>
    <col min="2" max="2" width="9.28515625" style="9" customWidth="1"/>
    <col min="3" max="3" width="32.7109375" style="9" customWidth="1"/>
    <col min="4" max="4" width="6.7109375" style="11" customWidth="1"/>
    <col min="5" max="5" width="6.7109375" style="9" customWidth="1"/>
    <col min="6" max="7" width="8.28515625" style="11" customWidth="1"/>
    <col min="8" max="9" width="9.7109375" style="11" customWidth="1"/>
    <col min="10" max="10" width="15.7109375" style="9" customWidth="1"/>
    <col min="11" max="256" width="9.140625" style="9"/>
    <col min="257" max="257" width="4.28515625" style="9" customWidth="1"/>
    <col min="258" max="258" width="9.28515625" style="9" customWidth="1"/>
    <col min="259" max="259" width="32.7109375" style="9" customWidth="1"/>
    <col min="260" max="261" width="6.7109375" style="9" customWidth="1"/>
    <col min="262" max="263" width="8.28515625" style="9" customWidth="1"/>
    <col min="264" max="265" width="9.7109375" style="9" customWidth="1"/>
    <col min="266" max="266" width="15.7109375" style="9" customWidth="1"/>
    <col min="267" max="512" width="9.140625" style="9"/>
    <col min="513" max="513" width="4.28515625" style="9" customWidth="1"/>
    <col min="514" max="514" width="9.28515625" style="9" customWidth="1"/>
    <col min="515" max="515" width="32.7109375" style="9" customWidth="1"/>
    <col min="516" max="517" width="6.7109375" style="9" customWidth="1"/>
    <col min="518" max="519" width="8.28515625" style="9" customWidth="1"/>
    <col min="520" max="521" width="9.7109375" style="9" customWidth="1"/>
    <col min="522" max="522" width="15.7109375" style="9" customWidth="1"/>
    <col min="523" max="768" width="9.140625" style="9"/>
    <col min="769" max="769" width="4.28515625" style="9" customWidth="1"/>
    <col min="770" max="770" width="9.28515625" style="9" customWidth="1"/>
    <col min="771" max="771" width="32.7109375" style="9" customWidth="1"/>
    <col min="772" max="773" width="6.7109375" style="9" customWidth="1"/>
    <col min="774" max="775" width="8.28515625" style="9" customWidth="1"/>
    <col min="776" max="777" width="9.7109375" style="9" customWidth="1"/>
    <col min="778" max="778" width="15.7109375" style="9" customWidth="1"/>
    <col min="779" max="1024" width="9.140625" style="9"/>
    <col min="1025" max="1025" width="4.28515625" style="9" customWidth="1"/>
    <col min="1026" max="1026" width="9.28515625" style="9" customWidth="1"/>
    <col min="1027" max="1027" width="32.7109375" style="9" customWidth="1"/>
    <col min="1028" max="1029" width="6.7109375" style="9" customWidth="1"/>
    <col min="1030" max="1031" width="8.28515625" style="9" customWidth="1"/>
    <col min="1032" max="1033" width="9.7109375" style="9" customWidth="1"/>
    <col min="1034" max="1034" width="15.7109375" style="9" customWidth="1"/>
    <col min="1035" max="1280" width="9.140625" style="9"/>
    <col min="1281" max="1281" width="4.28515625" style="9" customWidth="1"/>
    <col min="1282" max="1282" width="9.28515625" style="9" customWidth="1"/>
    <col min="1283" max="1283" width="32.7109375" style="9" customWidth="1"/>
    <col min="1284" max="1285" width="6.7109375" style="9" customWidth="1"/>
    <col min="1286" max="1287" width="8.28515625" style="9" customWidth="1"/>
    <col min="1288" max="1289" width="9.7109375" style="9" customWidth="1"/>
    <col min="1290" max="1290" width="15.7109375" style="9" customWidth="1"/>
    <col min="1291" max="1536" width="9.140625" style="9"/>
    <col min="1537" max="1537" width="4.28515625" style="9" customWidth="1"/>
    <col min="1538" max="1538" width="9.28515625" style="9" customWidth="1"/>
    <col min="1539" max="1539" width="32.7109375" style="9" customWidth="1"/>
    <col min="1540" max="1541" width="6.7109375" style="9" customWidth="1"/>
    <col min="1542" max="1543" width="8.28515625" style="9" customWidth="1"/>
    <col min="1544" max="1545" width="9.7109375" style="9" customWidth="1"/>
    <col min="1546" max="1546" width="15.7109375" style="9" customWidth="1"/>
    <col min="1547" max="1792" width="9.140625" style="9"/>
    <col min="1793" max="1793" width="4.28515625" style="9" customWidth="1"/>
    <col min="1794" max="1794" width="9.28515625" style="9" customWidth="1"/>
    <col min="1795" max="1795" width="32.7109375" style="9" customWidth="1"/>
    <col min="1796" max="1797" width="6.7109375" style="9" customWidth="1"/>
    <col min="1798" max="1799" width="8.28515625" style="9" customWidth="1"/>
    <col min="1800" max="1801" width="9.7109375" style="9" customWidth="1"/>
    <col min="1802" max="1802" width="15.7109375" style="9" customWidth="1"/>
    <col min="1803" max="2048" width="9.140625" style="9"/>
    <col min="2049" max="2049" width="4.28515625" style="9" customWidth="1"/>
    <col min="2050" max="2050" width="9.28515625" style="9" customWidth="1"/>
    <col min="2051" max="2051" width="32.7109375" style="9" customWidth="1"/>
    <col min="2052" max="2053" width="6.7109375" style="9" customWidth="1"/>
    <col min="2054" max="2055" width="8.28515625" style="9" customWidth="1"/>
    <col min="2056" max="2057" width="9.7109375" style="9" customWidth="1"/>
    <col min="2058" max="2058" width="15.7109375" style="9" customWidth="1"/>
    <col min="2059" max="2304" width="9.140625" style="9"/>
    <col min="2305" max="2305" width="4.28515625" style="9" customWidth="1"/>
    <col min="2306" max="2306" width="9.28515625" style="9" customWidth="1"/>
    <col min="2307" max="2307" width="32.7109375" style="9" customWidth="1"/>
    <col min="2308" max="2309" width="6.7109375" style="9" customWidth="1"/>
    <col min="2310" max="2311" width="8.28515625" style="9" customWidth="1"/>
    <col min="2312" max="2313" width="9.7109375" style="9" customWidth="1"/>
    <col min="2314" max="2314" width="15.7109375" style="9" customWidth="1"/>
    <col min="2315" max="2560" width="9.140625" style="9"/>
    <col min="2561" max="2561" width="4.28515625" style="9" customWidth="1"/>
    <col min="2562" max="2562" width="9.28515625" style="9" customWidth="1"/>
    <col min="2563" max="2563" width="32.7109375" style="9" customWidth="1"/>
    <col min="2564" max="2565" width="6.7109375" style="9" customWidth="1"/>
    <col min="2566" max="2567" width="8.28515625" style="9" customWidth="1"/>
    <col min="2568" max="2569" width="9.7109375" style="9" customWidth="1"/>
    <col min="2570" max="2570" width="15.7109375" style="9" customWidth="1"/>
    <col min="2571" max="2816" width="9.140625" style="9"/>
    <col min="2817" max="2817" width="4.28515625" style="9" customWidth="1"/>
    <col min="2818" max="2818" width="9.28515625" style="9" customWidth="1"/>
    <col min="2819" max="2819" width="32.7109375" style="9" customWidth="1"/>
    <col min="2820" max="2821" width="6.7109375" style="9" customWidth="1"/>
    <col min="2822" max="2823" width="8.28515625" style="9" customWidth="1"/>
    <col min="2824" max="2825" width="9.7109375" style="9" customWidth="1"/>
    <col min="2826" max="2826" width="15.7109375" style="9" customWidth="1"/>
    <col min="2827" max="3072" width="9.140625" style="9"/>
    <col min="3073" max="3073" width="4.28515625" style="9" customWidth="1"/>
    <col min="3074" max="3074" width="9.28515625" style="9" customWidth="1"/>
    <col min="3075" max="3075" width="32.7109375" style="9" customWidth="1"/>
    <col min="3076" max="3077" width="6.7109375" style="9" customWidth="1"/>
    <col min="3078" max="3079" width="8.28515625" style="9" customWidth="1"/>
    <col min="3080" max="3081" width="9.7109375" style="9" customWidth="1"/>
    <col min="3082" max="3082" width="15.7109375" style="9" customWidth="1"/>
    <col min="3083" max="3328" width="9.140625" style="9"/>
    <col min="3329" max="3329" width="4.28515625" style="9" customWidth="1"/>
    <col min="3330" max="3330" width="9.28515625" style="9" customWidth="1"/>
    <col min="3331" max="3331" width="32.7109375" style="9" customWidth="1"/>
    <col min="3332" max="3333" width="6.7109375" style="9" customWidth="1"/>
    <col min="3334" max="3335" width="8.28515625" style="9" customWidth="1"/>
    <col min="3336" max="3337" width="9.7109375" style="9" customWidth="1"/>
    <col min="3338" max="3338" width="15.7109375" style="9" customWidth="1"/>
    <col min="3339" max="3584" width="9.140625" style="9"/>
    <col min="3585" max="3585" width="4.28515625" style="9" customWidth="1"/>
    <col min="3586" max="3586" width="9.28515625" style="9" customWidth="1"/>
    <col min="3587" max="3587" width="32.7109375" style="9" customWidth="1"/>
    <col min="3588" max="3589" width="6.7109375" style="9" customWidth="1"/>
    <col min="3590" max="3591" width="8.28515625" style="9" customWidth="1"/>
    <col min="3592" max="3593" width="9.7109375" style="9" customWidth="1"/>
    <col min="3594" max="3594" width="15.7109375" style="9" customWidth="1"/>
    <col min="3595" max="3840" width="9.140625" style="9"/>
    <col min="3841" max="3841" width="4.28515625" style="9" customWidth="1"/>
    <col min="3842" max="3842" width="9.28515625" style="9" customWidth="1"/>
    <col min="3843" max="3843" width="32.7109375" style="9" customWidth="1"/>
    <col min="3844" max="3845" width="6.7109375" style="9" customWidth="1"/>
    <col min="3846" max="3847" width="8.28515625" style="9" customWidth="1"/>
    <col min="3848" max="3849" width="9.7109375" style="9" customWidth="1"/>
    <col min="3850" max="3850" width="15.7109375" style="9" customWidth="1"/>
    <col min="3851" max="4096" width="9.140625" style="9"/>
    <col min="4097" max="4097" width="4.28515625" style="9" customWidth="1"/>
    <col min="4098" max="4098" width="9.28515625" style="9" customWidth="1"/>
    <col min="4099" max="4099" width="32.7109375" style="9" customWidth="1"/>
    <col min="4100" max="4101" width="6.7109375" style="9" customWidth="1"/>
    <col min="4102" max="4103" width="8.28515625" style="9" customWidth="1"/>
    <col min="4104" max="4105" width="9.7109375" style="9" customWidth="1"/>
    <col min="4106" max="4106" width="15.7109375" style="9" customWidth="1"/>
    <col min="4107" max="4352" width="9.140625" style="9"/>
    <col min="4353" max="4353" width="4.28515625" style="9" customWidth="1"/>
    <col min="4354" max="4354" width="9.28515625" style="9" customWidth="1"/>
    <col min="4355" max="4355" width="32.7109375" style="9" customWidth="1"/>
    <col min="4356" max="4357" width="6.7109375" style="9" customWidth="1"/>
    <col min="4358" max="4359" width="8.28515625" style="9" customWidth="1"/>
    <col min="4360" max="4361" width="9.7109375" style="9" customWidth="1"/>
    <col min="4362" max="4362" width="15.7109375" style="9" customWidth="1"/>
    <col min="4363" max="4608" width="9.140625" style="9"/>
    <col min="4609" max="4609" width="4.28515625" style="9" customWidth="1"/>
    <col min="4610" max="4610" width="9.28515625" style="9" customWidth="1"/>
    <col min="4611" max="4611" width="32.7109375" style="9" customWidth="1"/>
    <col min="4612" max="4613" width="6.7109375" style="9" customWidth="1"/>
    <col min="4614" max="4615" width="8.28515625" style="9" customWidth="1"/>
    <col min="4616" max="4617" width="9.7109375" style="9" customWidth="1"/>
    <col min="4618" max="4618" width="15.7109375" style="9" customWidth="1"/>
    <col min="4619" max="4864" width="9.140625" style="9"/>
    <col min="4865" max="4865" width="4.28515625" style="9" customWidth="1"/>
    <col min="4866" max="4866" width="9.28515625" style="9" customWidth="1"/>
    <col min="4867" max="4867" width="32.7109375" style="9" customWidth="1"/>
    <col min="4868" max="4869" width="6.7109375" style="9" customWidth="1"/>
    <col min="4870" max="4871" width="8.28515625" style="9" customWidth="1"/>
    <col min="4872" max="4873" width="9.7109375" style="9" customWidth="1"/>
    <col min="4874" max="4874" width="15.7109375" style="9" customWidth="1"/>
    <col min="4875" max="5120" width="9.140625" style="9"/>
    <col min="5121" max="5121" width="4.28515625" style="9" customWidth="1"/>
    <col min="5122" max="5122" width="9.28515625" style="9" customWidth="1"/>
    <col min="5123" max="5123" width="32.7109375" style="9" customWidth="1"/>
    <col min="5124" max="5125" width="6.7109375" style="9" customWidth="1"/>
    <col min="5126" max="5127" width="8.28515625" style="9" customWidth="1"/>
    <col min="5128" max="5129" width="9.7109375" style="9" customWidth="1"/>
    <col min="5130" max="5130" width="15.7109375" style="9" customWidth="1"/>
    <col min="5131" max="5376" width="9.140625" style="9"/>
    <col min="5377" max="5377" width="4.28515625" style="9" customWidth="1"/>
    <col min="5378" max="5378" width="9.28515625" style="9" customWidth="1"/>
    <col min="5379" max="5379" width="32.7109375" style="9" customWidth="1"/>
    <col min="5380" max="5381" width="6.7109375" style="9" customWidth="1"/>
    <col min="5382" max="5383" width="8.28515625" style="9" customWidth="1"/>
    <col min="5384" max="5385" width="9.7109375" style="9" customWidth="1"/>
    <col min="5386" max="5386" width="15.7109375" style="9" customWidth="1"/>
    <col min="5387" max="5632" width="9.140625" style="9"/>
    <col min="5633" max="5633" width="4.28515625" style="9" customWidth="1"/>
    <col min="5634" max="5634" width="9.28515625" style="9" customWidth="1"/>
    <col min="5635" max="5635" width="32.7109375" style="9" customWidth="1"/>
    <col min="5636" max="5637" width="6.7109375" style="9" customWidth="1"/>
    <col min="5638" max="5639" width="8.28515625" style="9" customWidth="1"/>
    <col min="5640" max="5641" width="9.7109375" style="9" customWidth="1"/>
    <col min="5642" max="5642" width="15.7109375" style="9" customWidth="1"/>
    <col min="5643" max="5888" width="9.140625" style="9"/>
    <col min="5889" max="5889" width="4.28515625" style="9" customWidth="1"/>
    <col min="5890" max="5890" width="9.28515625" style="9" customWidth="1"/>
    <col min="5891" max="5891" width="32.7109375" style="9" customWidth="1"/>
    <col min="5892" max="5893" width="6.7109375" style="9" customWidth="1"/>
    <col min="5894" max="5895" width="8.28515625" style="9" customWidth="1"/>
    <col min="5896" max="5897" width="9.7109375" style="9" customWidth="1"/>
    <col min="5898" max="5898" width="15.7109375" style="9" customWidth="1"/>
    <col min="5899" max="6144" width="9.140625" style="9"/>
    <col min="6145" max="6145" width="4.28515625" style="9" customWidth="1"/>
    <col min="6146" max="6146" width="9.28515625" style="9" customWidth="1"/>
    <col min="6147" max="6147" width="32.7109375" style="9" customWidth="1"/>
    <col min="6148" max="6149" width="6.7109375" style="9" customWidth="1"/>
    <col min="6150" max="6151" width="8.28515625" style="9" customWidth="1"/>
    <col min="6152" max="6153" width="9.7109375" style="9" customWidth="1"/>
    <col min="6154" max="6154" width="15.7109375" style="9" customWidth="1"/>
    <col min="6155" max="6400" width="9.140625" style="9"/>
    <col min="6401" max="6401" width="4.28515625" style="9" customWidth="1"/>
    <col min="6402" max="6402" width="9.28515625" style="9" customWidth="1"/>
    <col min="6403" max="6403" width="32.7109375" style="9" customWidth="1"/>
    <col min="6404" max="6405" width="6.7109375" style="9" customWidth="1"/>
    <col min="6406" max="6407" width="8.28515625" style="9" customWidth="1"/>
    <col min="6408" max="6409" width="9.7109375" style="9" customWidth="1"/>
    <col min="6410" max="6410" width="15.7109375" style="9" customWidth="1"/>
    <col min="6411" max="6656" width="9.140625" style="9"/>
    <col min="6657" max="6657" width="4.28515625" style="9" customWidth="1"/>
    <col min="6658" max="6658" width="9.28515625" style="9" customWidth="1"/>
    <col min="6659" max="6659" width="32.7109375" style="9" customWidth="1"/>
    <col min="6660" max="6661" width="6.7109375" style="9" customWidth="1"/>
    <col min="6662" max="6663" width="8.28515625" style="9" customWidth="1"/>
    <col min="6664" max="6665" width="9.7109375" style="9" customWidth="1"/>
    <col min="6666" max="6666" width="15.7109375" style="9" customWidth="1"/>
    <col min="6667" max="6912" width="9.140625" style="9"/>
    <col min="6913" max="6913" width="4.28515625" style="9" customWidth="1"/>
    <col min="6914" max="6914" width="9.28515625" style="9" customWidth="1"/>
    <col min="6915" max="6915" width="32.7109375" style="9" customWidth="1"/>
    <col min="6916" max="6917" width="6.7109375" style="9" customWidth="1"/>
    <col min="6918" max="6919" width="8.28515625" style="9" customWidth="1"/>
    <col min="6920" max="6921" width="9.7109375" style="9" customWidth="1"/>
    <col min="6922" max="6922" width="15.7109375" style="9" customWidth="1"/>
    <col min="6923" max="7168" width="9.140625" style="9"/>
    <col min="7169" max="7169" width="4.28515625" style="9" customWidth="1"/>
    <col min="7170" max="7170" width="9.28515625" style="9" customWidth="1"/>
    <col min="7171" max="7171" width="32.7109375" style="9" customWidth="1"/>
    <col min="7172" max="7173" width="6.7109375" style="9" customWidth="1"/>
    <col min="7174" max="7175" width="8.28515625" style="9" customWidth="1"/>
    <col min="7176" max="7177" width="9.7109375" style="9" customWidth="1"/>
    <col min="7178" max="7178" width="15.7109375" style="9" customWidth="1"/>
    <col min="7179" max="7424" width="9.140625" style="9"/>
    <col min="7425" max="7425" width="4.28515625" style="9" customWidth="1"/>
    <col min="7426" max="7426" width="9.28515625" style="9" customWidth="1"/>
    <col min="7427" max="7427" width="32.7109375" style="9" customWidth="1"/>
    <col min="7428" max="7429" width="6.7109375" style="9" customWidth="1"/>
    <col min="7430" max="7431" width="8.28515625" style="9" customWidth="1"/>
    <col min="7432" max="7433" width="9.7109375" style="9" customWidth="1"/>
    <col min="7434" max="7434" width="15.7109375" style="9" customWidth="1"/>
    <col min="7435" max="7680" width="9.140625" style="9"/>
    <col min="7681" max="7681" width="4.28515625" style="9" customWidth="1"/>
    <col min="7682" max="7682" width="9.28515625" style="9" customWidth="1"/>
    <col min="7683" max="7683" width="32.7109375" style="9" customWidth="1"/>
    <col min="7684" max="7685" width="6.7109375" style="9" customWidth="1"/>
    <col min="7686" max="7687" width="8.28515625" style="9" customWidth="1"/>
    <col min="7688" max="7689" width="9.7109375" style="9" customWidth="1"/>
    <col min="7690" max="7690" width="15.7109375" style="9" customWidth="1"/>
    <col min="7691" max="7936" width="9.140625" style="9"/>
    <col min="7937" max="7937" width="4.28515625" style="9" customWidth="1"/>
    <col min="7938" max="7938" width="9.28515625" style="9" customWidth="1"/>
    <col min="7939" max="7939" width="32.7109375" style="9" customWidth="1"/>
    <col min="7940" max="7941" width="6.7109375" style="9" customWidth="1"/>
    <col min="7942" max="7943" width="8.28515625" style="9" customWidth="1"/>
    <col min="7944" max="7945" width="9.7109375" style="9" customWidth="1"/>
    <col min="7946" max="7946" width="15.7109375" style="9" customWidth="1"/>
    <col min="7947" max="8192" width="9.140625" style="9"/>
    <col min="8193" max="8193" width="4.28515625" style="9" customWidth="1"/>
    <col min="8194" max="8194" width="9.28515625" style="9" customWidth="1"/>
    <col min="8195" max="8195" width="32.7109375" style="9" customWidth="1"/>
    <col min="8196" max="8197" width="6.7109375" style="9" customWidth="1"/>
    <col min="8198" max="8199" width="8.28515625" style="9" customWidth="1"/>
    <col min="8200" max="8201" width="9.7109375" style="9" customWidth="1"/>
    <col min="8202" max="8202" width="15.7109375" style="9" customWidth="1"/>
    <col min="8203" max="8448" width="9.140625" style="9"/>
    <col min="8449" max="8449" width="4.28515625" style="9" customWidth="1"/>
    <col min="8450" max="8450" width="9.28515625" style="9" customWidth="1"/>
    <col min="8451" max="8451" width="32.7109375" style="9" customWidth="1"/>
    <col min="8452" max="8453" width="6.7109375" style="9" customWidth="1"/>
    <col min="8454" max="8455" width="8.28515625" style="9" customWidth="1"/>
    <col min="8456" max="8457" width="9.7109375" style="9" customWidth="1"/>
    <col min="8458" max="8458" width="15.7109375" style="9" customWidth="1"/>
    <col min="8459" max="8704" width="9.140625" style="9"/>
    <col min="8705" max="8705" width="4.28515625" style="9" customWidth="1"/>
    <col min="8706" max="8706" width="9.28515625" style="9" customWidth="1"/>
    <col min="8707" max="8707" width="32.7109375" style="9" customWidth="1"/>
    <col min="8708" max="8709" width="6.7109375" style="9" customWidth="1"/>
    <col min="8710" max="8711" width="8.28515625" style="9" customWidth="1"/>
    <col min="8712" max="8713" width="9.7109375" style="9" customWidth="1"/>
    <col min="8714" max="8714" width="15.7109375" style="9" customWidth="1"/>
    <col min="8715" max="8960" width="9.140625" style="9"/>
    <col min="8961" max="8961" width="4.28515625" style="9" customWidth="1"/>
    <col min="8962" max="8962" width="9.28515625" style="9" customWidth="1"/>
    <col min="8963" max="8963" width="32.7109375" style="9" customWidth="1"/>
    <col min="8964" max="8965" width="6.7109375" style="9" customWidth="1"/>
    <col min="8966" max="8967" width="8.28515625" style="9" customWidth="1"/>
    <col min="8968" max="8969" width="9.7109375" style="9" customWidth="1"/>
    <col min="8970" max="8970" width="15.7109375" style="9" customWidth="1"/>
    <col min="8971" max="9216" width="9.140625" style="9"/>
    <col min="9217" max="9217" width="4.28515625" style="9" customWidth="1"/>
    <col min="9218" max="9218" width="9.28515625" style="9" customWidth="1"/>
    <col min="9219" max="9219" width="32.7109375" style="9" customWidth="1"/>
    <col min="9220" max="9221" width="6.7109375" style="9" customWidth="1"/>
    <col min="9222" max="9223" width="8.28515625" style="9" customWidth="1"/>
    <col min="9224" max="9225" width="9.7109375" style="9" customWidth="1"/>
    <col min="9226" max="9226" width="15.7109375" style="9" customWidth="1"/>
    <col min="9227" max="9472" width="9.140625" style="9"/>
    <col min="9473" max="9473" width="4.28515625" style="9" customWidth="1"/>
    <col min="9474" max="9474" width="9.28515625" style="9" customWidth="1"/>
    <col min="9475" max="9475" width="32.7109375" style="9" customWidth="1"/>
    <col min="9476" max="9477" width="6.7109375" style="9" customWidth="1"/>
    <col min="9478" max="9479" width="8.28515625" style="9" customWidth="1"/>
    <col min="9480" max="9481" width="9.7109375" style="9" customWidth="1"/>
    <col min="9482" max="9482" width="15.7109375" style="9" customWidth="1"/>
    <col min="9483" max="9728" width="9.140625" style="9"/>
    <col min="9729" max="9729" width="4.28515625" style="9" customWidth="1"/>
    <col min="9730" max="9730" width="9.28515625" style="9" customWidth="1"/>
    <col min="9731" max="9731" width="32.7109375" style="9" customWidth="1"/>
    <col min="9732" max="9733" width="6.7109375" style="9" customWidth="1"/>
    <col min="9734" max="9735" width="8.28515625" style="9" customWidth="1"/>
    <col min="9736" max="9737" width="9.7109375" style="9" customWidth="1"/>
    <col min="9738" max="9738" width="15.7109375" style="9" customWidth="1"/>
    <col min="9739" max="9984" width="9.140625" style="9"/>
    <col min="9985" max="9985" width="4.28515625" style="9" customWidth="1"/>
    <col min="9986" max="9986" width="9.28515625" style="9" customWidth="1"/>
    <col min="9987" max="9987" width="32.7109375" style="9" customWidth="1"/>
    <col min="9988" max="9989" width="6.7109375" style="9" customWidth="1"/>
    <col min="9990" max="9991" width="8.28515625" style="9" customWidth="1"/>
    <col min="9992" max="9993" width="9.7109375" style="9" customWidth="1"/>
    <col min="9994" max="9994" width="15.7109375" style="9" customWidth="1"/>
    <col min="9995" max="10240" width="9.140625" style="9"/>
    <col min="10241" max="10241" width="4.28515625" style="9" customWidth="1"/>
    <col min="10242" max="10242" width="9.28515625" style="9" customWidth="1"/>
    <col min="10243" max="10243" width="32.7109375" style="9" customWidth="1"/>
    <col min="10244" max="10245" width="6.7109375" style="9" customWidth="1"/>
    <col min="10246" max="10247" width="8.28515625" style="9" customWidth="1"/>
    <col min="10248" max="10249" width="9.7109375" style="9" customWidth="1"/>
    <col min="10250" max="10250" width="15.7109375" style="9" customWidth="1"/>
    <col min="10251" max="10496" width="9.140625" style="9"/>
    <col min="10497" max="10497" width="4.28515625" style="9" customWidth="1"/>
    <col min="10498" max="10498" width="9.28515625" style="9" customWidth="1"/>
    <col min="10499" max="10499" width="32.7109375" style="9" customWidth="1"/>
    <col min="10500" max="10501" width="6.7109375" style="9" customWidth="1"/>
    <col min="10502" max="10503" width="8.28515625" style="9" customWidth="1"/>
    <col min="10504" max="10505" width="9.7109375" style="9" customWidth="1"/>
    <col min="10506" max="10506" width="15.7109375" style="9" customWidth="1"/>
    <col min="10507" max="10752" width="9.140625" style="9"/>
    <col min="10753" max="10753" width="4.28515625" style="9" customWidth="1"/>
    <col min="10754" max="10754" width="9.28515625" style="9" customWidth="1"/>
    <col min="10755" max="10755" width="32.7109375" style="9" customWidth="1"/>
    <col min="10756" max="10757" width="6.7109375" style="9" customWidth="1"/>
    <col min="10758" max="10759" width="8.28515625" style="9" customWidth="1"/>
    <col min="10760" max="10761" width="9.7109375" style="9" customWidth="1"/>
    <col min="10762" max="10762" width="15.7109375" style="9" customWidth="1"/>
    <col min="10763" max="11008" width="9.140625" style="9"/>
    <col min="11009" max="11009" width="4.28515625" style="9" customWidth="1"/>
    <col min="11010" max="11010" width="9.28515625" style="9" customWidth="1"/>
    <col min="11011" max="11011" width="32.7109375" style="9" customWidth="1"/>
    <col min="11012" max="11013" width="6.7109375" style="9" customWidth="1"/>
    <col min="11014" max="11015" width="8.28515625" style="9" customWidth="1"/>
    <col min="11016" max="11017" width="9.7109375" style="9" customWidth="1"/>
    <col min="11018" max="11018" width="15.7109375" style="9" customWidth="1"/>
    <col min="11019" max="11264" width="9.140625" style="9"/>
    <col min="11265" max="11265" width="4.28515625" style="9" customWidth="1"/>
    <col min="11266" max="11266" width="9.28515625" style="9" customWidth="1"/>
    <col min="11267" max="11267" width="32.7109375" style="9" customWidth="1"/>
    <col min="11268" max="11269" width="6.7109375" style="9" customWidth="1"/>
    <col min="11270" max="11271" width="8.28515625" style="9" customWidth="1"/>
    <col min="11272" max="11273" width="9.7109375" style="9" customWidth="1"/>
    <col min="11274" max="11274" width="15.7109375" style="9" customWidth="1"/>
    <col min="11275" max="11520" width="9.140625" style="9"/>
    <col min="11521" max="11521" width="4.28515625" style="9" customWidth="1"/>
    <col min="11522" max="11522" width="9.28515625" style="9" customWidth="1"/>
    <col min="11523" max="11523" width="32.7109375" style="9" customWidth="1"/>
    <col min="11524" max="11525" width="6.7109375" style="9" customWidth="1"/>
    <col min="11526" max="11527" width="8.28515625" style="9" customWidth="1"/>
    <col min="11528" max="11529" width="9.7109375" style="9" customWidth="1"/>
    <col min="11530" max="11530" width="15.7109375" style="9" customWidth="1"/>
    <col min="11531" max="11776" width="9.140625" style="9"/>
    <col min="11777" max="11777" width="4.28515625" style="9" customWidth="1"/>
    <col min="11778" max="11778" width="9.28515625" style="9" customWidth="1"/>
    <col min="11779" max="11779" width="32.7109375" style="9" customWidth="1"/>
    <col min="11780" max="11781" width="6.7109375" style="9" customWidth="1"/>
    <col min="11782" max="11783" width="8.28515625" style="9" customWidth="1"/>
    <col min="11784" max="11785" width="9.7109375" style="9" customWidth="1"/>
    <col min="11786" max="11786" width="15.7109375" style="9" customWidth="1"/>
    <col min="11787" max="12032" width="9.140625" style="9"/>
    <col min="12033" max="12033" width="4.28515625" style="9" customWidth="1"/>
    <col min="12034" max="12034" width="9.28515625" style="9" customWidth="1"/>
    <col min="12035" max="12035" width="32.7109375" style="9" customWidth="1"/>
    <col min="12036" max="12037" width="6.7109375" style="9" customWidth="1"/>
    <col min="12038" max="12039" width="8.28515625" style="9" customWidth="1"/>
    <col min="12040" max="12041" width="9.7109375" style="9" customWidth="1"/>
    <col min="12042" max="12042" width="15.7109375" style="9" customWidth="1"/>
    <col min="12043" max="12288" width="9.140625" style="9"/>
    <col min="12289" max="12289" width="4.28515625" style="9" customWidth="1"/>
    <col min="12290" max="12290" width="9.28515625" style="9" customWidth="1"/>
    <col min="12291" max="12291" width="32.7109375" style="9" customWidth="1"/>
    <col min="12292" max="12293" width="6.7109375" style="9" customWidth="1"/>
    <col min="12294" max="12295" width="8.28515625" style="9" customWidth="1"/>
    <col min="12296" max="12297" width="9.7109375" style="9" customWidth="1"/>
    <col min="12298" max="12298" width="15.7109375" style="9" customWidth="1"/>
    <col min="12299" max="12544" width="9.140625" style="9"/>
    <col min="12545" max="12545" width="4.28515625" style="9" customWidth="1"/>
    <col min="12546" max="12546" width="9.28515625" style="9" customWidth="1"/>
    <col min="12547" max="12547" width="32.7109375" style="9" customWidth="1"/>
    <col min="12548" max="12549" width="6.7109375" style="9" customWidth="1"/>
    <col min="12550" max="12551" width="8.28515625" style="9" customWidth="1"/>
    <col min="12552" max="12553" width="9.7109375" style="9" customWidth="1"/>
    <col min="12554" max="12554" width="15.7109375" style="9" customWidth="1"/>
    <col min="12555" max="12800" width="9.140625" style="9"/>
    <col min="12801" max="12801" width="4.28515625" style="9" customWidth="1"/>
    <col min="12802" max="12802" width="9.28515625" style="9" customWidth="1"/>
    <col min="12803" max="12803" width="32.7109375" style="9" customWidth="1"/>
    <col min="12804" max="12805" width="6.7109375" style="9" customWidth="1"/>
    <col min="12806" max="12807" width="8.28515625" style="9" customWidth="1"/>
    <col min="12808" max="12809" width="9.7109375" style="9" customWidth="1"/>
    <col min="12810" max="12810" width="15.7109375" style="9" customWidth="1"/>
    <col min="12811" max="13056" width="9.140625" style="9"/>
    <col min="13057" max="13057" width="4.28515625" style="9" customWidth="1"/>
    <col min="13058" max="13058" width="9.28515625" style="9" customWidth="1"/>
    <col min="13059" max="13059" width="32.7109375" style="9" customWidth="1"/>
    <col min="13060" max="13061" width="6.7109375" style="9" customWidth="1"/>
    <col min="13062" max="13063" width="8.28515625" style="9" customWidth="1"/>
    <col min="13064" max="13065" width="9.7109375" style="9" customWidth="1"/>
    <col min="13066" max="13066" width="15.7109375" style="9" customWidth="1"/>
    <col min="13067" max="13312" width="9.140625" style="9"/>
    <col min="13313" max="13313" width="4.28515625" style="9" customWidth="1"/>
    <col min="13314" max="13314" width="9.28515625" style="9" customWidth="1"/>
    <col min="13315" max="13315" width="32.7109375" style="9" customWidth="1"/>
    <col min="13316" max="13317" width="6.7109375" style="9" customWidth="1"/>
    <col min="13318" max="13319" width="8.28515625" style="9" customWidth="1"/>
    <col min="13320" max="13321" width="9.7109375" style="9" customWidth="1"/>
    <col min="13322" max="13322" width="15.7109375" style="9" customWidth="1"/>
    <col min="13323" max="13568" width="9.140625" style="9"/>
    <col min="13569" max="13569" width="4.28515625" style="9" customWidth="1"/>
    <col min="13570" max="13570" width="9.28515625" style="9" customWidth="1"/>
    <col min="13571" max="13571" width="32.7109375" style="9" customWidth="1"/>
    <col min="13572" max="13573" width="6.7109375" style="9" customWidth="1"/>
    <col min="13574" max="13575" width="8.28515625" style="9" customWidth="1"/>
    <col min="13576" max="13577" width="9.7109375" style="9" customWidth="1"/>
    <col min="13578" max="13578" width="15.7109375" style="9" customWidth="1"/>
    <col min="13579" max="13824" width="9.140625" style="9"/>
    <col min="13825" max="13825" width="4.28515625" style="9" customWidth="1"/>
    <col min="13826" max="13826" width="9.28515625" style="9" customWidth="1"/>
    <col min="13827" max="13827" width="32.7109375" style="9" customWidth="1"/>
    <col min="13828" max="13829" width="6.7109375" style="9" customWidth="1"/>
    <col min="13830" max="13831" width="8.28515625" style="9" customWidth="1"/>
    <col min="13832" max="13833" width="9.7109375" style="9" customWidth="1"/>
    <col min="13834" max="13834" width="15.7109375" style="9" customWidth="1"/>
    <col min="13835" max="14080" width="9.140625" style="9"/>
    <col min="14081" max="14081" width="4.28515625" style="9" customWidth="1"/>
    <col min="14082" max="14082" width="9.28515625" style="9" customWidth="1"/>
    <col min="14083" max="14083" width="32.7109375" style="9" customWidth="1"/>
    <col min="14084" max="14085" width="6.7109375" style="9" customWidth="1"/>
    <col min="14086" max="14087" width="8.28515625" style="9" customWidth="1"/>
    <col min="14088" max="14089" width="9.7109375" style="9" customWidth="1"/>
    <col min="14090" max="14090" width="15.7109375" style="9" customWidth="1"/>
    <col min="14091" max="14336" width="9.140625" style="9"/>
    <col min="14337" max="14337" width="4.28515625" style="9" customWidth="1"/>
    <col min="14338" max="14338" width="9.28515625" style="9" customWidth="1"/>
    <col min="14339" max="14339" width="32.7109375" style="9" customWidth="1"/>
    <col min="14340" max="14341" width="6.7109375" style="9" customWidth="1"/>
    <col min="14342" max="14343" width="8.28515625" style="9" customWidth="1"/>
    <col min="14344" max="14345" width="9.7109375" style="9" customWidth="1"/>
    <col min="14346" max="14346" width="15.7109375" style="9" customWidth="1"/>
    <col min="14347" max="14592" width="9.140625" style="9"/>
    <col min="14593" max="14593" width="4.28515625" style="9" customWidth="1"/>
    <col min="14594" max="14594" width="9.28515625" style="9" customWidth="1"/>
    <col min="14595" max="14595" width="32.7109375" style="9" customWidth="1"/>
    <col min="14596" max="14597" width="6.7109375" style="9" customWidth="1"/>
    <col min="14598" max="14599" width="8.28515625" style="9" customWidth="1"/>
    <col min="14600" max="14601" width="9.7109375" style="9" customWidth="1"/>
    <col min="14602" max="14602" width="15.7109375" style="9" customWidth="1"/>
    <col min="14603" max="14848" width="9.140625" style="9"/>
    <col min="14849" max="14849" width="4.28515625" style="9" customWidth="1"/>
    <col min="14850" max="14850" width="9.28515625" style="9" customWidth="1"/>
    <col min="14851" max="14851" width="32.7109375" style="9" customWidth="1"/>
    <col min="14852" max="14853" width="6.7109375" style="9" customWidth="1"/>
    <col min="14854" max="14855" width="8.28515625" style="9" customWidth="1"/>
    <col min="14856" max="14857" width="9.7109375" style="9" customWidth="1"/>
    <col min="14858" max="14858" width="15.7109375" style="9" customWidth="1"/>
    <col min="14859" max="15104" width="9.140625" style="9"/>
    <col min="15105" max="15105" width="4.28515625" style="9" customWidth="1"/>
    <col min="15106" max="15106" width="9.28515625" style="9" customWidth="1"/>
    <col min="15107" max="15107" width="32.7109375" style="9" customWidth="1"/>
    <col min="15108" max="15109" width="6.7109375" style="9" customWidth="1"/>
    <col min="15110" max="15111" width="8.28515625" style="9" customWidth="1"/>
    <col min="15112" max="15113" width="9.7109375" style="9" customWidth="1"/>
    <col min="15114" max="15114" width="15.7109375" style="9" customWidth="1"/>
    <col min="15115" max="15360" width="9.140625" style="9"/>
    <col min="15361" max="15361" width="4.28515625" style="9" customWidth="1"/>
    <col min="15362" max="15362" width="9.28515625" style="9" customWidth="1"/>
    <col min="15363" max="15363" width="32.7109375" style="9" customWidth="1"/>
    <col min="15364" max="15365" width="6.7109375" style="9" customWidth="1"/>
    <col min="15366" max="15367" width="8.28515625" style="9" customWidth="1"/>
    <col min="15368" max="15369" width="9.7109375" style="9" customWidth="1"/>
    <col min="15370" max="15370" width="15.7109375" style="9" customWidth="1"/>
    <col min="15371" max="15616" width="9.140625" style="9"/>
    <col min="15617" max="15617" width="4.28515625" style="9" customWidth="1"/>
    <col min="15618" max="15618" width="9.28515625" style="9" customWidth="1"/>
    <col min="15619" max="15619" width="32.7109375" style="9" customWidth="1"/>
    <col min="15620" max="15621" width="6.7109375" style="9" customWidth="1"/>
    <col min="15622" max="15623" width="8.28515625" style="9" customWidth="1"/>
    <col min="15624" max="15625" width="9.7109375" style="9" customWidth="1"/>
    <col min="15626" max="15626" width="15.7109375" style="9" customWidth="1"/>
    <col min="15627" max="15872" width="9.140625" style="9"/>
    <col min="15873" max="15873" width="4.28515625" style="9" customWidth="1"/>
    <col min="15874" max="15874" width="9.28515625" style="9" customWidth="1"/>
    <col min="15875" max="15875" width="32.7109375" style="9" customWidth="1"/>
    <col min="15876" max="15877" width="6.7109375" style="9" customWidth="1"/>
    <col min="15878" max="15879" width="8.28515625" style="9" customWidth="1"/>
    <col min="15880" max="15881" width="9.7109375" style="9" customWidth="1"/>
    <col min="15882" max="15882" width="15.7109375" style="9" customWidth="1"/>
    <col min="15883" max="16128" width="9.140625" style="9"/>
    <col min="16129" max="16129" width="4.28515625" style="9" customWidth="1"/>
    <col min="16130" max="16130" width="9.28515625" style="9" customWidth="1"/>
    <col min="16131" max="16131" width="32.7109375" style="9" customWidth="1"/>
    <col min="16132" max="16133" width="6.7109375" style="9" customWidth="1"/>
    <col min="16134" max="16135" width="8.28515625" style="9" customWidth="1"/>
    <col min="16136" max="16137" width="9.7109375" style="9" customWidth="1"/>
    <col min="16138" max="16138" width="15.7109375" style="9" customWidth="1"/>
    <col min="16139" max="16384" width="9.140625" style="9"/>
  </cols>
  <sheetData>
    <row r="1" spans="1:9" s="7" customFormat="1" ht="25.5">
      <c r="A1" s="4" t="s">
        <v>6</v>
      </c>
      <c r="B1" s="5" t="s">
        <v>7</v>
      </c>
      <c r="C1" s="5" t="s">
        <v>8</v>
      </c>
      <c r="D1" s="6" t="s">
        <v>9</v>
      </c>
      <c r="E1" s="5" t="s">
        <v>10</v>
      </c>
      <c r="F1" s="6" t="s">
        <v>11</v>
      </c>
      <c r="G1" s="6" t="s">
        <v>12</v>
      </c>
      <c r="H1" s="6" t="s">
        <v>13</v>
      </c>
      <c r="I1" s="6" t="s">
        <v>14</v>
      </c>
    </row>
    <row r="2" spans="1:9" ht="51">
      <c r="A2" s="8">
        <v>1</v>
      </c>
      <c r="B2" s="9" t="s">
        <v>440</v>
      </c>
      <c r="C2" s="9" t="s">
        <v>452</v>
      </c>
      <c r="D2" s="11">
        <v>403</v>
      </c>
      <c r="E2" s="9" t="s">
        <v>22</v>
      </c>
      <c r="F2" s="11">
        <v>0</v>
      </c>
      <c r="H2" s="11">
        <f>ROUND(D2*F2, 0)</f>
        <v>0</v>
      </c>
      <c r="I2" s="11">
        <f>ROUND(D2*G2, 0)</f>
        <v>0</v>
      </c>
    </row>
    <row r="4" spans="1:9" ht="51">
      <c r="A4" s="8">
        <v>2</v>
      </c>
      <c r="B4" s="9" t="s">
        <v>442</v>
      </c>
      <c r="C4" s="9" t="s">
        <v>443</v>
      </c>
      <c r="D4" s="11">
        <v>5</v>
      </c>
      <c r="E4" s="9" t="s">
        <v>22</v>
      </c>
      <c r="F4" s="11">
        <v>0</v>
      </c>
      <c r="H4" s="11">
        <f>ROUND(D4*F4, 0)</f>
        <v>0</v>
      </c>
      <c r="I4" s="11">
        <f>ROUND(D4*G4, 0)</f>
        <v>0</v>
      </c>
    </row>
    <row r="6" spans="1:9" s="12" customFormat="1">
      <c r="A6" s="4"/>
      <c r="B6" s="5"/>
      <c r="C6" s="5" t="s">
        <v>17</v>
      </c>
      <c r="D6" s="6"/>
      <c r="E6" s="5"/>
      <c r="F6" s="6"/>
      <c r="G6" s="6"/>
      <c r="H6" s="6">
        <f>ROUND(SUM(H2:H5),0)</f>
        <v>0</v>
      </c>
      <c r="I6" s="6">
        <f>ROUND(SUM(I2:I5),0)</f>
        <v>0</v>
      </c>
    </row>
  </sheetData>
  <pageMargins left="0.2361111111111111" right="0.2361111111111111" top="0.69444444444444442" bottom="0.69444444444444442" header="0.41666666666666669" footer="0.41666666666666669"/>
  <pageSetup paperSize="9" orientation="portrait" useFirstPageNumber="1" r:id="rId1"/>
  <headerFooter>
    <oddHeader>&amp;L&amp;"Times New Roman,bold"&amp;10 Bontás, építőanyagok újrahasznosítása</oddHead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"/>
  <sheetViews>
    <sheetView workbookViewId="0">
      <selection activeCell="F2" sqref="F2"/>
    </sheetView>
  </sheetViews>
  <sheetFormatPr defaultRowHeight="12.75"/>
  <cols>
    <col min="1" max="1" width="4.28515625" style="8" customWidth="1"/>
    <col min="2" max="2" width="9.28515625" style="9" customWidth="1"/>
    <col min="3" max="3" width="32.7109375" style="9" customWidth="1"/>
    <col min="4" max="4" width="6.7109375" style="11" customWidth="1"/>
    <col min="5" max="5" width="6.7109375" style="9" customWidth="1"/>
    <col min="6" max="7" width="8.28515625" style="11" customWidth="1"/>
    <col min="8" max="9" width="9.7109375" style="11" customWidth="1"/>
    <col min="10" max="10" width="15.7109375" style="9" customWidth="1"/>
    <col min="11" max="256" width="9.140625" style="9"/>
    <col min="257" max="257" width="4.28515625" style="9" customWidth="1"/>
    <col min="258" max="258" width="9.28515625" style="9" customWidth="1"/>
    <col min="259" max="259" width="32.7109375" style="9" customWidth="1"/>
    <col min="260" max="261" width="6.7109375" style="9" customWidth="1"/>
    <col min="262" max="263" width="8.28515625" style="9" customWidth="1"/>
    <col min="264" max="265" width="9.7109375" style="9" customWidth="1"/>
    <col min="266" max="266" width="15.7109375" style="9" customWidth="1"/>
    <col min="267" max="512" width="9.140625" style="9"/>
    <col min="513" max="513" width="4.28515625" style="9" customWidth="1"/>
    <col min="514" max="514" width="9.28515625" style="9" customWidth="1"/>
    <col min="515" max="515" width="32.7109375" style="9" customWidth="1"/>
    <col min="516" max="517" width="6.7109375" style="9" customWidth="1"/>
    <col min="518" max="519" width="8.28515625" style="9" customWidth="1"/>
    <col min="520" max="521" width="9.7109375" style="9" customWidth="1"/>
    <col min="522" max="522" width="15.7109375" style="9" customWidth="1"/>
    <col min="523" max="768" width="9.140625" style="9"/>
    <col min="769" max="769" width="4.28515625" style="9" customWidth="1"/>
    <col min="770" max="770" width="9.28515625" style="9" customWidth="1"/>
    <col min="771" max="771" width="32.7109375" style="9" customWidth="1"/>
    <col min="772" max="773" width="6.7109375" style="9" customWidth="1"/>
    <col min="774" max="775" width="8.28515625" style="9" customWidth="1"/>
    <col min="776" max="777" width="9.7109375" style="9" customWidth="1"/>
    <col min="778" max="778" width="15.7109375" style="9" customWidth="1"/>
    <col min="779" max="1024" width="9.140625" style="9"/>
    <col min="1025" max="1025" width="4.28515625" style="9" customWidth="1"/>
    <col min="1026" max="1026" width="9.28515625" style="9" customWidth="1"/>
    <col min="1027" max="1027" width="32.7109375" style="9" customWidth="1"/>
    <col min="1028" max="1029" width="6.7109375" style="9" customWidth="1"/>
    <col min="1030" max="1031" width="8.28515625" style="9" customWidth="1"/>
    <col min="1032" max="1033" width="9.7109375" style="9" customWidth="1"/>
    <col min="1034" max="1034" width="15.7109375" style="9" customWidth="1"/>
    <col min="1035" max="1280" width="9.140625" style="9"/>
    <col min="1281" max="1281" width="4.28515625" style="9" customWidth="1"/>
    <col min="1282" max="1282" width="9.28515625" style="9" customWidth="1"/>
    <col min="1283" max="1283" width="32.7109375" style="9" customWidth="1"/>
    <col min="1284" max="1285" width="6.7109375" style="9" customWidth="1"/>
    <col min="1286" max="1287" width="8.28515625" style="9" customWidth="1"/>
    <col min="1288" max="1289" width="9.7109375" style="9" customWidth="1"/>
    <col min="1290" max="1290" width="15.7109375" style="9" customWidth="1"/>
    <col min="1291" max="1536" width="9.140625" style="9"/>
    <col min="1537" max="1537" width="4.28515625" style="9" customWidth="1"/>
    <col min="1538" max="1538" width="9.28515625" style="9" customWidth="1"/>
    <col min="1539" max="1539" width="32.7109375" style="9" customWidth="1"/>
    <col min="1540" max="1541" width="6.7109375" style="9" customWidth="1"/>
    <col min="1542" max="1543" width="8.28515625" style="9" customWidth="1"/>
    <col min="1544" max="1545" width="9.7109375" style="9" customWidth="1"/>
    <col min="1546" max="1546" width="15.7109375" style="9" customWidth="1"/>
    <col min="1547" max="1792" width="9.140625" style="9"/>
    <col min="1793" max="1793" width="4.28515625" style="9" customWidth="1"/>
    <col min="1794" max="1794" width="9.28515625" style="9" customWidth="1"/>
    <col min="1795" max="1795" width="32.7109375" style="9" customWidth="1"/>
    <col min="1796" max="1797" width="6.7109375" style="9" customWidth="1"/>
    <col min="1798" max="1799" width="8.28515625" style="9" customWidth="1"/>
    <col min="1800" max="1801" width="9.7109375" style="9" customWidth="1"/>
    <col min="1802" max="1802" width="15.7109375" style="9" customWidth="1"/>
    <col min="1803" max="2048" width="9.140625" style="9"/>
    <col min="2049" max="2049" width="4.28515625" style="9" customWidth="1"/>
    <col min="2050" max="2050" width="9.28515625" style="9" customWidth="1"/>
    <col min="2051" max="2051" width="32.7109375" style="9" customWidth="1"/>
    <col min="2052" max="2053" width="6.7109375" style="9" customWidth="1"/>
    <col min="2054" max="2055" width="8.28515625" style="9" customWidth="1"/>
    <col min="2056" max="2057" width="9.7109375" style="9" customWidth="1"/>
    <col min="2058" max="2058" width="15.7109375" style="9" customWidth="1"/>
    <col min="2059" max="2304" width="9.140625" style="9"/>
    <col min="2305" max="2305" width="4.28515625" style="9" customWidth="1"/>
    <col min="2306" max="2306" width="9.28515625" style="9" customWidth="1"/>
    <col min="2307" max="2307" width="32.7109375" style="9" customWidth="1"/>
    <col min="2308" max="2309" width="6.7109375" style="9" customWidth="1"/>
    <col min="2310" max="2311" width="8.28515625" style="9" customWidth="1"/>
    <col min="2312" max="2313" width="9.7109375" style="9" customWidth="1"/>
    <col min="2314" max="2314" width="15.7109375" style="9" customWidth="1"/>
    <col min="2315" max="2560" width="9.140625" style="9"/>
    <col min="2561" max="2561" width="4.28515625" style="9" customWidth="1"/>
    <col min="2562" max="2562" width="9.28515625" style="9" customWidth="1"/>
    <col min="2563" max="2563" width="32.7109375" style="9" customWidth="1"/>
    <col min="2564" max="2565" width="6.7109375" style="9" customWidth="1"/>
    <col min="2566" max="2567" width="8.28515625" style="9" customWidth="1"/>
    <col min="2568" max="2569" width="9.7109375" style="9" customWidth="1"/>
    <col min="2570" max="2570" width="15.7109375" style="9" customWidth="1"/>
    <col min="2571" max="2816" width="9.140625" style="9"/>
    <col min="2817" max="2817" width="4.28515625" style="9" customWidth="1"/>
    <col min="2818" max="2818" width="9.28515625" style="9" customWidth="1"/>
    <col min="2819" max="2819" width="32.7109375" style="9" customWidth="1"/>
    <col min="2820" max="2821" width="6.7109375" style="9" customWidth="1"/>
    <col min="2822" max="2823" width="8.28515625" style="9" customWidth="1"/>
    <col min="2824" max="2825" width="9.7109375" style="9" customWidth="1"/>
    <col min="2826" max="2826" width="15.7109375" style="9" customWidth="1"/>
    <col min="2827" max="3072" width="9.140625" style="9"/>
    <col min="3073" max="3073" width="4.28515625" style="9" customWidth="1"/>
    <col min="3074" max="3074" width="9.28515625" style="9" customWidth="1"/>
    <col min="3075" max="3075" width="32.7109375" style="9" customWidth="1"/>
    <col min="3076" max="3077" width="6.7109375" style="9" customWidth="1"/>
    <col min="3078" max="3079" width="8.28515625" style="9" customWidth="1"/>
    <col min="3080" max="3081" width="9.7109375" style="9" customWidth="1"/>
    <col min="3082" max="3082" width="15.7109375" style="9" customWidth="1"/>
    <col min="3083" max="3328" width="9.140625" style="9"/>
    <col min="3329" max="3329" width="4.28515625" style="9" customWidth="1"/>
    <col min="3330" max="3330" width="9.28515625" style="9" customWidth="1"/>
    <col min="3331" max="3331" width="32.7109375" style="9" customWidth="1"/>
    <col min="3332" max="3333" width="6.7109375" style="9" customWidth="1"/>
    <col min="3334" max="3335" width="8.28515625" style="9" customWidth="1"/>
    <col min="3336" max="3337" width="9.7109375" style="9" customWidth="1"/>
    <col min="3338" max="3338" width="15.7109375" style="9" customWidth="1"/>
    <col min="3339" max="3584" width="9.140625" style="9"/>
    <col min="3585" max="3585" width="4.28515625" style="9" customWidth="1"/>
    <col min="3586" max="3586" width="9.28515625" style="9" customWidth="1"/>
    <col min="3587" max="3587" width="32.7109375" style="9" customWidth="1"/>
    <col min="3588" max="3589" width="6.7109375" style="9" customWidth="1"/>
    <col min="3590" max="3591" width="8.28515625" style="9" customWidth="1"/>
    <col min="3592" max="3593" width="9.7109375" style="9" customWidth="1"/>
    <col min="3594" max="3594" width="15.7109375" style="9" customWidth="1"/>
    <col min="3595" max="3840" width="9.140625" style="9"/>
    <col min="3841" max="3841" width="4.28515625" style="9" customWidth="1"/>
    <col min="3842" max="3842" width="9.28515625" style="9" customWidth="1"/>
    <col min="3843" max="3843" width="32.7109375" style="9" customWidth="1"/>
    <col min="3844" max="3845" width="6.7109375" style="9" customWidth="1"/>
    <col min="3846" max="3847" width="8.28515625" style="9" customWidth="1"/>
    <col min="3848" max="3849" width="9.7109375" style="9" customWidth="1"/>
    <col min="3850" max="3850" width="15.7109375" style="9" customWidth="1"/>
    <col min="3851" max="4096" width="9.140625" style="9"/>
    <col min="4097" max="4097" width="4.28515625" style="9" customWidth="1"/>
    <col min="4098" max="4098" width="9.28515625" style="9" customWidth="1"/>
    <col min="4099" max="4099" width="32.7109375" style="9" customWidth="1"/>
    <col min="4100" max="4101" width="6.7109375" style="9" customWidth="1"/>
    <col min="4102" max="4103" width="8.28515625" style="9" customWidth="1"/>
    <col min="4104" max="4105" width="9.7109375" style="9" customWidth="1"/>
    <col min="4106" max="4106" width="15.7109375" style="9" customWidth="1"/>
    <col min="4107" max="4352" width="9.140625" style="9"/>
    <col min="4353" max="4353" width="4.28515625" style="9" customWidth="1"/>
    <col min="4354" max="4354" width="9.28515625" style="9" customWidth="1"/>
    <col min="4355" max="4355" width="32.7109375" style="9" customWidth="1"/>
    <col min="4356" max="4357" width="6.7109375" style="9" customWidth="1"/>
    <col min="4358" max="4359" width="8.28515625" style="9" customWidth="1"/>
    <col min="4360" max="4361" width="9.7109375" style="9" customWidth="1"/>
    <col min="4362" max="4362" width="15.7109375" style="9" customWidth="1"/>
    <col min="4363" max="4608" width="9.140625" style="9"/>
    <col min="4609" max="4609" width="4.28515625" style="9" customWidth="1"/>
    <col min="4610" max="4610" width="9.28515625" style="9" customWidth="1"/>
    <col min="4611" max="4611" width="32.7109375" style="9" customWidth="1"/>
    <col min="4612" max="4613" width="6.7109375" style="9" customWidth="1"/>
    <col min="4614" max="4615" width="8.28515625" style="9" customWidth="1"/>
    <col min="4616" max="4617" width="9.7109375" style="9" customWidth="1"/>
    <col min="4618" max="4618" width="15.7109375" style="9" customWidth="1"/>
    <col min="4619" max="4864" width="9.140625" style="9"/>
    <col min="4865" max="4865" width="4.28515625" style="9" customWidth="1"/>
    <col min="4866" max="4866" width="9.28515625" style="9" customWidth="1"/>
    <col min="4867" max="4867" width="32.7109375" style="9" customWidth="1"/>
    <col min="4868" max="4869" width="6.7109375" style="9" customWidth="1"/>
    <col min="4870" max="4871" width="8.28515625" style="9" customWidth="1"/>
    <col min="4872" max="4873" width="9.7109375" style="9" customWidth="1"/>
    <col min="4874" max="4874" width="15.7109375" style="9" customWidth="1"/>
    <col min="4875" max="5120" width="9.140625" style="9"/>
    <col min="5121" max="5121" width="4.28515625" style="9" customWidth="1"/>
    <col min="5122" max="5122" width="9.28515625" style="9" customWidth="1"/>
    <col min="5123" max="5123" width="32.7109375" style="9" customWidth="1"/>
    <col min="5124" max="5125" width="6.7109375" style="9" customWidth="1"/>
    <col min="5126" max="5127" width="8.28515625" style="9" customWidth="1"/>
    <col min="5128" max="5129" width="9.7109375" style="9" customWidth="1"/>
    <col min="5130" max="5130" width="15.7109375" style="9" customWidth="1"/>
    <col min="5131" max="5376" width="9.140625" style="9"/>
    <col min="5377" max="5377" width="4.28515625" style="9" customWidth="1"/>
    <col min="5378" max="5378" width="9.28515625" style="9" customWidth="1"/>
    <col min="5379" max="5379" width="32.7109375" style="9" customWidth="1"/>
    <col min="5380" max="5381" width="6.7109375" style="9" customWidth="1"/>
    <col min="5382" max="5383" width="8.28515625" style="9" customWidth="1"/>
    <col min="5384" max="5385" width="9.7109375" style="9" customWidth="1"/>
    <col min="5386" max="5386" width="15.7109375" style="9" customWidth="1"/>
    <col min="5387" max="5632" width="9.140625" style="9"/>
    <col min="5633" max="5633" width="4.28515625" style="9" customWidth="1"/>
    <col min="5634" max="5634" width="9.28515625" style="9" customWidth="1"/>
    <col min="5635" max="5635" width="32.7109375" style="9" customWidth="1"/>
    <col min="5636" max="5637" width="6.7109375" style="9" customWidth="1"/>
    <col min="5638" max="5639" width="8.28515625" style="9" customWidth="1"/>
    <col min="5640" max="5641" width="9.7109375" style="9" customWidth="1"/>
    <col min="5642" max="5642" width="15.7109375" style="9" customWidth="1"/>
    <col min="5643" max="5888" width="9.140625" style="9"/>
    <col min="5889" max="5889" width="4.28515625" style="9" customWidth="1"/>
    <col min="5890" max="5890" width="9.28515625" style="9" customWidth="1"/>
    <col min="5891" max="5891" width="32.7109375" style="9" customWidth="1"/>
    <col min="5892" max="5893" width="6.7109375" style="9" customWidth="1"/>
    <col min="5894" max="5895" width="8.28515625" style="9" customWidth="1"/>
    <col min="5896" max="5897" width="9.7109375" style="9" customWidth="1"/>
    <col min="5898" max="5898" width="15.7109375" style="9" customWidth="1"/>
    <col min="5899" max="6144" width="9.140625" style="9"/>
    <col min="6145" max="6145" width="4.28515625" style="9" customWidth="1"/>
    <col min="6146" max="6146" width="9.28515625" style="9" customWidth="1"/>
    <col min="6147" max="6147" width="32.7109375" style="9" customWidth="1"/>
    <col min="6148" max="6149" width="6.7109375" style="9" customWidth="1"/>
    <col min="6150" max="6151" width="8.28515625" style="9" customWidth="1"/>
    <col min="6152" max="6153" width="9.7109375" style="9" customWidth="1"/>
    <col min="6154" max="6154" width="15.7109375" style="9" customWidth="1"/>
    <col min="6155" max="6400" width="9.140625" style="9"/>
    <col min="6401" max="6401" width="4.28515625" style="9" customWidth="1"/>
    <col min="6402" max="6402" width="9.28515625" style="9" customWidth="1"/>
    <col min="6403" max="6403" width="32.7109375" style="9" customWidth="1"/>
    <col min="6404" max="6405" width="6.7109375" style="9" customWidth="1"/>
    <col min="6406" max="6407" width="8.28515625" style="9" customWidth="1"/>
    <col min="6408" max="6409" width="9.7109375" style="9" customWidth="1"/>
    <col min="6410" max="6410" width="15.7109375" style="9" customWidth="1"/>
    <col min="6411" max="6656" width="9.140625" style="9"/>
    <col min="6657" max="6657" width="4.28515625" style="9" customWidth="1"/>
    <col min="6658" max="6658" width="9.28515625" style="9" customWidth="1"/>
    <col min="6659" max="6659" width="32.7109375" style="9" customWidth="1"/>
    <col min="6660" max="6661" width="6.7109375" style="9" customWidth="1"/>
    <col min="6662" max="6663" width="8.28515625" style="9" customWidth="1"/>
    <col min="6664" max="6665" width="9.7109375" style="9" customWidth="1"/>
    <col min="6666" max="6666" width="15.7109375" style="9" customWidth="1"/>
    <col min="6667" max="6912" width="9.140625" style="9"/>
    <col min="6913" max="6913" width="4.28515625" style="9" customWidth="1"/>
    <col min="6914" max="6914" width="9.28515625" style="9" customWidth="1"/>
    <col min="6915" max="6915" width="32.7109375" style="9" customWidth="1"/>
    <col min="6916" max="6917" width="6.7109375" style="9" customWidth="1"/>
    <col min="6918" max="6919" width="8.28515625" style="9" customWidth="1"/>
    <col min="6920" max="6921" width="9.7109375" style="9" customWidth="1"/>
    <col min="6922" max="6922" width="15.7109375" style="9" customWidth="1"/>
    <col min="6923" max="7168" width="9.140625" style="9"/>
    <col min="7169" max="7169" width="4.28515625" style="9" customWidth="1"/>
    <col min="7170" max="7170" width="9.28515625" style="9" customWidth="1"/>
    <col min="7171" max="7171" width="32.7109375" style="9" customWidth="1"/>
    <col min="7172" max="7173" width="6.7109375" style="9" customWidth="1"/>
    <col min="7174" max="7175" width="8.28515625" style="9" customWidth="1"/>
    <col min="7176" max="7177" width="9.7109375" style="9" customWidth="1"/>
    <col min="7178" max="7178" width="15.7109375" style="9" customWidth="1"/>
    <col min="7179" max="7424" width="9.140625" style="9"/>
    <col min="7425" max="7425" width="4.28515625" style="9" customWidth="1"/>
    <col min="7426" max="7426" width="9.28515625" style="9" customWidth="1"/>
    <col min="7427" max="7427" width="32.7109375" style="9" customWidth="1"/>
    <col min="7428" max="7429" width="6.7109375" style="9" customWidth="1"/>
    <col min="7430" max="7431" width="8.28515625" style="9" customWidth="1"/>
    <col min="7432" max="7433" width="9.7109375" style="9" customWidth="1"/>
    <col min="7434" max="7434" width="15.7109375" style="9" customWidth="1"/>
    <col min="7435" max="7680" width="9.140625" style="9"/>
    <col min="7681" max="7681" width="4.28515625" style="9" customWidth="1"/>
    <col min="7682" max="7682" width="9.28515625" style="9" customWidth="1"/>
    <col min="7683" max="7683" width="32.7109375" style="9" customWidth="1"/>
    <col min="7684" max="7685" width="6.7109375" style="9" customWidth="1"/>
    <col min="7686" max="7687" width="8.28515625" style="9" customWidth="1"/>
    <col min="7688" max="7689" width="9.7109375" style="9" customWidth="1"/>
    <col min="7690" max="7690" width="15.7109375" style="9" customWidth="1"/>
    <col min="7691" max="7936" width="9.140625" style="9"/>
    <col min="7937" max="7937" width="4.28515625" style="9" customWidth="1"/>
    <col min="7938" max="7938" width="9.28515625" style="9" customWidth="1"/>
    <col min="7939" max="7939" width="32.7109375" style="9" customWidth="1"/>
    <col min="7940" max="7941" width="6.7109375" style="9" customWidth="1"/>
    <col min="7942" max="7943" width="8.28515625" style="9" customWidth="1"/>
    <col min="7944" max="7945" width="9.7109375" style="9" customWidth="1"/>
    <col min="7946" max="7946" width="15.7109375" style="9" customWidth="1"/>
    <col min="7947" max="8192" width="9.140625" style="9"/>
    <col min="8193" max="8193" width="4.28515625" style="9" customWidth="1"/>
    <col min="8194" max="8194" width="9.28515625" style="9" customWidth="1"/>
    <col min="8195" max="8195" width="32.7109375" style="9" customWidth="1"/>
    <col min="8196" max="8197" width="6.7109375" style="9" customWidth="1"/>
    <col min="8198" max="8199" width="8.28515625" style="9" customWidth="1"/>
    <col min="8200" max="8201" width="9.7109375" style="9" customWidth="1"/>
    <col min="8202" max="8202" width="15.7109375" style="9" customWidth="1"/>
    <col min="8203" max="8448" width="9.140625" style="9"/>
    <col min="8449" max="8449" width="4.28515625" style="9" customWidth="1"/>
    <col min="8450" max="8450" width="9.28515625" style="9" customWidth="1"/>
    <col min="8451" max="8451" width="32.7109375" style="9" customWidth="1"/>
    <col min="8452" max="8453" width="6.7109375" style="9" customWidth="1"/>
    <col min="8454" max="8455" width="8.28515625" style="9" customWidth="1"/>
    <col min="8456" max="8457" width="9.7109375" style="9" customWidth="1"/>
    <col min="8458" max="8458" width="15.7109375" style="9" customWidth="1"/>
    <col min="8459" max="8704" width="9.140625" style="9"/>
    <col min="8705" max="8705" width="4.28515625" style="9" customWidth="1"/>
    <col min="8706" max="8706" width="9.28515625" style="9" customWidth="1"/>
    <col min="8707" max="8707" width="32.7109375" style="9" customWidth="1"/>
    <col min="8708" max="8709" width="6.7109375" style="9" customWidth="1"/>
    <col min="8710" max="8711" width="8.28515625" style="9" customWidth="1"/>
    <col min="8712" max="8713" width="9.7109375" style="9" customWidth="1"/>
    <col min="8714" max="8714" width="15.7109375" style="9" customWidth="1"/>
    <col min="8715" max="8960" width="9.140625" style="9"/>
    <col min="8961" max="8961" width="4.28515625" style="9" customWidth="1"/>
    <col min="8962" max="8962" width="9.28515625" style="9" customWidth="1"/>
    <col min="8963" max="8963" width="32.7109375" style="9" customWidth="1"/>
    <col min="8964" max="8965" width="6.7109375" style="9" customWidth="1"/>
    <col min="8966" max="8967" width="8.28515625" style="9" customWidth="1"/>
    <col min="8968" max="8969" width="9.7109375" style="9" customWidth="1"/>
    <col min="8970" max="8970" width="15.7109375" style="9" customWidth="1"/>
    <col min="8971" max="9216" width="9.140625" style="9"/>
    <col min="9217" max="9217" width="4.28515625" style="9" customWidth="1"/>
    <col min="9218" max="9218" width="9.28515625" style="9" customWidth="1"/>
    <col min="9219" max="9219" width="32.7109375" style="9" customWidth="1"/>
    <col min="9220" max="9221" width="6.7109375" style="9" customWidth="1"/>
    <col min="9222" max="9223" width="8.28515625" style="9" customWidth="1"/>
    <col min="9224" max="9225" width="9.7109375" style="9" customWidth="1"/>
    <col min="9226" max="9226" width="15.7109375" style="9" customWidth="1"/>
    <col min="9227" max="9472" width="9.140625" style="9"/>
    <col min="9473" max="9473" width="4.28515625" style="9" customWidth="1"/>
    <col min="9474" max="9474" width="9.28515625" style="9" customWidth="1"/>
    <col min="9475" max="9475" width="32.7109375" style="9" customWidth="1"/>
    <col min="9476" max="9477" width="6.7109375" style="9" customWidth="1"/>
    <col min="9478" max="9479" width="8.28515625" style="9" customWidth="1"/>
    <col min="9480" max="9481" width="9.7109375" style="9" customWidth="1"/>
    <col min="9482" max="9482" width="15.7109375" style="9" customWidth="1"/>
    <col min="9483" max="9728" width="9.140625" style="9"/>
    <col min="9729" max="9729" width="4.28515625" style="9" customWidth="1"/>
    <col min="9730" max="9730" width="9.28515625" style="9" customWidth="1"/>
    <col min="9731" max="9731" width="32.7109375" style="9" customWidth="1"/>
    <col min="9732" max="9733" width="6.7109375" style="9" customWidth="1"/>
    <col min="9734" max="9735" width="8.28515625" style="9" customWidth="1"/>
    <col min="9736" max="9737" width="9.7109375" style="9" customWidth="1"/>
    <col min="9738" max="9738" width="15.7109375" style="9" customWidth="1"/>
    <col min="9739" max="9984" width="9.140625" style="9"/>
    <col min="9985" max="9985" width="4.28515625" style="9" customWidth="1"/>
    <col min="9986" max="9986" width="9.28515625" style="9" customWidth="1"/>
    <col min="9987" max="9987" width="32.7109375" style="9" customWidth="1"/>
    <col min="9988" max="9989" width="6.7109375" style="9" customWidth="1"/>
    <col min="9990" max="9991" width="8.28515625" style="9" customWidth="1"/>
    <col min="9992" max="9993" width="9.7109375" style="9" customWidth="1"/>
    <col min="9994" max="9994" width="15.7109375" style="9" customWidth="1"/>
    <col min="9995" max="10240" width="9.140625" style="9"/>
    <col min="10241" max="10241" width="4.28515625" style="9" customWidth="1"/>
    <col min="10242" max="10242" width="9.28515625" style="9" customWidth="1"/>
    <col min="10243" max="10243" width="32.7109375" style="9" customWidth="1"/>
    <col min="10244" max="10245" width="6.7109375" style="9" customWidth="1"/>
    <col min="10246" max="10247" width="8.28515625" style="9" customWidth="1"/>
    <col min="10248" max="10249" width="9.7109375" style="9" customWidth="1"/>
    <col min="10250" max="10250" width="15.7109375" style="9" customWidth="1"/>
    <col min="10251" max="10496" width="9.140625" style="9"/>
    <col min="10497" max="10497" width="4.28515625" style="9" customWidth="1"/>
    <col min="10498" max="10498" width="9.28515625" style="9" customWidth="1"/>
    <col min="10499" max="10499" width="32.7109375" style="9" customWidth="1"/>
    <col min="10500" max="10501" width="6.7109375" style="9" customWidth="1"/>
    <col min="10502" max="10503" width="8.28515625" style="9" customWidth="1"/>
    <col min="10504" max="10505" width="9.7109375" style="9" customWidth="1"/>
    <col min="10506" max="10506" width="15.7109375" style="9" customWidth="1"/>
    <col min="10507" max="10752" width="9.140625" style="9"/>
    <col min="10753" max="10753" width="4.28515625" style="9" customWidth="1"/>
    <col min="10754" max="10754" width="9.28515625" style="9" customWidth="1"/>
    <col min="10755" max="10755" width="32.7109375" style="9" customWidth="1"/>
    <col min="10756" max="10757" width="6.7109375" style="9" customWidth="1"/>
    <col min="10758" max="10759" width="8.28515625" style="9" customWidth="1"/>
    <col min="10760" max="10761" width="9.7109375" style="9" customWidth="1"/>
    <col min="10762" max="10762" width="15.7109375" style="9" customWidth="1"/>
    <col min="10763" max="11008" width="9.140625" style="9"/>
    <col min="11009" max="11009" width="4.28515625" style="9" customWidth="1"/>
    <col min="11010" max="11010" width="9.28515625" style="9" customWidth="1"/>
    <col min="11011" max="11011" width="32.7109375" style="9" customWidth="1"/>
    <col min="11012" max="11013" width="6.7109375" style="9" customWidth="1"/>
    <col min="11014" max="11015" width="8.28515625" style="9" customWidth="1"/>
    <col min="11016" max="11017" width="9.7109375" style="9" customWidth="1"/>
    <col min="11018" max="11018" width="15.7109375" style="9" customWidth="1"/>
    <col min="11019" max="11264" width="9.140625" style="9"/>
    <col min="11265" max="11265" width="4.28515625" style="9" customWidth="1"/>
    <col min="11266" max="11266" width="9.28515625" style="9" customWidth="1"/>
    <col min="11267" max="11267" width="32.7109375" style="9" customWidth="1"/>
    <col min="11268" max="11269" width="6.7109375" style="9" customWidth="1"/>
    <col min="11270" max="11271" width="8.28515625" style="9" customWidth="1"/>
    <col min="11272" max="11273" width="9.7109375" style="9" customWidth="1"/>
    <col min="11274" max="11274" width="15.7109375" style="9" customWidth="1"/>
    <col min="11275" max="11520" width="9.140625" style="9"/>
    <col min="11521" max="11521" width="4.28515625" style="9" customWidth="1"/>
    <col min="11522" max="11522" width="9.28515625" style="9" customWidth="1"/>
    <col min="11523" max="11523" width="32.7109375" style="9" customWidth="1"/>
    <col min="11524" max="11525" width="6.7109375" style="9" customWidth="1"/>
    <col min="11526" max="11527" width="8.28515625" style="9" customWidth="1"/>
    <col min="11528" max="11529" width="9.7109375" style="9" customWidth="1"/>
    <col min="11530" max="11530" width="15.7109375" style="9" customWidth="1"/>
    <col min="11531" max="11776" width="9.140625" style="9"/>
    <col min="11777" max="11777" width="4.28515625" style="9" customWidth="1"/>
    <col min="11778" max="11778" width="9.28515625" style="9" customWidth="1"/>
    <col min="11779" max="11779" width="32.7109375" style="9" customWidth="1"/>
    <col min="11780" max="11781" width="6.7109375" style="9" customWidth="1"/>
    <col min="11782" max="11783" width="8.28515625" style="9" customWidth="1"/>
    <col min="11784" max="11785" width="9.7109375" style="9" customWidth="1"/>
    <col min="11786" max="11786" width="15.7109375" style="9" customWidth="1"/>
    <col min="11787" max="12032" width="9.140625" style="9"/>
    <col min="12033" max="12033" width="4.28515625" style="9" customWidth="1"/>
    <col min="12034" max="12034" width="9.28515625" style="9" customWidth="1"/>
    <col min="12035" max="12035" width="32.7109375" style="9" customWidth="1"/>
    <col min="12036" max="12037" width="6.7109375" style="9" customWidth="1"/>
    <col min="12038" max="12039" width="8.28515625" style="9" customWidth="1"/>
    <col min="12040" max="12041" width="9.7109375" style="9" customWidth="1"/>
    <col min="12042" max="12042" width="15.7109375" style="9" customWidth="1"/>
    <col min="12043" max="12288" width="9.140625" style="9"/>
    <col min="12289" max="12289" width="4.28515625" style="9" customWidth="1"/>
    <col min="12290" max="12290" width="9.28515625" style="9" customWidth="1"/>
    <col min="12291" max="12291" width="32.7109375" style="9" customWidth="1"/>
    <col min="12292" max="12293" width="6.7109375" style="9" customWidth="1"/>
    <col min="12294" max="12295" width="8.28515625" style="9" customWidth="1"/>
    <col min="12296" max="12297" width="9.7109375" style="9" customWidth="1"/>
    <col min="12298" max="12298" width="15.7109375" style="9" customWidth="1"/>
    <col min="12299" max="12544" width="9.140625" style="9"/>
    <col min="12545" max="12545" width="4.28515625" style="9" customWidth="1"/>
    <col min="12546" max="12546" width="9.28515625" style="9" customWidth="1"/>
    <col min="12547" max="12547" width="32.7109375" style="9" customWidth="1"/>
    <col min="12548" max="12549" width="6.7109375" style="9" customWidth="1"/>
    <col min="12550" max="12551" width="8.28515625" style="9" customWidth="1"/>
    <col min="12552" max="12553" width="9.7109375" style="9" customWidth="1"/>
    <col min="12554" max="12554" width="15.7109375" style="9" customWidth="1"/>
    <col min="12555" max="12800" width="9.140625" style="9"/>
    <col min="12801" max="12801" width="4.28515625" style="9" customWidth="1"/>
    <col min="12802" max="12802" width="9.28515625" style="9" customWidth="1"/>
    <col min="12803" max="12803" width="32.7109375" style="9" customWidth="1"/>
    <col min="12804" max="12805" width="6.7109375" style="9" customWidth="1"/>
    <col min="12806" max="12807" width="8.28515625" style="9" customWidth="1"/>
    <col min="12808" max="12809" width="9.7109375" style="9" customWidth="1"/>
    <col min="12810" max="12810" width="15.7109375" style="9" customWidth="1"/>
    <col min="12811" max="13056" width="9.140625" style="9"/>
    <col min="13057" max="13057" width="4.28515625" style="9" customWidth="1"/>
    <col min="13058" max="13058" width="9.28515625" style="9" customWidth="1"/>
    <col min="13059" max="13059" width="32.7109375" style="9" customWidth="1"/>
    <col min="13060" max="13061" width="6.7109375" style="9" customWidth="1"/>
    <col min="13062" max="13063" width="8.28515625" style="9" customWidth="1"/>
    <col min="13064" max="13065" width="9.7109375" style="9" customWidth="1"/>
    <col min="13066" max="13066" width="15.7109375" style="9" customWidth="1"/>
    <col min="13067" max="13312" width="9.140625" style="9"/>
    <col min="13313" max="13313" width="4.28515625" style="9" customWidth="1"/>
    <col min="13314" max="13314" width="9.28515625" style="9" customWidth="1"/>
    <col min="13315" max="13315" width="32.7109375" style="9" customWidth="1"/>
    <col min="13316" max="13317" width="6.7109375" style="9" customWidth="1"/>
    <col min="13318" max="13319" width="8.28515625" style="9" customWidth="1"/>
    <col min="13320" max="13321" width="9.7109375" style="9" customWidth="1"/>
    <col min="13322" max="13322" width="15.7109375" style="9" customWidth="1"/>
    <col min="13323" max="13568" width="9.140625" style="9"/>
    <col min="13569" max="13569" width="4.28515625" style="9" customWidth="1"/>
    <col min="13570" max="13570" width="9.28515625" style="9" customWidth="1"/>
    <col min="13571" max="13571" width="32.7109375" style="9" customWidth="1"/>
    <col min="13572" max="13573" width="6.7109375" style="9" customWidth="1"/>
    <col min="13574" max="13575" width="8.28515625" style="9" customWidth="1"/>
    <col min="13576" max="13577" width="9.7109375" style="9" customWidth="1"/>
    <col min="13578" max="13578" width="15.7109375" style="9" customWidth="1"/>
    <col min="13579" max="13824" width="9.140625" style="9"/>
    <col min="13825" max="13825" width="4.28515625" style="9" customWidth="1"/>
    <col min="13826" max="13826" width="9.28515625" style="9" customWidth="1"/>
    <col min="13827" max="13827" width="32.7109375" style="9" customWidth="1"/>
    <col min="13828" max="13829" width="6.7109375" style="9" customWidth="1"/>
    <col min="13830" max="13831" width="8.28515625" style="9" customWidth="1"/>
    <col min="13832" max="13833" width="9.7109375" style="9" customWidth="1"/>
    <col min="13834" max="13834" width="15.7109375" style="9" customWidth="1"/>
    <col min="13835" max="14080" width="9.140625" style="9"/>
    <col min="14081" max="14081" width="4.28515625" style="9" customWidth="1"/>
    <col min="14082" max="14082" width="9.28515625" style="9" customWidth="1"/>
    <col min="14083" max="14083" width="32.7109375" style="9" customWidth="1"/>
    <col min="14084" max="14085" width="6.7109375" style="9" customWidth="1"/>
    <col min="14086" max="14087" width="8.28515625" style="9" customWidth="1"/>
    <col min="14088" max="14089" width="9.7109375" style="9" customWidth="1"/>
    <col min="14090" max="14090" width="15.7109375" style="9" customWidth="1"/>
    <col min="14091" max="14336" width="9.140625" style="9"/>
    <col min="14337" max="14337" width="4.28515625" style="9" customWidth="1"/>
    <col min="14338" max="14338" width="9.28515625" style="9" customWidth="1"/>
    <col min="14339" max="14339" width="32.7109375" style="9" customWidth="1"/>
    <col min="14340" max="14341" width="6.7109375" style="9" customWidth="1"/>
    <col min="14342" max="14343" width="8.28515625" style="9" customWidth="1"/>
    <col min="14344" max="14345" width="9.7109375" style="9" customWidth="1"/>
    <col min="14346" max="14346" width="15.7109375" style="9" customWidth="1"/>
    <col min="14347" max="14592" width="9.140625" style="9"/>
    <col min="14593" max="14593" width="4.28515625" style="9" customWidth="1"/>
    <col min="14594" max="14594" width="9.28515625" style="9" customWidth="1"/>
    <col min="14595" max="14595" width="32.7109375" style="9" customWidth="1"/>
    <col min="14596" max="14597" width="6.7109375" style="9" customWidth="1"/>
    <col min="14598" max="14599" width="8.28515625" style="9" customWidth="1"/>
    <col min="14600" max="14601" width="9.7109375" style="9" customWidth="1"/>
    <col min="14602" max="14602" width="15.7109375" style="9" customWidth="1"/>
    <col min="14603" max="14848" width="9.140625" style="9"/>
    <col min="14849" max="14849" width="4.28515625" style="9" customWidth="1"/>
    <col min="14850" max="14850" width="9.28515625" style="9" customWidth="1"/>
    <col min="14851" max="14851" width="32.7109375" style="9" customWidth="1"/>
    <col min="14852" max="14853" width="6.7109375" style="9" customWidth="1"/>
    <col min="14854" max="14855" width="8.28515625" style="9" customWidth="1"/>
    <col min="14856" max="14857" width="9.7109375" style="9" customWidth="1"/>
    <col min="14858" max="14858" width="15.7109375" style="9" customWidth="1"/>
    <col min="14859" max="15104" width="9.140625" style="9"/>
    <col min="15105" max="15105" width="4.28515625" style="9" customWidth="1"/>
    <col min="15106" max="15106" width="9.28515625" style="9" customWidth="1"/>
    <col min="15107" max="15107" width="32.7109375" style="9" customWidth="1"/>
    <col min="15108" max="15109" width="6.7109375" style="9" customWidth="1"/>
    <col min="15110" max="15111" width="8.28515625" style="9" customWidth="1"/>
    <col min="15112" max="15113" width="9.7109375" style="9" customWidth="1"/>
    <col min="15114" max="15114" width="15.7109375" style="9" customWidth="1"/>
    <col min="15115" max="15360" width="9.140625" style="9"/>
    <col min="15361" max="15361" width="4.28515625" style="9" customWidth="1"/>
    <col min="15362" max="15362" width="9.28515625" style="9" customWidth="1"/>
    <col min="15363" max="15363" width="32.7109375" style="9" customWidth="1"/>
    <col min="15364" max="15365" width="6.7109375" style="9" customWidth="1"/>
    <col min="15366" max="15367" width="8.28515625" style="9" customWidth="1"/>
    <col min="15368" max="15369" width="9.7109375" style="9" customWidth="1"/>
    <col min="15370" max="15370" width="15.7109375" style="9" customWidth="1"/>
    <col min="15371" max="15616" width="9.140625" style="9"/>
    <col min="15617" max="15617" width="4.28515625" style="9" customWidth="1"/>
    <col min="15618" max="15618" width="9.28515625" style="9" customWidth="1"/>
    <col min="15619" max="15619" width="32.7109375" style="9" customWidth="1"/>
    <col min="15620" max="15621" width="6.7109375" style="9" customWidth="1"/>
    <col min="15622" max="15623" width="8.28515625" style="9" customWidth="1"/>
    <col min="15624" max="15625" width="9.7109375" style="9" customWidth="1"/>
    <col min="15626" max="15626" width="15.7109375" style="9" customWidth="1"/>
    <col min="15627" max="15872" width="9.140625" style="9"/>
    <col min="15873" max="15873" width="4.28515625" style="9" customWidth="1"/>
    <col min="15874" max="15874" width="9.28515625" style="9" customWidth="1"/>
    <col min="15875" max="15875" width="32.7109375" style="9" customWidth="1"/>
    <col min="15876" max="15877" width="6.7109375" style="9" customWidth="1"/>
    <col min="15878" max="15879" width="8.28515625" style="9" customWidth="1"/>
    <col min="15880" max="15881" width="9.7109375" style="9" customWidth="1"/>
    <col min="15882" max="15882" width="15.7109375" style="9" customWidth="1"/>
    <col min="15883" max="16128" width="9.140625" style="9"/>
    <col min="16129" max="16129" width="4.28515625" style="9" customWidth="1"/>
    <col min="16130" max="16130" width="9.28515625" style="9" customWidth="1"/>
    <col min="16131" max="16131" width="32.7109375" style="9" customWidth="1"/>
    <col min="16132" max="16133" width="6.7109375" style="9" customWidth="1"/>
    <col min="16134" max="16135" width="8.28515625" style="9" customWidth="1"/>
    <col min="16136" max="16137" width="9.7109375" style="9" customWidth="1"/>
    <col min="16138" max="16138" width="15.7109375" style="9" customWidth="1"/>
    <col min="16139" max="16384" width="9.140625" style="9"/>
  </cols>
  <sheetData>
    <row r="1" spans="1:9" s="7" customFormat="1" ht="25.5">
      <c r="A1" s="4" t="s">
        <v>6</v>
      </c>
      <c r="B1" s="5" t="s">
        <v>7</v>
      </c>
      <c r="C1" s="5" t="s">
        <v>8</v>
      </c>
      <c r="D1" s="6" t="s">
        <v>9</v>
      </c>
      <c r="E1" s="5" t="s">
        <v>10</v>
      </c>
      <c r="F1" s="6" t="s">
        <v>11</v>
      </c>
      <c r="G1" s="6" t="s">
        <v>12</v>
      </c>
      <c r="H1" s="6" t="s">
        <v>13</v>
      </c>
      <c r="I1" s="6" t="s">
        <v>14</v>
      </c>
    </row>
    <row r="2" spans="1:9" ht="38.25">
      <c r="A2" s="8">
        <v>1</v>
      </c>
      <c r="B2" s="9" t="s">
        <v>386</v>
      </c>
      <c r="C2" s="9" t="s">
        <v>387</v>
      </c>
      <c r="D2" s="11">
        <v>1</v>
      </c>
      <c r="E2" s="9" t="s">
        <v>2</v>
      </c>
      <c r="G2" s="11">
        <v>0</v>
      </c>
      <c r="H2" s="11">
        <f>ROUND(D2*F2, 0)</f>
        <v>0</v>
      </c>
      <c r="I2" s="11">
        <f>ROUND(D2*G2, 0)</f>
        <v>0</v>
      </c>
    </row>
    <row r="4" spans="1:9" s="12" customFormat="1">
      <c r="A4" s="4"/>
      <c r="B4" s="5"/>
      <c r="C4" s="5" t="s">
        <v>17</v>
      </c>
      <c r="D4" s="6"/>
      <c r="E4" s="5"/>
      <c r="F4" s="6"/>
      <c r="G4" s="6"/>
      <c r="H4" s="6">
        <f>ROUND(SUM(H2:H3),0)</f>
        <v>0</v>
      </c>
      <c r="I4" s="6">
        <f>ROUND(SUM(I2:I3),0)</f>
        <v>0</v>
      </c>
    </row>
  </sheetData>
  <pageMargins left="0.2361111111111111" right="0.2361111111111111" top="0.69444444444444442" bottom="0.69444444444444442" header="0.41666666666666669" footer="0.41666666666666669"/>
  <pageSetup paperSize="9" orientation="portrait" useFirstPageNumber="1" r:id="rId1"/>
  <headerFooter>
    <oddHeader>&amp;L&amp;"Times New Roman,bold"&amp;10 Irtás, föld- és sziklamunka</oddHead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"/>
  <sheetViews>
    <sheetView workbookViewId="0">
      <selection activeCell="G2" sqref="G2:G4"/>
    </sheetView>
  </sheetViews>
  <sheetFormatPr defaultRowHeight="12.75"/>
  <cols>
    <col min="1" max="1" width="4.28515625" style="8" customWidth="1"/>
    <col min="2" max="2" width="9.28515625" style="9" customWidth="1"/>
    <col min="3" max="3" width="32.7109375" style="9" customWidth="1"/>
    <col min="4" max="4" width="6.7109375" style="11" customWidth="1"/>
    <col min="5" max="5" width="6.7109375" style="9" customWidth="1"/>
    <col min="6" max="7" width="8.28515625" style="11" customWidth="1"/>
    <col min="8" max="9" width="9.7109375" style="11" customWidth="1"/>
    <col min="10" max="10" width="15.7109375" style="9" customWidth="1"/>
    <col min="11" max="256" width="9.140625" style="9"/>
    <col min="257" max="257" width="4.28515625" style="9" customWidth="1"/>
    <col min="258" max="258" width="9.28515625" style="9" customWidth="1"/>
    <col min="259" max="259" width="32.7109375" style="9" customWidth="1"/>
    <col min="260" max="261" width="6.7109375" style="9" customWidth="1"/>
    <col min="262" max="263" width="8.28515625" style="9" customWidth="1"/>
    <col min="264" max="265" width="9.7109375" style="9" customWidth="1"/>
    <col min="266" max="266" width="15.7109375" style="9" customWidth="1"/>
    <col min="267" max="512" width="9.140625" style="9"/>
    <col min="513" max="513" width="4.28515625" style="9" customWidth="1"/>
    <col min="514" max="514" width="9.28515625" style="9" customWidth="1"/>
    <col min="515" max="515" width="32.7109375" style="9" customWidth="1"/>
    <col min="516" max="517" width="6.7109375" style="9" customWidth="1"/>
    <col min="518" max="519" width="8.28515625" style="9" customWidth="1"/>
    <col min="520" max="521" width="9.7109375" style="9" customWidth="1"/>
    <col min="522" max="522" width="15.7109375" style="9" customWidth="1"/>
    <col min="523" max="768" width="9.140625" style="9"/>
    <col min="769" max="769" width="4.28515625" style="9" customWidth="1"/>
    <col min="770" max="770" width="9.28515625" style="9" customWidth="1"/>
    <col min="771" max="771" width="32.7109375" style="9" customWidth="1"/>
    <col min="772" max="773" width="6.7109375" style="9" customWidth="1"/>
    <col min="774" max="775" width="8.28515625" style="9" customWidth="1"/>
    <col min="776" max="777" width="9.7109375" style="9" customWidth="1"/>
    <col min="778" max="778" width="15.7109375" style="9" customWidth="1"/>
    <col min="779" max="1024" width="9.140625" style="9"/>
    <col min="1025" max="1025" width="4.28515625" style="9" customWidth="1"/>
    <col min="1026" max="1026" width="9.28515625" style="9" customWidth="1"/>
    <col min="1027" max="1027" width="32.7109375" style="9" customWidth="1"/>
    <col min="1028" max="1029" width="6.7109375" style="9" customWidth="1"/>
    <col min="1030" max="1031" width="8.28515625" style="9" customWidth="1"/>
    <col min="1032" max="1033" width="9.7109375" style="9" customWidth="1"/>
    <col min="1034" max="1034" width="15.7109375" style="9" customWidth="1"/>
    <col min="1035" max="1280" width="9.140625" style="9"/>
    <col min="1281" max="1281" width="4.28515625" style="9" customWidth="1"/>
    <col min="1282" max="1282" width="9.28515625" style="9" customWidth="1"/>
    <col min="1283" max="1283" width="32.7109375" style="9" customWidth="1"/>
    <col min="1284" max="1285" width="6.7109375" style="9" customWidth="1"/>
    <col min="1286" max="1287" width="8.28515625" style="9" customWidth="1"/>
    <col min="1288" max="1289" width="9.7109375" style="9" customWidth="1"/>
    <col min="1290" max="1290" width="15.7109375" style="9" customWidth="1"/>
    <col min="1291" max="1536" width="9.140625" style="9"/>
    <col min="1537" max="1537" width="4.28515625" style="9" customWidth="1"/>
    <col min="1538" max="1538" width="9.28515625" style="9" customWidth="1"/>
    <col min="1539" max="1539" width="32.7109375" style="9" customWidth="1"/>
    <col min="1540" max="1541" width="6.7109375" style="9" customWidth="1"/>
    <col min="1542" max="1543" width="8.28515625" style="9" customWidth="1"/>
    <col min="1544" max="1545" width="9.7109375" style="9" customWidth="1"/>
    <col min="1546" max="1546" width="15.7109375" style="9" customWidth="1"/>
    <col min="1547" max="1792" width="9.140625" style="9"/>
    <col min="1793" max="1793" width="4.28515625" style="9" customWidth="1"/>
    <col min="1794" max="1794" width="9.28515625" style="9" customWidth="1"/>
    <col min="1795" max="1795" width="32.7109375" style="9" customWidth="1"/>
    <col min="1796" max="1797" width="6.7109375" style="9" customWidth="1"/>
    <col min="1798" max="1799" width="8.28515625" style="9" customWidth="1"/>
    <col min="1800" max="1801" width="9.7109375" style="9" customWidth="1"/>
    <col min="1802" max="1802" width="15.7109375" style="9" customWidth="1"/>
    <col min="1803" max="2048" width="9.140625" style="9"/>
    <col min="2049" max="2049" width="4.28515625" style="9" customWidth="1"/>
    <col min="2050" max="2050" width="9.28515625" style="9" customWidth="1"/>
    <col min="2051" max="2051" width="32.7109375" style="9" customWidth="1"/>
    <col min="2052" max="2053" width="6.7109375" style="9" customWidth="1"/>
    <col min="2054" max="2055" width="8.28515625" style="9" customWidth="1"/>
    <col min="2056" max="2057" width="9.7109375" style="9" customWidth="1"/>
    <col min="2058" max="2058" width="15.7109375" style="9" customWidth="1"/>
    <col min="2059" max="2304" width="9.140625" style="9"/>
    <col min="2305" max="2305" width="4.28515625" style="9" customWidth="1"/>
    <col min="2306" max="2306" width="9.28515625" style="9" customWidth="1"/>
    <col min="2307" max="2307" width="32.7109375" style="9" customWidth="1"/>
    <col min="2308" max="2309" width="6.7109375" style="9" customWidth="1"/>
    <col min="2310" max="2311" width="8.28515625" style="9" customWidth="1"/>
    <col min="2312" max="2313" width="9.7109375" style="9" customWidth="1"/>
    <col min="2314" max="2314" width="15.7109375" style="9" customWidth="1"/>
    <col min="2315" max="2560" width="9.140625" style="9"/>
    <col min="2561" max="2561" width="4.28515625" style="9" customWidth="1"/>
    <col min="2562" max="2562" width="9.28515625" style="9" customWidth="1"/>
    <col min="2563" max="2563" width="32.7109375" style="9" customWidth="1"/>
    <col min="2564" max="2565" width="6.7109375" style="9" customWidth="1"/>
    <col min="2566" max="2567" width="8.28515625" style="9" customWidth="1"/>
    <col min="2568" max="2569" width="9.7109375" style="9" customWidth="1"/>
    <col min="2570" max="2570" width="15.7109375" style="9" customWidth="1"/>
    <col min="2571" max="2816" width="9.140625" style="9"/>
    <col min="2817" max="2817" width="4.28515625" style="9" customWidth="1"/>
    <col min="2818" max="2818" width="9.28515625" style="9" customWidth="1"/>
    <col min="2819" max="2819" width="32.7109375" style="9" customWidth="1"/>
    <col min="2820" max="2821" width="6.7109375" style="9" customWidth="1"/>
    <col min="2822" max="2823" width="8.28515625" style="9" customWidth="1"/>
    <col min="2824" max="2825" width="9.7109375" style="9" customWidth="1"/>
    <col min="2826" max="2826" width="15.7109375" style="9" customWidth="1"/>
    <col min="2827" max="3072" width="9.140625" style="9"/>
    <col min="3073" max="3073" width="4.28515625" style="9" customWidth="1"/>
    <col min="3074" max="3074" width="9.28515625" style="9" customWidth="1"/>
    <col min="3075" max="3075" width="32.7109375" style="9" customWidth="1"/>
    <col min="3076" max="3077" width="6.7109375" style="9" customWidth="1"/>
    <col min="3078" max="3079" width="8.28515625" style="9" customWidth="1"/>
    <col min="3080" max="3081" width="9.7109375" style="9" customWidth="1"/>
    <col min="3082" max="3082" width="15.7109375" style="9" customWidth="1"/>
    <col min="3083" max="3328" width="9.140625" style="9"/>
    <col min="3329" max="3329" width="4.28515625" style="9" customWidth="1"/>
    <col min="3330" max="3330" width="9.28515625" style="9" customWidth="1"/>
    <col min="3331" max="3331" width="32.7109375" style="9" customWidth="1"/>
    <col min="3332" max="3333" width="6.7109375" style="9" customWidth="1"/>
    <col min="3334" max="3335" width="8.28515625" style="9" customWidth="1"/>
    <col min="3336" max="3337" width="9.7109375" style="9" customWidth="1"/>
    <col min="3338" max="3338" width="15.7109375" style="9" customWidth="1"/>
    <col min="3339" max="3584" width="9.140625" style="9"/>
    <col min="3585" max="3585" width="4.28515625" style="9" customWidth="1"/>
    <col min="3586" max="3586" width="9.28515625" style="9" customWidth="1"/>
    <col min="3587" max="3587" width="32.7109375" style="9" customWidth="1"/>
    <col min="3588" max="3589" width="6.7109375" style="9" customWidth="1"/>
    <col min="3590" max="3591" width="8.28515625" style="9" customWidth="1"/>
    <col min="3592" max="3593" width="9.7109375" style="9" customWidth="1"/>
    <col min="3594" max="3594" width="15.7109375" style="9" customWidth="1"/>
    <col min="3595" max="3840" width="9.140625" style="9"/>
    <col min="3841" max="3841" width="4.28515625" style="9" customWidth="1"/>
    <col min="3842" max="3842" width="9.28515625" style="9" customWidth="1"/>
    <col min="3843" max="3843" width="32.7109375" style="9" customWidth="1"/>
    <col min="3844" max="3845" width="6.7109375" style="9" customWidth="1"/>
    <col min="3846" max="3847" width="8.28515625" style="9" customWidth="1"/>
    <col min="3848" max="3849" width="9.7109375" style="9" customWidth="1"/>
    <col min="3850" max="3850" width="15.7109375" style="9" customWidth="1"/>
    <col min="3851" max="4096" width="9.140625" style="9"/>
    <col min="4097" max="4097" width="4.28515625" style="9" customWidth="1"/>
    <col min="4098" max="4098" width="9.28515625" style="9" customWidth="1"/>
    <col min="4099" max="4099" width="32.7109375" style="9" customWidth="1"/>
    <col min="4100" max="4101" width="6.7109375" style="9" customWidth="1"/>
    <col min="4102" max="4103" width="8.28515625" style="9" customWidth="1"/>
    <col min="4104" max="4105" width="9.7109375" style="9" customWidth="1"/>
    <col min="4106" max="4106" width="15.7109375" style="9" customWidth="1"/>
    <col min="4107" max="4352" width="9.140625" style="9"/>
    <col min="4353" max="4353" width="4.28515625" style="9" customWidth="1"/>
    <col min="4354" max="4354" width="9.28515625" style="9" customWidth="1"/>
    <col min="4355" max="4355" width="32.7109375" style="9" customWidth="1"/>
    <col min="4356" max="4357" width="6.7109375" style="9" customWidth="1"/>
    <col min="4358" max="4359" width="8.28515625" style="9" customWidth="1"/>
    <col min="4360" max="4361" width="9.7109375" style="9" customWidth="1"/>
    <col min="4362" max="4362" width="15.7109375" style="9" customWidth="1"/>
    <col min="4363" max="4608" width="9.140625" style="9"/>
    <col min="4609" max="4609" width="4.28515625" style="9" customWidth="1"/>
    <col min="4610" max="4610" width="9.28515625" style="9" customWidth="1"/>
    <col min="4611" max="4611" width="32.7109375" style="9" customWidth="1"/>
    <col min="4612" max="4613" width="6.7109375" style="9" customWidth="1"/>
    <col min="4614" max="4615" width="8.28515625" style="9" customWidth="1"/>
    <col min="4616" max="4617" width="9.7109375" style="9" customWidth="1"/>
    <col min="4618" max="4618" width="15.7109375" style="9" customWidth="1"/>
    <col min="4619" max="4864" width="9.140625" style="9"/>
    <col min="4865" max="4865" width="4.28515625" style="9" customWidth="1"/>
    <col min="4866" max="4866" width="9.28515625" style="9" customWidth="1"/>
    <col min="4867" max="4867" width="32.7109375" style="9" customWidth="1"/>
    <col min="4868" max="4869" width="6.7109375" style="9" customWidth="1"/>
    <col min="4870" max="4871" width="8.28515625" style="9" customWidth="1"/>
    <col min="4872" max="4873" width="9.7109375" style="9" customWidth="1"/>
    <col min="4874" max="4874" width="15.7109375" style="9" customWidth="1"/>
    <col min="4875" max="5120" width="9.140625" style="9"/>
    <col min="5121" max="5121" width="4.28515625" style="9" customWidth="1"/>
    <col min="5122" max="5122" width="9.28515625" style="9" customWidth="1"/>
    <col min="5123" max="5123" width="32.7109375" style="9" customWidth="1"/>
    <col min="5124" max="5125" width="6.7109375" style="9" customWidth="1"/>
    <col min="5126" max="5127" width="8.28515625" style="9" customWidth="1"/>
    <col min="5128" max="5129" width="9.7109375" style="9" customWidth="1"/>
    <col min="5130" max="5130" width="15.7109375" style="9" customWidth="1"/>
    <col min="5131" max="5376" width="9.140625" style="9"/>
    <col min="5377" max="5377" width="4.28515625" style="9" customWidth="1"/>
    <col min="5378" max="5378" width="9.28515625" style="9" customWidth="1"/>
    <col min="5379" max="5379" width="32.7109375" style="9" customWidth="1"/>
    <col min="5380" max="5381" width="6.7109375" style="9" customWidth="1"/>
    <col min="5382" max="5383" width="8.28515625" style="9" customWidth="1"/>
    <col min="5384" max="5385" width="9.7109375" style="9" customWidth="1"/>
    <col min="5386" max="5386" width="15.7109375" style="9" customWidth="1"/>
    <col min="5387" max="5632" width="9.140625" style="9"/>
    <col min="5633" max="5633" width="4.28515625" style="9" customWidth="1"/>
    <col min="5634" max="5634" width="9.28515625" style="9" customWidth="1"/>
    <col min="5635" max="5635" width="32.7109375" style="9" customWidth="1"/>
    <col min="5636" max="5637" width="6.7109375" style="9" customWidth="1"/>
    <col min="5638" max="5639" width="8.28515625" style="9" customWidth="1"/>
    <col min="5640" max="5641" width="9.7109375" style="9" customWidth="1"/>
    <col min="5642" max="5642" width="15.7109375" style="9" customWidth="1"/>
    <col min="5643" max="5888" width="9.140625" style="9"/>
    <col min="5889" max="5889" width="4.28515625" style="9" customWidth="1"/>
    <col min="5890" max="5890" width="9.28515625" style="9" customWidth="1"/>
    <col min="5891" max="5891" width="32.7109375" style="9" customWidth="1"/>
    <col min="5892" max="5893" width="6.7109375" style="9" customWidth="1"/>
    <col min="5894" max="5895" width="8.28515625" style="9" customWidth="1"/>
    <col min="5896" max="5897" width="9.7109375" style="9" customWidth="1"/>
    <col min="5898" max="5898" width="15.7109375" style="9" customWidth="1"/>
    <col min="5899" max="6144" width="9.140625" style="9"/>
    <col min="6145" max="6145" width="4.28515625" style="9" customWidth="1"/>
    <col min="6146" max="6146" width="9.28515625" style="9" customWidth="1"/>
    <col min="6147" max="6147" width="32.7109375" style="9" customWidth="1"/>
    <col min="6148" max="6149" width="6.7109375" style="9" customWidth="1"/>
    <col min="6150" max="6151" width="8.28515625" style="9" customWidth="1"/>
    <col min="6152" max="6153" width="9.7109375" style="9" customWidth="1"/>
    <col min="6154" max="6154" width="15.7109375" style="9" customWidth="1"/>
    <col min="6155" max="6400" width="9.140625" style="9"/>
    <col min="6401" max="6401" width="4.28515625" style="9" customWidth="1"/>
    <col min="6402" max="6402" width="9.28515625" style="9" customWidth="1"/>
    <col min="6403" max="6403" width="32.7109375" style="9" customWidth="1"/>
    <col min="6404" max="6405" width="6.7109375" style="9" customWidth="1"/>
    <col min="6406" max="6407" width="8.28515625" style="9" customWidth="1"/>
    <col min="6408" max="6409" width="9.7109375" style="9" customWidth="1"/>
    <col min="6410" max="6410" width="15.7109375" style="9" customWidth="1"/>
    <col min="6411" max="6656" width="9.140625" style="9"/>
    <col min="6657" max="6657" width="4.28515625" style="9" customWidth="1"/>
    <col min="6658" max="6658" width="9.28515625" style="9" customWidth="1"/>
    <col min="6659" max="6659" width="32.7109375" style="9" customWidth="1"/>
    <col min="6660" max="6661" width="6.7109375" style="9" customWidth="1"/>
    <col min="6662" max="6663" width="8.28515625" style="9" customWidth="1"/>
    <col min="6664" max="6665" width="9.7109375" style="9" customWidth="1"/>
    <col min="6666" max="6666" width="15.7109375" style="9" customWidth="1"/>
    <col min="6667" max="6912" width="9.140625" style="9"/>
    <col min="6913" max="6913" width="4.28515625" style="9" customWidth="1"/>
    <col min="6914" max="6914" width="9.28515625" style="9" customWidth="1"/>
    <col min="6915" max="6915" width="32.7109375" style="9" customWidth="1"/>
    <col min="6916" max="6917" width="6.7109375" style="9" customWidth="1"/>
    <col min="6918" max="6919" width="8.28515625" style="9" customWidth="1"/>
    <col min="6920" max="6921" width="9.7109375" style="9" customWidth="1"/>
    <col min="6922" max="6922" width="15.7109375" style="9" customWidth="1"/>
    <col min="6923" max="7168" width="9.140625" style="9"/>
    <col min="7169" max="7169" width="4.28515625" style="9" customWidth="1"/>
    <col min="7170" max="7170" width="9.28515625" style="9" customWidth="1"/>
    <col min="7171" max="7171" width="32.7109375" style="9" customWidth="1"/>
    <col min="7172" max="7173" width="6.7109375" style="9" customWidth="1"/>
    <col min="7174" max="7175" width="8.28515625" style="9" customWidth="1"/>
    <col min="7176" max="7177" width="9.7109375" style="9" customWidth="1"/>
    <col min="7178" max="7178" width="15.7109375" style="9" customWidth="1"/>
    <col min="7179" max="7424" width="9.140625" style="9"/>
    <col min="7425" max="7425" width="4.28515625" style="9" customWidth="1"/>
    <col min="7426" max="7426" width="9.28515625" style="9" customWidth="1"/>
    <col min="7427" max="7427" width="32.7109375" style="9" customWidth="1"/>
    <col min="7428" max="7429" width="6.7109375" style="9" customWidth="1"/>
    <col min="7430" max="7431" width="8.28515625" style="9" customWidth="1"/>
    <col min="7432" max="7433" width="9.7109375" style="9" customWidth="1"/>
    <col min="7434" max="7434" width="15.7109375" style="9" customWidth="1"/>
    <col min="7435" max="7680" width="9.140625" style="9"/>
    <col min="7681" max="7681" width="4.28515625" style="9" customWidth="1"/>
    <col min="7682" max="7682" width="9.28515625" style="9" customWidth="1"/>
    <col min="7683" max="7683" width="32.7109375" style="9" customWidth="1"/>
    <col min="7684" max="7685" width="6.7109375" style="9" customWidth="1"/>
    <col min="7686" max="7687" width="8.28515625" style="9" customWidth="1"/>
    <col min="7688" max="7689" width="9.7109375" style="9" customWidth="1"/>
    <col min="7690" max="7690" width="15.7109375" style="9" customWidth="1"/>
    <col min="7691" max="7936" width="9.140625" style="9"/>
    <col min="7937" max="7937" width="4.28515625" style="9" customWidth="1"/>
    <col min="7938" max="7938" width="9.28515625" style="9" customWidth="1"/>
    <col min="7939" max="7939" width="32.7109375" style="9" customWidth="1"/>
    <col min="7940" max="7941" width="6.7109375" style="9" customWidth="1"/>
    <col min="7942" max="7943" width="8.28515625" style="9" customWidth="1"/>
    <col min="7944" max="7945" width="9.7109375" style="9" customWidth="1"/>
    <col min="7946" max="7946" width="15.7109375" style="9" customWidth="1"/>
    <col min="7947" max="8192" width="9.140625" style="9"/>
    <col min="8193" max="8193" width="4.28515625" style="9" customWidth="1"/>
    <col min="8194" max="8194" width="9.28515625" style="9" customWidth="1"/>
    <col min="8195" max="8195" width="32.7109375" style="9" customWidth="1"/>
    <col min="8196" max="8197" width="6.7109375" style="9" customWidth="1"/>
    <col min="8198" max="8199" width="8.28515625" style="9" customWidth="1"/>
    <col min="8200" max="8201" width="9.7109375" style="9" customWidth="1"/>
    <col min="8202" max="8202" width="15.7109375" style="9" customWidth="1"/>
    <col min="8203" max="8448" width="9.140625" style="9"/>
    <col min="8449" max="8449" width="4.28515625" style="9" customWidth="1"/>
    <col min="8450" max="8450" width="9.28515625" style="9" customWidth="1"/>
    <col min="8451" max="8451" width="32.7109375" style="9" customWidth="1"/>
    <col min="8452" max="8453" width="6.7109375" style="9" customWidth="1"/>
    <col min="8454" max="8455" width="8.28515625" style="9" customWidth="1"/>
    <col min="8456" max="8457" width="9.7109375" style="9" customWidth="1"/>
    <col min="8458" max="8458" width="15.7109375" style="9" customWidth="1"/>
    <col min="8459" max="8704" width="9.140625" style="9"/>
    <col min="8705" max="8705" width="4.28515625" style="9" customWidth="1"/>
    <col min="8706" max="8706" width="9.28515625" style="9" customWidth="1"/>
    <col min="8707" max="8707" width="32.7109375" style="9" customWidth="1"/>
    <col min="8708" max="8709" width="6.7109375" style="9" customWidth="1"/>
    <col min="8710" max="8711" width="8.28515625" style="9" customWidth="1"/>
    <col min="8712" max="8713" width="9.7109375" style="9" customWidth="1"/>
    <col min="8714" max="8714" width="15.7109375" style="9" customWidth="1"/>
    <col min="8715" max="8960" width="9.140625" style="9"/>
    <col min="8961" max="8961" width="4.28515625" style="9" customWidth="1"/>
    <col min="8962" max="8962" width="9.28515625" style="9" customWidth="1"/>
    <col min="8963" max="8963" width="32.7109375" style="9" customWidth="1"/>
    <col min="8964" max="8965" width="6.7109375" style="9" customWidth="1"/>
    <col min="8966" max="8967" width="8.28515625" style="9" customWidth="1"/>
    <col min="8968" max="8969" width="9.7109375" style="9" customWidth="1"/>
    <col min="8970" max="8970" width="15.7109375" style="9" customWidth="1"/>
    <col min="8971" max="9216" width="9.140625" style="9"/>
    <col min="9217" max="9217" width="4.28515625" style="9" customWidth="1"/>
    <col min="9218" max="9218" width="9.28515625" style="9" customWidth="1"/>
    <col min="9219" max="9219" width="32.7109375" style="9" customWidth="1"/>
    <col min="9220" max="9221" width="6.7109375" style="9" customWidth="1"/>
    <col min="9222" max="9223" width="8.28515625" style="9" customWidth="1"/>
    <col min="9224" max="9225" width="9.7109375" style="9" customWidth="1"/>
    <col min="9226" max="9226" width="15.7109375" style="9" customWidth="1"/>
    <col min="9227" max="9472" width="9.140625" style="9"/>
    <col min="9473" max="9473" width="4.28515625" style="9" customWidth="1"/>
    <col min="9474" max="9474" width="9.28515625" style="9" customWidth="1"/>
    <col min="9475" max="9475" width="32.7109375" style="9" customWidth="1"/>
    <col min="9476" max="9477" width="6.7109375" style="9" customWidth="1"/>
    <col min="9478" max="9479" width="8.28515625" style="9" customWidth="1"/>
    <col min="9480" max="9481" width="9.7109375" style="9" customWidth="1"/>
    <col min="9482" max="9482" width="15.7109375" style="9" customWidth="1"/>
    <col min="9483" max="9728" width="9.140625" style="9"/>
    <col min="9729" max="9729" width="4.28515625" style="9" customWidth="1"/>
    <col min="9730" max="9730" width="9.28515625" style="9" customWidth="1"/>
    <col min="9731" max="9731" width="32.7109375" style="9" customWidth="1"/>
    <col min="9732" max="9733" width="6.7109375" style="9" customWidth="1"/>
    <col min="9734" max="9735" width="8.28515625" style="9" customWidth="1"/>
    <col min="9736" max="9737" width="9.7109375" style="9" customWidth="1"/>
    <col min="9738" max="9738" width="15.7109375" style="9" customWidth="1"/>
    <col min="9739" max="9984" width="9.140625" style="9"/>
    <col min="9985" max="9985" width="4.28515625" style="9" customWidth="1"/>
    <col min="9986" max="9986" width="9.28515625" style="9" customWidth="1"/>
    <col min="9987" max="9987" width="32.7109375" style="9" customWidth="1"/>
    <col min="9988" max="9989" width="6.7109375" style="9" customWidth="1"/>
    <col min="9990" max="9991" width="8.28515625" style="9" customWidth="1"/>
    <col min="9992" max="9993" width="9.7109375" style="9" customWidth="1"/>
    <col min="9994" max="9994" width="15.7109375" style="9" customWidth="1"/>
    <col min="9995" max="10240" width="9.140625" style="9"/>
    <col min="10241" max="10241" width="4.28515625" style="9" customWidth="1"/>
    <col min="10242" max="10242" width="9.28515625" style="9" customWidth="1"/>
    <col min="10243" max="10243" width="32.7109375" style="9" customWidth="1"/>
    <col min="10244" max="10245" width="6.7109375" style="9" customWidth="1"/>
    <col min="10246" max="10247" width="8.28515625" style="9" customWidth="1"/>
    <col min="10248" max="10249" width="9.7109375" style="9" customWidth="1"/>
    <col min="10250" max="10250" width="15.7109375" style="9" customWidth="1"/>
    <col min="10251" max="10496" width="9.140625" style="9"/>
    <col min="10497" max="10497" width="4.28515625" style="9" customWidth="1"/>
    <col min="10498" max="10498" width="9.28515625" style="9" customWidth="1"/>
    <col min="10499" max="10499" width="32.7109375" style="9" customWidth="1"/>
    <col min="10500" max="10501" width="6.7109375" style="9" customWidth="1"/>
    <col min="10502" max="10503" width="8.28515625" style="9" customWidth="1"/>
    <col min="10504" max="10505" width="9.7109375" style="9" customWidth="1"/>
    <col min="10506" max="10506" width="15.7109375" style="9" customWidth="1"/>
    <col min="10507" max="10752" width="9.140625" style="9"/>
    <col min="10753" max="10753" width="4.28515625" style="9" customWidth="1"/>
    <col min="10754" max="10754" width="9.28515625" style="9" customWidth="1"/>
    <col min="10755" max="10755" width="32.7109375" style="9" customWidth="1"/>
    <col min="10756" max="10757" width="6.7109375" style="9" customWidth="1"/>
    <col min="10758" max="10759" width="8.28515625" style="9" customWidth="1"/>
    <col min="10760" max="10761" width="9.7109375" style="9" customWidth="1"/>
    <col min="10762" max="10762" width="15.7109375" style="9" customWidth="1"/>
    <col min="10763" max="11008" width="9.140625" style="9"/>
    <col min="11009" max="11009" width="4.28515625" style="9" customWidth="1"/>
    <col min="11010" max="11010" width="9.28515625" style="9" customWidth="1"/>
    <col min="11011" max="11011" width="32.7109375" style="9" customWidth="1"/>
    <col min="11012" max="11013" width="6.7109375" style="9" customWidth="1"/>
    <col min="11014" max="11015" width="8.28515625" style="9" customWidth="1"/>
    <col min="11016" max="11017" width="9.7109375" style="9" customWidth="1"/>
    <col min="11018" max="11018" width="15.7109375" style="9" customWidth="1"/>
    <col min="11019" max="11264" width="9.140625" style="9"/>
    <col min="11265" max="11265" width="4.28515625" style="9" customWidth="1"/>
    <col min="11266" max="11266" width="9.28515625" style="9" customWidth="1"/>
    <col min="11267" max="11267" width="32.7109375" style="9" customWidth="1"/>
    <col min="11268" max="11269" width="6.7109375" style="9" customWidth="1"/>
    <col min="11270" max="11271" width="8.28515625" style="9" customWidth="1"/>
    <col min="11272" max="11273" width="9.7109375" style="9" customWidth="1"/>
    <col min="11274" max="11274" width="15.7109375" style="9" customWidth="1"/>
    <col min="11275" max="11520" width="9.140625" style="9"/>
    <col min="11521" max="11521" width="4.28515625" style="9" customWidth="1"/>
    <col min="11522" max="11522" width="9.28515625" style="9" customWidth="1"/>
    <col min="11523" max="11523" width="32.7109375" style="9" customWidth="1"/>
    <col min="11524" max="11525" width="6.7109375" style="9" customWidth="1"/>
    <col min="11526" max="11527" width="8.28515625" style="9" customWidth="1"/>
    <col min="11528" max="11529" width="9.7109375" style="9" customWidth="1"/>
    <col min="11530" max="11530" width="15.7109375" style="9" customWidth="1"/>
    <col min="11531" max="11776" width="9.140625" style="9"/>
    <col min="11777" max="11777" width="4.28515625" style="9" customWidth="1"/>
    <col min="11778" max="11778" width="9.28515625" style="9" customWidth="1"/>
    <col min="11779" max="11779" width="32.7109375" style="9" customWidth="1"/>
    <col min="11780" max="11781" width="6.7109375" style="9" customWidth="1"/>
    <col min="11782" max="11783" width="8.28515625" style="9" customWidth="1"/>
    <col min="11784" max="11785" width="9.7109375" style="9" customWidth="1"/>
    <col min="11786" max="11786" width="15.7109375" style="9" customWidth="1"/>
    <col min="11787" max="12032" width="9.140625" style="9"/>
    <col min="12033" max="12033" width="4.28515625" style="9" customWidth="1"/>
    <col min="12034" max="12034" width="9.28515625" style="9" customWidth="1"/>
    <col min="12035" max="12035" width="32.7109375" style="9" customWidth="1"/>
    <col min="12036" max="12037" width="6.7109375" style="9" customWidth="1"/>
    <col min="12038" max="12039" width="8.28515625" style="9" customWidth="1"/>
    <col min="12040" max="12041" width="9.7109375" style="9" customWidth="1"/>
    <col min="12042" max="12042" width="15.7109375" style="9" customWidth="1"/>
    <col min="12043" max="12288" width="9.140625" style="9"/>
    <col min="12289" max="12289" width="4.28515625" style="9" customWidth="1"/>
    <col min="12290" max="12290" width="9.28515625" style="9" customWidth="1"/>
    <col min="12291" max="12291" width="32.7109375" style="9" customWidth="1"/>
    <col min="12292" max="12293" width="6.7109375" style="9" customWidth="1"/>
    <col min="12294" max="12295" width="8.28515625" style="9" customWidth="1"/>
    <col min="12296" max="12297" width="9.7109375" style="9" customWidth="1"/>
    <col min="12298" max="12298" width="15.7109375" style="9" customWidth="1"/>
    <col min="12299" max="12544" width="9.140625" style="9"/>
    <col min="12545" max="12545" width="4.28515625" style="9" customWidth="1"/>
    <col min="12546" max="12546" width="9.28515625" style="9" customWidth="1"/>
    <col min="12547" max="12547" width="32.7109375" style="9" customWidth="1"/>
    <col min="12548" max="12549" width="6.7109375" style="9" customWidth="1"/>
    <col min="12550" max="12551" width="8.28515625" style="9" customWidth="1"/>
    <col min="12552" max="12553" width="9.7109375" style="9" customWidth="1"/>
    <col min="12554" max="12554" width="15.7109375" style="9" customWidth="1"/>
    <col min="12555" max="12800" width="9.140625" style="9"/>
    <col min="12801" max="12801" width="4.28515625" style="9" customWidth="1"/>
    <col min="12802" max="12802" width="9.28515625" style="9" customWidth="1"/>
    <col min="12803" max="12803" width="32.7109375" style="9" customWidth="1"/>
    <col min="12804" max="12805" width="6.7109375" style="9" customWidth="1"/>
    <col min="12806" max="12807" width="8.28515625" style="9" customWidth="1"/>
    <col min="12808" max="12809" width="9.7109375" style="9" customWidth="1"/>
    <col min="12810" max="12810" width="15.7109375" style="9" customWidth="1"/>
    <col min="12811" max="13056" width="9.140625" style="9"/>
    <col min="13057" max="13057" width="4.28515625" style="9" customWidth="1"/>
    <col min="13058" max="13058" width="9.28515625" style="9" customWidth="1"/>
    <col min="13059" max="13059" width="32.7109375" style="9" customWidth="1"/>
    <col min="13060" max="13061" width="6.7109375" style="9" customWidth="1"/>
    <col min="13062" max="13063" width="8.28515625" style="9" customWidth="1"/>
    <col min="13064" max="13065" width="9.7109375" style="9" customWidth="1"/>
    <col min="13066" max="13066" width="15.7109375" style="9" customWidth="1"/>
    <col min="13067" max="13312" width="9.140625" style="9"/>
    <col min="13313" max="13313" width="4.28515625" style="9" customWidth="1"/>
    <col min="13314" max="13314" width="9.28515625" style="9" customWidth="1"/>
    <col min="13315" max="13315" width="32.7109375" style="9" customWidth="1"/>
    <col min="13316" max="13317" width="6.7109375" style="9" customWidth="1"/>
    <col min="13318" max="13319" width="8.28515625" style="9" customWidth="1"/>
    <col min="13320" max="13321" width="9.7109375" style="9" customWidth="1"/>
    <col min="13322" max="13322" width="15.7109375" style="9" customWidth="1"/>
    <col min="13323" max="13568" width="9.140625" style="9"/>
    <col min="13569" max="13569" width="4.28515625" style="9" customWidth="1"/>
    <col min="13570" max="13570" width="9.28515625" style="9" customWidth="1"/>
    <col min="13571" max="13571" width="32.7109375" style="9" customWidth="1"/>
    <col min="13572" max="13573" width="6.7109375" style="9" customWidth="1"/>
    <col min="13574" max="13575" width="8.28515625" style="9" customWidth="1"/>
    <col min="13576" max="13577" width="9.7109375" style="9" customWidth="1"/>
    <col min="13578" max="13578" width="15.7109375" style="9" customWidth="1"/>
    <col min="13579" max="13824" width="9.140625" style="9"/>
    <col min="13825" max="13825" width="4.28515625" style="9" customWidth="1"/>
    <col min="13826" max="13826" width="9.28515625" style="9" customWidth="1"/>
    <col min="13827" max="13827" width="32.7109375" style="9" customWidth="1"/>
    <col min="13828" max="13829" width="6.7109375" style="9" customWidth="1"/>
    <col min="13830" max="13831" width="8.28515625" style="9" customWidth="1"/>
    <col min="13832" max="13833" width="9.7109375" style="9" customWidth="1"/>
    <col min="13834" max="13834" width="15.7109375" style="9" customWidth="1"/>
    <col min="13835" max="14080" width="9.140625" style="9"/>
    <col min="14081" max="14081" width="4.28515625" style="9" customWidth="1"/>
    <col min="14082" max="14082" width="9.28515625" style="9" customWidth="1"/>
    <col min="14083" max="14083" width="32.7109375" style="9" customWidth="1"/>
    <col min="14084" max="14085" width="6.7109375" style="9" customWidth="1"/>
    <col min="14086" max="14087" width="8.28515625" style="9" customWidth="1"/>
    <col min="14088" max="14089" width="9.7109375" style="9" customWidth="1"/>
    <col min="14090" max="14090" width="15.7109375" style="9" customWidth="1"/>
    <col min="14091" max="14336" width="9.140625" style="9"/>
    <col min="14337" max="14337" width="4.28515625" style="9" customWidth="1"/>
    <col min="14338" max="14338" width="9.28515625" style="9" customWidth="1"/>
    <col min="14339" max="14339" width="32.7109375" style="9" customWidth="1"/>
    <col min="14340" max="14341" width="6.7109375" style="9" customWidth="1"/>
    <col min="14342" max="14343" width="8.28515625" style="9" customWidth="1"/>
    <col min="14344" max="14345" width="9.7109375" style="9" customWidth="1"/>
    <col min="14346" max="14346" width="15.7109375" style="9" customWidth="1"/>
    <col min="14347" max="14592" width="9.140625" style="9"/>
    <col min="14593" max="14593" width="4.28515625" style="9" customWidth="1"/>
    <col min="14594" max="14594" width="9.28515625" style="9" customWidth="1"/>
    <col min="14595" max="14595" width="32.7109375" style="9" customWidth="1"/>
    <col min="14596" max="14597" width="6.7109375" style="9" customWidth="1"/>
    <col min="14598" max="14599" width="8.28515625" style="9" customWidth="1"/>
    <col min="14600" max="14601" width="9.7109375" style="9" customWidth="1"/>
    <col min="14602" max="14602" width="15.7109375" style="9" customWidth="1"/>
    <col min="14603" max="14848" width="9.140625" style="9"/>
    <col min="14849" max="14849" width="4.28515625" style="9" customWidth="1"/>
    <col min="14850" max="14850" width="9.28515625" style="9" customWidth="1"/>
    <col min="14851" max="14851" width="32.7109375" style="9" customWidth="1"/>
    <col min="14852" max="14853" width="6.7109375" style="9" customWidth="1"/>
    <col min="14854" max="14855" width="8.28515625" style="9" customWidth="1"/>
    <col min="14856" max="14857" width="9.7109375" style="9" customWidth="1"/>
    <col min="14858" max="14858" width="15.7109375" style="9" customWidth="1"/>
    <col min="14859" max="15104" width="9.140625" style="9"/>
    <col min="15105" max="15105" width="4.28515625" style="9" customWidth="1"/>
    <col min="15106" max="15106" width="9.28515625" style="9" customWidth="1"/>
    <col min="15107" max="15107" width="32.7109375" style="9" customWidth="1"/>
    <col min="15108" max="15109" width="6.7109375" style="9" customWidth="1"/>
    <col min="15110" max="15111" width="8.28515625" style="9" customWidth="1"/>
    <col min="15112" max="15113" width="9.7109375" style="9" customWidth="1"/>
    <col min="15114" max="15114" width="15.7109375" style="9" customWidth="1"/>
    <col min="15115" max="15360" width="9.140625" style="9"/>
    <col min="15361" max="15361" width="4.28515625" style="9" customWidth="1"/>
    <col min="15362" max="15362" width="9.28515625" style="9" customWidth="1"/>
    <col min="15363" max="15363" width="32.7109375" style="9" customWidth="1"/>
    <col min="15364" max="15365" width="6.7109375" style="9" customWidth="1"/>
    <col min="15366" max="15367" width="8.28515625" style="9" customWidth="1"/>
    <col min="15368" max="15369" width="9.7109375" style="9" customWidth="1"/>
    <col min="15370" max="15370" width="15.7109375" style="9" customWidth="1"/>
    <col min="15371" max="15616" width="9.140625" style="9"/>
    <col min="15617" max="15617" width="4.28515625" style="9" customWidth="1"/>
    <col min="15618" max="15618" width="9.28515625" style="9" customWidth="1"/>
    <col min="15619" max="15619" width="32.7109375" style="9" customWidth="1"/>
    <col min="15620" max="15621" width="6.7109375" style="9" customWidth="1"/>
    <col min="15622" max="15623" width="8.28515625" style="9" customWidth="1"/>
    <col min="15624" max="15625" width="9.7109375" style="9" customWidth="1"/>
    <col min="15626" max="15626" width="15.7109375" style="9" customWidth="1"/>
    <col min="15627" max="15872" width="9.140625" style="9"/>
    <col min="15873" max="15873" width="4.28515625" style="9" customWidth="1"/>
    <col min="15874" max="15874" width="9.28515625" style="9" customWidth="1"/>
    <col min="15875" max="15875" width="32.7109375" style="9" customWidth="1"/>
    <col min="15876" max="15877" width="6.7109375" style="9" customWidth="1"/>
    <col min="15878" max="15879" width="8.28515625" style="9" customWidth="1"/>
    <col min="15880" max="15881" width="9.7109375" style="9" customWidth="1"/>
    <col min="15882" max="15882" width="15.7109375" style="9" customWidth="1"/>
    <col min="15883" max="16128" width="9.140625" style="9"/>
    <col min="16129" max="16129" width="4.28515625" style="9" customWidth="1"/>
    <col min="16130" max="16130" width="9.28515625" style="9" customWidth="1"/>
    <col min="16131" max="16131" width="32.7109375" style="9" customWidth="1"/>
    <col min="16132" max="16133" width="6.7109375" style="9" customWidth="1"/>
    <col min="16134" max="16135" width="8.28515625" style="9" customWidth="1"/>
    <col min="16136" max="16137" width="9.7109375" style="9" customWidth="1"/>
    <col min="16138" max="16138" width="15.7109375" style="9" customWidth="1"/>
    <col min="16139" max="16384" width="9.140625" style="9"/>
  </cols>
  <sheetData>
    <row r="1" spans="1:9" s="7" customFormat="1" ht="25.5">
      <c r="A1" s="4" t="s">
        <v>6</v>
      </c>
      <c r="B1" s="5" t="s">
        <v>7</v>
      </c>
      <c r="C1" s="5" t="s">
        <v>8</v>
      </c>
      <c r="D1" s="6" t="s">
        <v>9</v>
      </c>
      <c r="E1" s="5" t="s">
        <v>10</v>
      </c>
      <c r="F1" s="6" t="s">
        <v>11</v>
      </c>
      <c r="G1" s="6" t="s">
        <v>12</v>
      </c>
      <c r="H1" s="6" t="s">
        <v>13</v>
      </c>
      <c r="I1" s="6" t="s">
        <v>14</v>
      </c>
    </row>
    <row r="2" spans="1:9" ht="38.25">
      <c r="A2" s="8">
        <v>1</v>
      </c>
      <c r="B2" s="9" t="s">
        <v>446</v>
      </c>
      <c r="C2" s="9" t="s">
        <v>447</v>
      </c>
      <c r="D2" s="11">
        <v>53.06</v>
      </c>
      <c r="E2" s="9" t="s">
        <v>22</v>
      </c>
      <c r="F2" s="11">
        <v>0</v>
      </c>
      <c r="H2" s="11">
        <f>ROUND(D2*F2, 0)</f>
        <v>0</v>
      </c>
      <c r="I2" s="11">
        <f>ROUND(D2*G2, 0)</f>
        <v>0</v>
      </c>
    </row>
    <row r="4" spans="1:9" ht="38.25">
      <c r="A4" s="8">
        <v>2</v>
      </c>
      <c r="B4" s="9" t="s">
        <v>388</v>
      </c>
      <c r="C4" s="9" t="s">
        <v>389</v>
      </c>
      <c r="D4" s="11">
        <v>228.03</v>
      </c>
      <c r="E4" s="9" t="s">
        <v>3</v>
      </c>
      <c r="F4" s="11">
        <v>0</v>
      </c>
      <c r="H4" s="11">
        <f>ROUND(D4*F4, 0)</f>
        <v>0</v>
      </c>
      <c r="I4" s="11">
        <f>ROUND(D4*G4, 0)</f>
        <v>0</v>
      </c>
    </row>
    <row r="6" spans="1:9" s="12" customFormat="1">
      <c r="A6" s="4"/>
      <c r="B6" s="5"/>
      <c r="C6" s="5" t="s">
        <v>17</v>
      </c>
      <c r="D6" s="6"/>
      <c r="E6" s="5"/>
      <c r="F6" s="6"/>
      <c r="G6" s="6"/>
      <c r="H6" s="6">
        <f>ROUND(SUM(H2:H5),0)</f>
        <v>0</v>
      </c>
      <c r="I6" s="6">
        <f>ROUND(SUM(I2:I5),0)</f>
        <v>0</v>
      </c>
    </row>
  </sheetData>
  <pageMargins left="0.2361111111111111" right="0.2361111111111111" top="0.69444444444444442" bottom="0.69444444444444442" header="0.41666666666666669" footer="0.41666666666666669"/>
  <pageSetup paperSize="9" orientation="portrait" useFirstPageNumber="1" r:id="rId1"/>
  <headerFooter>
    <oddHeader>&amp;L&amp;"Times New Roman,bold"&amp;10 Helyszíni beton és vasbeton munka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8"/>
  <sheetViews>
    <sheetView workbookViewId="0">
      <selection activeCell="F2" sqref="F2:G6"/>
    </sheetView>
  </sheetViews>
  <sheetFormatPr defaultRowHeight="12.75"/>
  <cols>
    <col min="1" max="1" width="4.28515625" style="8" customWidth="1"/>
    <col min="2" max="2" width="9.28515625" style="9" customWidth="1"/>
    <col min="3" max="3" width="32.7109375" style="9" customWidth="1"/>
    <col min="4" max="4" width="6.7109375" style="11" customWidth="1"/>
    <col min="5" max="5" width="6.7109375" style="9" customWidth="1"/>
    <col min="6" max="7" width="8.28515625" style="11" customWidth="1"/>
    <col min="8" max="9" width="9.7109375" style="11" customWidth="1"/>
    <col min="10" max="10" width="15.7109375" style="9" customWidth="1"/>
    <col min="11" max="256" width="9.140625" style="9"/>
    <col min="257" max="257" width="4.28515625" style="9" customWidth="1"/>
    <col min="258" max="258" width="9.28515625" style="9" customWidth="1"/>
    <col min="259" max="259" width="32.7109375" style="9" customWidth="1"/>
    <col min="260" max="261" width="6.7109375" style="9" customWidth="1"/>
    <col min="262" max="263" width="8.28515625" style="9" customWidth="1"/>
    <col min="264" max="265" width="9.7109375" style="9" customWidth="1"/>
    <col min="266" max="266" width="15.7109375" style="9" customWidth="1"/>
    <col min="267" max="512" width="9.140625" style="9"/>
    <col min="513" max="513" width="4.28515625" style="9" customWidth="1"/>
    <col min="514" max="514" width="9.28515625" style="9" customWidth="1"/>
    <col min="515" max="515" width="32.7109375" style="9" customWidth="1"/>
    <col min="516" max="517" width="6.7109375" style="9" customWidth="1"/>
    <col min="518" max="519" width="8.28515625" style="9" customWidth="1"/>
    <col min="520" max="521" width="9.7109375" style="9" customWidth="1"/>
    <col min="522" max="522" width="15.7109375" style="9" customWidth="1"/>
    <col min="523" max="768" width="9.140625" style="9"/>
    <col min="769" max="769" width="4.28515625" style="9" customWidth="1"/>
    <col min="770" max="770" width="9.28515625" style="9" customWidth="1"/>
    <col min="771" max="771" width="32.7109375" style="9" customWidth="1"/>
    <col min="772" max="773" width="6.7109375" style="9" customWidth="1"/>
    <col min="774" max="775" width="8.28515625" style="9" customWidth="1"/>
    <col min="776" max="777" width="9.7109375" style="9" customWidth="1"/>
    <col min="778" max="778" width="15.7109375" style="9" customWidth="1"/>
    <col min="779" max="1024" width="9.140625" style="9"/>
    <col min="1025" max="1025" width="4.28515625" style="9" customWidth="1"/>
    <col min="1026" max="1026" width="9.28515625" style="9" customWidth="1"/>
    <col min="1027" max="1027" width="32.7109375" style="9" customWidth="1"/>
    <col min="1028" max="1029" width="6.7109375" style="9" customWidth="1"/>
    <col min="1030" max="1031" width="8.28515625" style="9" customWidth="1"/>
    <col min="1032" max="1033" width="9.7109375" style="9" customWidth="1"/>
    <col min="1034" max="1034" width="15.7109375" style="9" customWidth="1"/>
    <col min="1035" max="1280" width="9.140625" style="9"/>
    <col min="1281" max="1281" width="4.28515625" style="9" customWidth="1"/>
    <col min="1282" max="1282" width="9.28515625" style="9" customWidth="1"/>
    <col min="1283" max="1283" width="32.7109375" style="9" customWidth="1"/>
    <col min="1284" max="1285" width="6.7109375" style="9" customWidth="1"/>
    <col min="1286" max="1287" width="8.28515625" style="9" customWidth="1"/>
    <col min="1288" max="1289" width="9.7109375" style="9" customWidth="1"/>
    <col min="1290" max="1290" width="15.7109375" style="9" customWidth="1"/>
    <col min="1291" max="1536" width="9.140625" style="9"/>
    <col min="1537" max="1537" width="4.28515625" style="9" customWidth="1"/>
    <col min="1538" max="1538" width="9.28515625" style="9" customWidth="1"/>
    <col min="1539" max="1539" width="32.7109375" style="9" customWidth="1"/>
    <col min="1540" max="1541" width="6.7109375" style="9" customWidth="1"/>
    <col min="1542" max="1543" width="8.28515625" style="9" customWidth="1"/>
    <col min="1544" max="1545" width="9.7109375" style="9" customWidth="1"/>
    <col min="1546" max="1546" width="15.7109375" style="9" customWidth="1"/>
    <col min="1547" max="1792" width="9.140625" style="9"/>
    <col min="1793" max="1793" width="4.28515625" style="9" customWidth="1"/>
    <col min="1794" max="1794" width="9.28515625" style="9" customWidth="1"/>
    <col min="1795" max="1795" width="32.7109375" style="9" customWidth="1"/>
    <col min="1796" max="1797" width="6.7109375" style="9" customWidth="1"/>
    <col min="1798" max="1799" width="8.28515625" style="9" customWidth="1"/>
    <col min="1800" max="1801" width="9.7109375" style="9" customWidth="1"/>
    <col min="1802" max="1802" width="15.7109375" style="9" customWidth="1"/>
    <col min="1803" max="2048" width="9.140625" style="9"/>
    <col min="2049" max="2049" width="4.28515625" style="9" customWidth="1"/>
    <col min="2050" max="2050" width="9.28515625" style="9" customWidth="1"/>
    <col min="2051" max="2051" width="32.7109375" style="9" customWidth="1"/>
    <col min="2052" max="2053" width="6.7109375" style="9" customWidth="1"/>
    <col min="2054" max="2055" width="8.28515625" style="9" customWidth="1"/>
    <col min="2056" max="2057" width="9.7109375" style="9" customWidth="1"/>
    <col min="2058" max="2058" width="15.7109375" style="9" customWidth="1"/>
    <col min="2059" max="2304" width="9.140625" style="9"/>
    <col min="2305" max="2305" width="4.28515625" style="9" customWidth="1"/>
    <col min="2306" max="2306" width="9.28515625" style="9" customWidth="1"/>
    <col min="2307" max="2307" width="32.7109375" style="9" customWidth="1"/>
    <col min="2308" max="2309" width="6.7109375" style="9" customWidth="1"/>
    <col min="2310" max="2311" width="8.28515625" style="9" customWidth="1"/>
    <col min="2312" max="2313" width="9.7109375" style="9" customWidth="1"/>
    <col min="2314" max="2314" width="15.7109375" style="9" customWidth="1"/>
    <col min="2315" max="2560" width="9.140625" style="9"/>
    <col min="2561" max="2561" width="4.28515625" style="9" customWidth="1"/>
    <col min="2562" max="2562" width="9.28515625" style="9" customWidth="1"/>
    <col min="2563" max="2563" width="32.7109375" style="9" customWidth="1"/>
    <col min="2564" max="2565" width="6.7109375" style="9" customWidth="1"/>
    <col min="2566" max="2567" width="8.28515625" style="9" customWidth="1"/>
    <col min="2568" max="2569" width="9.7109375" style="9" customWidth="1"/>
    <col min="2570" max="2570" width="15.7109375" style="9" customWidth="1"/>
    <col min="2571" max="2816" width="9.140625" style="9"/>
    <col min="2817" max="2817" width="4.28515625" style="9" customWidth="1"/>
    <col min="2818" max="2818" width="9.28515625" style="9" customWidth="1"/>
    <col min="2819" max="2819" width="32.7109375" style="9" customWidth="1"/>
    <col min="2820" max="2821" width="6.7109375" style="9" customWidth="1"/>
    <col min="2822" max="2823" width="8.28515625" style="9" customWidth="1"/>
    <col min="2824" max="2825" width="9.7109375" style="9" customWidth="1"/>
    <col min="2826" max="2826" width="15.7109375" style="9" customWidth="1"/>
    <col min="2827" max="3072" width="9.140625" style="9"/>
    <col min="3073" max="3073" width="4.28515625" style="9" customWidth="1"/>
    <col min="3074" max="3074" width="9.28515625" style="9" customWidth="1"/>
    <col min="3075" max="3075" width="32.7109375" style="9" customWidth="1"/>
    <col min="3076" max="3077" width="6.7109375" style="9" customWidth="1"/>
    <col min="3078" max="3079" width="8.28515625" style="9" customWidth="1"/>
    <col min="3080" max="3081" width="9.7109375" style="9" customWidth="1"/>
    <col min="3082" max="3082" width="15.7109375" style="9" customWidth="1"/>
    <col min="3083" max="3328" width="9.140625" style="9"/>
    <col min="3329" max="3329" width="4.28515625" style="9" customWidth="1"/>
    <col min="3330" max="3330" width="9.28515625" style="9" customWidth="1"/>
    <col min="3331" max="3331" width="32.7109375" style="9" customWidth="1"/>
    <col min="3332" max="3333" width="6.7109375" style="9" customWidth="1"/>
    <col min="3334" max="3335" width="8.28515625" style="9" customWidth="1"/>
    <col min="3336" max="3337" width="9.7109375" style="9" customWidth="1"/>
    <col min="3338" max="3338" width="15.7109375" style="9" customWidth="1"/>
    <col min="3339" max="3584" width="9.140625" style="9"/>
    <col min="3585" max="3585" width="4.28515625" style="9" customWidth="1"/>
    <col min="3586" max="3586" width="9.28515625" style="9" customWidth="1"/>
    <col min="3587" max="3587" width="32.7109375" style="9" customWidth="1"/>
    <col min="3588" max="3589" width="6.7109375" style="9" customWidth="1"/>
    <col min="3590" max="3591" width="8.28515625" style="9" customWidth="1"/>
    <col min="3592" max="3593" width="9.7109375" style="9" customWidth="1"/>
    <col min="3594" max="3594" width="15.7109375" style="9" customWidth="1"/>
    <col min="3595" max="3840" width="9.140625" style="9"/>
    <col min="3841" max="3841" width="4.28515625" style="9" customWidth="1"/>
    <col min="3842" max="3842" width="9.28515625" style="9" customWidth="1"/>
    <col min="3843" max="3843" width="32.7109375" style="9" customWidth="1"/>
    <col min="3844" max="3845" width="6.7109375" style="9" customWidth="1"/>
    <col min="3846" max="3847" width="8.28515625" style="9" customWidth="1"/>
    <col min="3848" max="3849" width="9.7109375" style="9" customWidth="1"/>
    <col min="3850" max="3850" width="15.7109375" style="9" customWidth="1"/>
    <col min="3851" max="4096" width="9.140625" style="9"/>
    <col min="4097" max="4097" width="4.28515625" style="9" customWidth="1"/>
    <col min="4098" max="4098" width="9.28515625" style="9" customWidth="1"/>
    <col min="4099" max="4099" width="32.7109375" style="9" customWidth="1"/>
    <col min="4100" max="4101" width="6.7109375" style="9" customWidth="1"/>
    <col min="4102" max="4103" width="8.28515625" style="9" customWidth="1"/>
    <col min="4104" max="4105" width="9.7109375" style="9" customWidth="1"/>
    <col min="4106" max="4106" width="15.7109375" style="9" customWidth="1"/>
    <col min="4107" max="4352" width="9.140625" style="9"/>
    <col min="4353" max="4353" width="4.28515625" style="9" customWidth="1"/>
    <col min="4354" max="4354" width="9.28515625" style="9" customWidth="1"/>
    <col min="4355" max="4355" width="32.7109375" style="9" customWidth="1"/>
    <col min="4356" max="4357" width="6.7109375" style="9" customWidth="1"/>
    <col min="4358" max="4359" width="8.28515625" style="9" customWidth="1"/>
    <col min="4360" max="4361" width="9.7109375" style="9" customWidth="1"/>
    <col min="4362" max="4362" width="15.7109375" style="9" customWidth="1"/>
    <col min="4363" max="4608" width="9.140625" style="9"/>
    <col min="4609" max="4609" width="4.28515625" style="9" customWidth="1"/>
    <col min="4610" max="4610" width="9.28515625" style="9" customWidth="1"/>
    <col min="4611" max="4611" width="32.7109375" style="9" customWidth="1"/>
    <col min="4612" max="4613" width="6.7109375" style="9" customWidth="1"/>
    <col min="4614" max="4615" width="8.28515625" style="9" customWidth="1"/>
    <col min="4616" max="4617" width="9.7109375" style="9" customWidth="1"/>
    <col min="4618" max="4618" width="15.7109375" style="9" customWidth="1"/>
    <col min="4619" max="4864" width="9.140625" style="9"/>
    <col min="4865" max="4865" width="4.28515625" style="9" customWidth="1"/>
    <col min="4866" max="4866" width="9.28515625" style="9" customWidth="1"/>
    <col min="4867" max="4867" width="32.7109375" style="9" customWidth="1"/>
    <col min="4868" max="4869" width="6.7109375" style="9" customWidth="1"/>
    <col min="4870" max="4871" width="8.28515625" style="9" customWidth="1"/>
    <col min="4872" max="4873" width="9.7109375" style="9" customWidth="1"/>
    <col min="4874" max="4874" width="15.7109375" style="9" customWidth="1"/>
    <col min="4875" max="5120" width="9.140625" style="9"/>
    <col min="5121" max="5121" width="4.28515625" style="9" customWidth="1"/>
    <col min="5122" max="5122" width="9.28515625" style="9" customWidth="1"/>
    <col min="5123" max="5123" width="32.7109375" style="9" customWidth="1"/>
    <col min="5124" max="5125" width="6.7109375" style="9" customWidth="1"/>
    <col min="5126" max="5127" width="8.28515625" style="9" customWidth="1"/>
    <col min="5128" max="5129" width="9.7109375" style="9" customWidth="1"/>
    <col min="5130" max="5130" width="15.7109375" style="9" customWidth="1"/>
    <col min="5131" max="5376" width="9.140625" style="9"/>
    <col min="5377" max="5377" width="4.28515625" style="9" customWidth="1"/>
    <col min="5378" max="5378" width="9.28515625" style="9" customWidth="1"/>
    <col min="5379" max="5379" width="32.7109375" style="9" customWidth="1"/>
    <col min="5380" max="5381" width="6.7109375" style="9" customWidth="1"/>
    <col min="5382" max="5383" width="8.28515625" style="9" customWidth="1"/>
    <col min="5384" max="5385" width="9.7109375" style="9" customWidth="1"/>
    <col min="5386" max="5386" width="15.7109375" style="9" customWidth="1"/>
    <col min="5387" max="5632" width="9.140625" style="9"/>
    <col min="5633" max="5633" width="4.28515625" style="9" customWidth="1"/>
    <col min="5634" max="5634" width="9.28515625" style="9" customWidth="1"/>
    <col min="5635" max="5635" width="32.7109375" style="9" customWidth="1"/>
    <col min="5636" max="5637" width="6.7109375" style="9" customWidth="1"/>
    <col min="5638" max="5639" width="8.28515625" style="9" customWidth="1"/>
    <col min="5640" max="5641" width="9.7109375" style="9" customWidth="1"/>
    <col min="5642" max="5642" width="15.7109375" style="9" customWidth="1"/>
    <col min="5643" max="5888" width="9.140625" style="9"/>
    <col min="5889" max="5889" width="4.28515625" style="9" customWidth="1"/>
    <col min="5890" max="5890" width="9.28515625" style="9" customWidth="1"/>
    <col min="5891" max="5891" width="32.7109375" style="9" customWidth="1"/>
    <col min="5892" max="5893" width="6.7109375" style="9" customWidth="1"/>
    <col min="5894" max="5895" width="8.28515625" style="9" customWidth="1"/>
    <col min="5896" max="5897" width="9.7109375" style="9" customWidth="1"/>
    <col min="5898" max="5898" width="15.7109375" style="9" customWidth="1"/>
    <col min="5899" max="6144" width="9.140625" style="9"/>
    <col min="6145" max="6145" width="4.28515625" style="9" customWidth="1"/>
    <col min="6146" max="6146" width="9.28515625" style="9" customWidth="1"/>
    <col min="6147" max="6147" width="32.7109375" style="9" customWidth="1"/>
    <col min="6148" max="6149" width="6.7109375" style="9" customWidth="1"/>
    <col min="6150" max="6151" width="8.28515625" style="9" customWidth="1"/>
    <col min="6152" max="6153" width="9.7109375" style="9" customWidth="1"/>
    <col min="6154" max="6154" width="15.7109375" style="9" customWidth="1"/>
    <col min="6155" max="6400" width="9.140625" style="9"/>
    <col min="6401" max="6401" width="4.28515625" style="9" customWidth="1"/>
    <col min="6402" max="6402" width="9.28515625" style="9" customWidth="1"/>
    <col min="6403" max="6403" width="32.7109375" style="9" customWidth="1"/>
    <col min="6404" max="6405" width="6.7109375" style="9" customWidth="1"/>
    <col min="6406" max="6407" width="8.28515625" style="9" customWidth="1"/>
    <col min="6408" max="6409" width="9.7109375" style="9" customWidth="1"/>
    <col min="6410" max="6410" width="15.7109375" style="9" customWidth="1"/>
    <col min="6411" max="6656" width="9.140625" style="9"/>
    <col min="6657" max="6657" width="4.28515625" style="9" customWidth="1"/>
    <col min="6658" max="6658" width="9.28515625" style="9" customWidth="1"/>
    <col min="6659" max="6659" width="32.7109375" style="9" customWidth="1"/>
    <col min="6660" max="6661" width="6.7109375" style="9" customWidth="1"/>
    <col min="6662" max="6663" width="8.28515625" style="9" customWidth="1"/>
    <col min="6664" max="6665" width="9.7109375" style="9" customWidth="1"/>
    <col min="6666" max="6666" width="15.7109375" style="9" customWidth="1"/>
    <col min="6667" max="6912" width="9.140625" style="9"/>
    <col min="6913" max="6913" width="4.28515625" style="9" customWidth="1"/>
    <col min="6914" max="6914" width="9.28515625" style="9" customWidth="1"/>
    <col min="6915" max="6915" width="32.7109375" style="9" customWidth="1"/>
    <col min="6916" max="6917" width="6.7109375" style="9" customWidth="1"/>
    <col min="6918" max="6919" width="8.28515625" style="9" customWidth="1"/>
    <col min="6920" max="6921" width="9.7109375" style="9" customWidth="1"/>
    <col min="6922" max="6922" width="15.7109375" style="9" customWidth="1"/>
    <col min="6923" max="7168" width="9.140625" style="9"/>
    <col min="7169" max="7169" width="4.28515625" style="9" customWidth="1"/>
    <col min="7170" max="7170" width="9.28515625" style="9" customWidth="1"/>
    <col min="7171" max="7171" width="32.7109375" style="9" customWidth="1"/>
    <col min="7172" max="7173" width="6.7109375" style="9" customWidth="1"/>
    <col min="7174" max="7175" width="8.28515625" style="9" customWidth="1"/>
    <col min="7176" max="7177" width="9.7109375" style="9" customWidth="1"/>
    <col min="7178" max="7178" width="15.7109375" style="9" customWidth="1"/>
    <col min="7179" max="7424" width="9.140625" style="9"/>
    <col min="7425" max="7425" width="4.28515625" style="9" customWidth="1"/>
    <col min="7426" max="7426" width="9.28515625" style="9" customWidth="1"/>
    <col min="7427" max="7427" width="32.7109375" style="9" customWidth="1"/>
    <col min="7428" max="7429" width="6.7109375" style="9" customWidth="1"/>
    <col min="7430" max="7431" width="8.28515625" style="9" customWidth="1"/>
    <col min="7432" max="7433" width="9.7109375" style="9" customWidth="1"/>
    <col min="7434" max="7434" width="15.7109375" style="9" customWidth="1"/>
    <col min="7435" max="7680" width="9.140625" style="9"/>
    <col min="7681" max="7681" width="4.28515625" style="9" customWidth="1"/>
    <col min="7682" max="7682" width="9.28515625" style="9" customWidth="1"/>
    <col min="7683" max="7683" width="32.7109375" style="9" customWidth="1"/>
    <col min="7684" max="7685" width="6.7109375" style="9" customWidth="1"/>
    <col min="7686" max="7687" width="8.28515625" style="9" customWidth="1"/>
    <col min="7688" max="7689" width="9.7109375" style="9" customWidth="1"/>
    <col min="7690" max="7690" width="15.7109375" style="9" customWidth="1"/>
    <col min="7691" max="7936" width="9.140625" style="9"/>
    <col min="7937" max="7937" width="4.28515625" style="9" customWidth="1"/>
    <col min="7938" max="7938" width="9.28515625" style="9" customWidth="1"/>
    <col min="7939" max="7939" width="32.7109375" style="9" customWidth="1"/>
    <col min="7940" max="7941" width="6.7109375" style="9" customWidth="1"/>
    <col min="7942" max="7943" width="8.28515625" style="9" customWidth="1"/>
    <col min="7944" max="7945" width="9.7109375" style="9" customWidth="1"/>
    <col min="7946" max="7946" width="15.7109375" style="9" customWidth="1"/>
    <col min="7947" max="8192" width="9.140625" style="9"/>
    <col min="8193" max="8193" width="4.28515625" style="9" customWidth="1"/>
    <col min="8194" max="8194" width="9.28515625" style="9" customWidth="1"/>
    <col min="8195" max="8195" width="32.7109375" style="9" customWidth="1"/>
    <col min="8196" max="8197" width="6.7109375" style="9" customWidth="1"/>
    <col min="8198" max="8199" width="8.28515625" style="9" customWidth="1"/>
    <col min="8200" max="8201" width="9.7109375" style="9" customWidth="1"/>
    <col min="8202" max="8202" width="15.7109375" style="9" customWidth="1"/>
    <col min="8203" max="8448" width="9.140625" style="9"/>
    <col min="8449" max="8449" width="4.28515625" style="9" customWidth="1"/>
    <col min="8450" max="8450" width="9.28515625" style="9" customWidth="1"/>
    <col min="8451" max="8451" width="32.7109375" style="9" customWidth="1"/>
    <col min="8452" max="8453" width="6.7109375" style="9" customWidth="1"/>
    <col min="8454" max="8455" width="8.28515625" style="9" customWidth="1"/>
    <col min="8456" max="8457" width="9.7109375" style="9" customWidth="1"/>
    <col min="8458" max="8458" width="15.7109375" style="9" customWidth="1"/>
    <col min="8459" max="8704" width="9.140625" style="9"/>
    <col min="8705" max="8705" width="4.28515625" style="9" customWidth="1"/>
    <col min="8706" max="8706" width="9.28515625" style="9" customWidth="1"/>
    <col min="8707" max="8707" width="32.7109375" style="9" customWidth="1"/>
    <col min="8708" max="8709" width="6.7109375" style="9" customWidth="1"/>
    <col min="8710" max="8711" width="8.28515625" style="9" customWidth="1"/>
    <col min="8712" max="8713" width="9.7109375" style="9" customWidth="1"/>
    <col min="8714" max="8714" width="15.7109375" style="9" customWidth="1"/>
    <col min="8715" max="8960" width="9.140625" style="9"/>
    <col min="8961" max="8961" width="4.28515625" style="9" customWidth="1"/>
    <col min="8962" max="8962" width="9.28515625" style="9" customWidth="1"/>
    <col min="8963" max="8963" width="32.7109375" style="9" customWidth="1"/>
    <col min="8964" max="8965" width="6.7109375" style="9" customWidth="1"/>
    <col min="8966" max="8967" width="8.28515625" style="9" customWidth="1"/>
    <col min="8968" max="8969" width="9.7109375" style="9" customWidth="1"/>
    <col min="8970" max="8970" width="15.7109375" style="9" customWidth="1"/>
    <col min="8971" max="9216" width="9.140625" style="9"/>
    <col min="9217" max="9217" width="4.28515625" style="9" customWidth="1"/>
    <col min="9218" max="9218" width="9.28515625" style="9" customWidth="1"/>
    <col min="9219" max="9219" width="32.7109375" style="9" customWidth="1"/>
    <col min="9220" max="9221" width="6.7109375" style="9" customWidth="1"/>
    <col min="9222" max="9223" width="8.28515625" style="9" customWidth="1"/>
    <col min="9224" max="9225" width="9.7109375" style="9" customWidth="1"/>
    <col min="9226" max="9226" width="15.7109375" style="9" customWidth="1"/>
    <col min="9227" max="9472" width="9.140625" style="9"/>
    <col min="9473" max="9473" width="4.28515625" style="9" customWidth="1"/>
    <col min="9474" max="9474" width="9.28515625" style="9" customWidth="1"/>
    <col min="9475" max="9475" width="32.7109375" style="9" customWidth="1"/>
    <col min="9476" max="9477" width="6.7109375" style="9" customWidth="1"/>
    <col min="9478" max="9479" width="8.28515625" style="9" customWidth="1"/>
    <col min="9480" max="9481" width="9.7109375" style="9" customWidth="1"/>
    <col min="9482" max="9482" width="15.7109375" style="9" customWidth="1"/>
    <col min="9483" max="9728" width="9.140625" style="9"/>
    <col min="9729" max="9729" width="4.28515625" style="9" customWidth="1"/>
    <col min="9730" max="9730" width="9.28515625" style="9" customWidth="1"/>
    <col min="9731" max="9731" width="32.7109375" style="9" customWidth="1"/>
    <col min="9732" max="9733" width="6.7109375" style="9" customWidth="1"/>
    <col min="9734" max="9735" width="8.28515625" style="9" customWidth="1"/>
    <col min="9736" max="9737" width="9.7109375" style="9" customWidth="1"/>
    <col min="9738" max="9738" width="15.7109375" style="9" customWidth="1"/>
    <col min="9739" max="9984" width="9.140625" style="9"/>
    <col min="9985" max="9985" width="4.28515625" style="9" customWidth="1"/>
    <col min="9986" max="9986" width="9.28515625" style="9" customWidth="1"/>
    <col min="9987" max="9987" width="32.7109375" style="9" customWidth="1"/>
    <col min="9988" max="9989" width="6.7109375" style="9" customWidth="1"/>
    <col min="9990" max="9991" width="8.28515625" style="9" customWidth="1"/>
    <col min="9992" max="9993" width="9.7109375" style="9" customWidth="1"/>
    <col min="9994" max="9994" width="15.7109375" style="9" customWidth="1"/>
    <col min="9995" max="10240" width="9.140625" style="9"/>
    <col min="10241" max="10241" width="4.28515625" style="9" customWidth="1"/>
    <col min="10242" max="10242" width="9.28515625" style="9" customWidth="1"/>
    <col min="10243" max="10243" width="32.7109375" style="9" customWidth="1"/>
    <col min="10244" max="10245" width="6.7109375" style="9" customWidth="1"/>
    <col min="10246" max="10247" width="8.28515625" style="9" customWidth="1"/>
    <col min="10248" max="10249" width="9.7109375" style="9" customWidth="1"/>
    <col min="10250" max="10250" width="15.7109375" style="9" customWidth="1"/>
    <col min="10251" max="10496" width="9.140625" style="9"/>
    <col min="10497" max="10497" width="4.28515625" style="9" customWidth="1"/>
    <col min="10498" max="10498" width="9.28515625" style="9" customWidth="1"/>
    <col min="10499" max="10499" width="32.7109375" style="9" customWidth="1"/>
    <col min="10500" max="10501" width="6.7109375" style="9" customWidth="1"/>
    <col min="10502" max="10503" width="8.28515625" style="9" customWidth="1"/>
    <col min="10504" max="10505" width="9.7109375" style="9" customWidth="1"/>
    <col min="10506" max="10506" width="15.7109375" style="9" customWidth="1"/>
    <col min="10507" max="10752" width="9.140625" style="9"/>
    <col min="10753" max="10753" width="4.28515625" style="9" customWidth="1"/>
    <col min="10754" max="10754" width="9.28515625" style="9" customWidth="1"/>
    <col min="10755" max="10755" width="32.7109375" style="9" customWidth="1"/>
    <col min="10756" max="10757" width="6.7109375" style="9" customWidth="1"/>
    <col min="10758" max="10759" width="8.28515625" style="9" customWidth="1"/>
    <col min="10760" max="10761" width="9.7109375" style="9" customWidth="1"/>
    <col min="10762" max="10762" width="15.7109375" style="9" customWidth="1"/>
    <col min="10763" max="11008" width="9.140625" style="9"/>
    <col min="11009" max="11009" width="4.28515625" style="9" customWidth="1"/>
    <col min="11010" max="11010" width="9.28515625" style="9" customWidth="1"/>
    <col min="11011" max="11011" width="32.7109375" style="9" customWidth="1"/>
    <col min="11012" max="11013" width="6.7109375" style="9" customWidth="1"/>
    <col min="11014" max="11015" width="8.28515625" style="9" customWidth="1"/>
    <col min="11016" max="11017" width="9.7109375" style="9" customWidth="1"/>
    <col min="11018" max="11018" width="15.7109375" style="9" customWidth="1"/>
    <col min="11019" max="11264" width="9.140625" style="9"/>
    <col min="11265" max="11265" width="4.28515625" style="9" customWidth="1"/>
    <col min="11266" max="11266" width="9.28515625" style="9" customWidth="1"/>
    <col min="11267" max="11267" width="32.7109375" style="9" customWidth="1"/>
    <col min="11268" max="11269" width="6.7109375" style="9" customWidth="1"/>
    <col min="11270" max="11271" width="8.28515625" style="9" customWidth="1"/>
    <col min="11272" max="11273" width="9.7109375" style="9" customWidth="1"/>
    <col min="11274" max="11274" width="15.7109375" style="9" customWidth="1"/>
    <col min="11275" max="11520" width="9.140625" style="9"/>
    <col min="11521" max="11521" width="4.28515625" style="9" customWidth="1"/>
    <col min="11522" max="11522" width="9.28515625" style="9" customWidth="1"/>
    <col min="11523" max="11523" width="32.7109375" style="9" customWidth="1"/>
    <col min="11524" max="11525" width="6.7109375" style="9" customWidth="1"/>
    <col min="11526" max="11527" width="8.28515625" style="9" customWidth="1"/>
    <col min="11528" max="11529" width="9.7109375" style="9" customWidth="1"/>
    <col min="11530" max="11530" width="15.7109375" style="9" customWidth="1"/>
    <col min="11531" max="11776" width="9.140625" style="9"/>
    <col min="11777" max="11777" width="4.28515625" style="9" customWidth="1"/>
    <col min="11778" max="11778" width="9.28515625" style="9" customWidth="1"/>
    <col min="11779" max="11779" width="32.7109375" style="9" customWidth="1"/>
    <col min="11780" max="11781" width="6.7109375" style="9" customWidth="1"/>
    <col min="11782" max="11783" width="8.28515625" style="9" customWidth="1"/>
    <col min="11784" max="11785" width="9.7109375" style="9" customWidth="1"/>
    <col min="11786" max="11786" width="15.7109375" style="9" customWidth="1"/>
    <col min="11787" max="12032" width="9.140625" style="9"/>
    <col min="12033" max="12033" width="4.28515625" style="9" customWidth="1"/>
    <col min="12034" max="12034" width="9.28515625" style="9" customWidth="1"/>
    <col min="12035" max="12035" width="32.7109375" style="9" customWidth="1"/>
    <col min="12036" max="12037" width="6.7109375" style="9" customWidth="1"/>
    <col min="12038" max="12039" width="8.28515625" style="9" customWidth="1"/>
    <col min="12040" max="12041" width="9.7109375" style="9" customWidth="1"/>
    <col min="12042" max="12042" width="15.7109375" style="9" customWidth="1"/>
    <col min="12043" max="12288" width="9.140625" style="9"/>
    <col min="12289" max="12289" width="4.28515625" style="9" customWidth="1"/>
    <col min="12290" max="12290" width="9.28515625" style="9" customWidth="1"/>
    <col min="12291" max="12291" width="32.7109375" style="9" customWidth="1"/>
    <col min="12292" max="12293" width="6.7109375" style="9" customWidth="1"/>
    <col min="12294" max="12295" width="8.28515625" style="9" customWidth="1"/>
    <col min="12296" max="12297" width="9.7109375" style="9" customWidth="1"/>
    <col min="12298" max="12298" width="15.7109375" style="9" customWidth="1"/>
    <col min="12299" max="12544" width="9.140625" style="9"/>
    <col min="12545" max="12545" width="4.28515625" style="9" customWidth="1"/>
    <col min="12546" max="12546" width="9.28515625" style="9" customWidth="1"/>
    <col min="12547" max="12547" width="32.7109375" style="9" customWidth="1"/>
    <col min="12548" max="12549" width="6.7109375" style="9" customWidth="1"/>
    <col min="12550" max="12551" width="8.28515625" style="9" customWidth="1"/>
    <col min="12552" max="12553" width="9.7109375" style="9" customWidth="1"/>
    <col min="12554" max="12554" width="15.7109375" style="9" customWidth="1"/>
    <col min="12555" max="12800" width="9.140625" style="9"/>
    <col min="12801" max="12801" width="4.28515625" style="9" customWidth="1"/>
    <col min="12802" max="12802" width="9.28515625" style="9" customWidth="1"/>
    <col min="12803" max="12803" width="32.7109375" style="9" customWidth="1"/>
    <col min="12804" max="12805" width="6.7109375" style="9" customWidth="1"/>
    <col min="12806" max="12807" width="8.28515625" style="9" customWidth="1"/>
    <col min="12808" max="12809" width="9.7109375" style="9" customWidth="1"/>
    <col min="12810" max="12810" width="15.7109375" style="9" customWidth="1"/>
    <col min="12811" max="13056" width="9.140625" style="9"/>
    <col min="13057" max="13057" width="4.28515625" style="9" customWidth="1"/>
    <col min="13058" max="13058" width="9.28515625" style="9" customWidth="1"/>
    <col min="13059" max="13059" width="32.7109375" style="9" customWidth="1"/>
    <col min="13060" max="13061" width="6.7109375" style="9" customWidth="1"/>
    <col min="13062" max="13063" width="8.28515625" style="9" customWidth="1"/>
    <col min="13064" max="13065" width="9.7109375" style="9" customWidth="1"/>
    <col min="13066" max="13066" width="15.7109375" style="9" customWidth="1"/>
    <col min="13067" max="13312" width="9.140625" style="9"/>
    <col min="13313" max="13313" width="4.28515625" style="9" customWidth="1"/>
    <col min="13314" max="13314" width="9.28515625" style="9" customWidth="1"/>
    <col min="13315" max="13315" width="32.7109375" style="9" customWidth="1"/>
    <col min="13316" max="13317" width="6.7109375" style="9" customWidth="1"/>
    <col min="13318" max="13319" width="8.28515625" style="9" customWidth="1"/>
    <col min="13320" max="13321" width="9.7109375" style="9" customWidth="1"/>
    <col min="13322" max="13322" width="15.7109375" style="9" customWidth="1"/>
    <col min="13323" max="13568" width="9.140625" style="9"/>
    <col min="13569" max="13569" width="4.28515625" style="9" customWidth="1"/>
    <col min="13570" max="13570" width="9.28515625" style="9" customWidth="1"/>
    <col min="13571" max="13571" width="32.7109375" style="9" customWidth="1"/>
    <col min="13572" max="13573" width="6.7109375" style="9" customWidth="1"/>
    <col min="13574" max="13575" width="8.28515625" style="9" customWidth="1"/>
    <col min="13576" max="13577" width="9.7109375" style="9" customWidth="1"/>
    <col min="13578" max="13578" width="15.7109375" style="9" customWidth="1"/>
    <col min="13579" max="13824" width="9.140625" style="9"/>
    <col min="13825" max="13825" width="4.28515625" style="9" customWidth="1"/>
    <col min="13826" max="13826" width="9.28515625" style="9" customWidth="1"/>
    <col min="13827" max="13827" width="32.7109375" style="9" customWidth="1"/>
    <col min="13828" max="13829" width="6.7109375" style="9" customWidth="1"/>
    <col min="13830" max="13831" width="8.28515625" style="9" customWidth="1"/>
    <col min="13832" max="13833" width="9.7109375" style="9" customWidth="1"/>
    <col min="13834" max="13834" width="15.7109375" style="9" customWidth="1"/>
    <col min="13835" max="14080" width="9.140625" style="9"/>
    <col min="14081" max="14081" width="4.28515625" style="9" customWidth="1"/>
    <col min="14082" max="14082" width="9.28515625" style="9" customWidth="1"/>
    <col min="14083" max="14083" width="32.7109375" style="9" customWidth="1"/>
    <col min="14084" max="14085" width="6.7109375" style="9" customWidth="1"/>
    <col min="14086" max="14087" width="8.28515625" style="9" customWidth="1"/>
    <col min="14088" max="14089" width="9.7109375" style="9" customWidth="1"/>
    <col min="14090" max="14090" width="15.7109375" style="9" customWidth="1"/>
    <col min="14091" max="14336" width="9.140625" style="9"/>
    <col min="14337" max="14337" width="4.28515625" style="9" customWidth="1"/>
    <col min="14338" max="14338" width="9.28515625" style="9" customWidth="1"/>
    <col min="14339" max="14339" width="32.7109375" style="9" customWidth="1"/>
    <col min="14340" max="14341" width="6.7109375" style="9" customWidth="1"/>
    <col min="14342" max="14343" width="8.28515625" style="9" customWidth="1"/>
    <col min="14344" max="14345" width="9.7109375" style="9" customWidth="1"/>
    <col min="14346" max="14346" width="15.7109375" style="9" customWidth="1"/>
    <col min="14347" max="14592" width="9.140625" style="9"/>
    <col min="14593" max="14593" width="4.28515625" style="9" customWidth="1"/>
    <col min="14594" max="14594" width="9.28515625" style="9" customWidth="1"/>
    <col min="14595" max="14595" width="32.7109375" style="9" customWidth="1"/>
    <col min="14596" max="14597" width="6.7109375" style="9" customWidth="1"/>
    <col min="14598" max="14599" width="8.28515625" style="9" customWidth="1"/>
    <col min="14600" max="14601" width="9.7109375" style="9" customWidth="1"/>
    <col min="14602" max="14602" width="15.7109375" style="9" customWidth="1"/>
    <col min="14603" max="14848" width="9.140625" style="9"/>
    <col min="14849" max="14849" width="4.28515625" style="9" customWidth="1"/>
    <col min="14850" max="14850" width="9.28515625" style="9" customWidth="1"/>
    <col min="14851" max="14851" width="32.7109375" style="9" customWidth="1"/>
    <col min="14852" max="14853" width="6.7109375" style="9" customWidth="1"/>
    <col min="14854" max="14855" width="8.28515625" style="9" customWidth="1"/>
    <col min="14856" max="14857" width="9.7109375" style="9" customWidth="1"/>
    <col min="14858" max="14858" width="15.7109375" style="9" customWidth="1"/>
    <col min="14859" max="15104" width="9.140625" style="9"/>
    <col min="15105" max="15105" width="4.28515625" style="9" customWidth="1"/>
    <col min="15106" max="15106" width="9.28515625" style="9" customWidth="1"/>
    <col min="15107" max="15107" width="32.7109375" style="9" customWidth="1"/>
    <col min="15108" max="15109" width="6.7109375" style="9" customWidth="1"/>
    <col min="15110" max="15111" width="8.28515625" style="9" customWidth="1"/>
    <col min="15112" max="15113" width="9.7109375" style="9" customWidth="1"/>
    <col min="15114" max="15114" width="15.7109375" style="9" customWidth="1"/>
    <col min="15115" max="15360" width="9.140625" style="9"/>
    <col min="15361" max="15361" width="4.28515625" style="9" customWidth="1"/>
    <col min="15362" max="15362" width="9.28515625" style="9" customWidth="1"/>
    <col min="15363" max="15363" width="32.7109375" style="9" customWidth="1"/>
    <col min="15364" max="15365" width="6.7109375" style="9" customWidth="1"/>
    <col min="15366" max="15367" width="8.28515625" style="9" customWidth="1"/>
    <col min="15368" max="15369" width="9.7109375" style="9" customWidth="1"/>
    <col min="15370" max="15370" width="15.7109375" style="9" customWidth="1"/>
    <col min="15371" max="15616" width="9.140625" style="9"/>
    <col min="15617" max="15617" width="4.28515625" style="9" customWidth="1"/>
    <col min="15618" max="15618" width="9.28515625" style="9" customWidth="1"/>
    <col min="15619" max="15619" width="32.7109375" style="9" customWidth="1"/>
    <col min="15620" max="15621" width="6.7109375" style="9" customWidth="1"/>
    <col min="15622" max="15623" width="8.28515625" style="9" customWidth="1"/>
    <col min="15624" max="15625" width="9.7109375" style="9" customWidth="1"/>
    <col min="15626" max="15626" width="15.7109375" style="9" customWidth="1"/>
    <col min="15627" max="15872" width="9.140625" style="9"/>
    <col min="15873" max="15873" width="4.28515625" style="9" customWidth="1"/>
    <col min="15874" max="15874" width="9.28515625" style="9" customWidth="1"/>
    <col min="15875" max="15875" width="32.7109375" style="9" customWidth="1"/>
    <col min="15876" max="15877" width="6.7109375" style="9" customWidth="1"/>
    <col min="15878" max="15879" width="8.28515625" style="9" customWidth="1"/>
    <col min="15880" max="15881" width="9.7109375" style="9" customWidth="1"/>
    <col min="15882" max="15882" width="15.7109375" style="9" customWidth="1"/>
    <col min="15883" max="16128" width="9.140625" style="9"/>
    <col min="16129" max="16129" width="4.28515625" style="9" customWidth="1"/>
    <col min="16130" max="16130" width="9.28515625" style="9" customWidth="1"/>
    <col min="16131" max="16131" width="32.7109375" style="9" customWidth="1"/>
    <col min="16132" max="16133" width="6.7109375" style="9" customWidth="1"/>
    <col min="16134" max="16135" width="8.28515625" style="9" customWidth="1"/>
    <col min="16136" max="16137" width="9.7109375" style="9" customWidth="1"/>
    <col min="16138" max="16138" width="15.7109375" style="9" customWidth="1"/>
    <col min="16139" max="16384" width="9.140625" style="9"/>
  </cols>
  <sheetData>
    <row r="1" spans="1:9" s="7" customFormat="1" ht="25.5">
      <c r="A1" s="249" t="s">
        <v>6</v>
      </c>
      <c r="B1" s="248" t="s">
        <v>7</v>
      </c>
      <c r="C1" s="248" t="s">
        <v>8</v>
      </c>
      <c r="D1" s="247" t="s">
        <v>9</v>
      </c>
      <c r="E1" s="248" t="s">
        <v>10</v>
      </c>
      <c r="F1" s="247" t="s">
        <v>11</v>
      </c>
      <c r="G1" s="247" t="s">
        <v>12</v>
      </c>
      <c r="H1" s="247" t="s">
        <v>13</v>
      </c>
      <c r="I1" s="247" t="s">
        <v>14</v>
      </c>
    </row>
    <row r="2" spans="1:9" ht="63.75">
      <c r="A2" s="8">
        <v>1</v>
      </c>
      <c r="B2" s="9" t="s">
        <v>904</v>
      </c>
      <c r="C2" s="9" t="s">
        <v>903</v>
      </c>
      <c r="D2" s="11">
        <v>23.71</v>
      </c>
      <c r="E2" s="9" t="s">
        <v>22</v>
      </c>
      <c r="H2" s="11">
        <f>ROUND(D2*F2, 0)</f>
        <v>0</v>
      </c>
      <c r="I2" s="11">
        <f>ROUND(D2*G2, 0)</f>
        <v>0</v>
      </c>
    </row>
    <row r="4" spans="1:9" ht="63.75">
      <c r="A4" s="8">
        <v>2</v>
      </c>
      <c r="B4" s="9" t="s">
        <v>902</v>
      </c>
      <c r="C4" s="9" t="s">
        <v>901</v>
      </c>
      <c r="D4" s="11">
        <v>7.58</v>
      </c>
      <c r="E4" s="9" t="s">
        <v>22</v>
      </c>
      <c r="H4" s="11">
        <f>ROUND(D4*F4, 0)</f>
        <v>0</v>
      </c>
      <c r="I4" s="11">
        <f>ROUND(D4*G4, 0)</f>
        <v>0</v>
      </c>
    </row>
    <row r="6" spans="1:9" ht="63.75">
      <c r="A6" s="8">
        <v>3</v>
      </c>
      <c r="B6" s="9" t="s">
        <v>900</v>
      </c>
      <c r="C6" s="9" t="s">
        <v>899</v>
      </c>
      <c r="D6" s="11">
        <v>0.65</v>
      </c>
      <c r="E6" s="9" t="s">
        <v>22</v>
      </c>
      <c r="H6" s="11">
        <f>ROUND(D6*F6, 0)</f>
        <v>0</v>
      </c>
      <c r="I6" s="11">
        <f>ROUND(D6*G6, 0)</f>
        <v>0</v>
      </c>
    </row>
    <row r="8" spans="1:9" s="12" customFormat="1">
      <c r="A8" s="249"/>
      <c r="B8" s="248"/>
      <c r="C8" s="248" t="s">
        <v>17</v>
      </c>
      <c r="D8" s="247"/>
      <c r="E8" s="248"/>
      <c r="F8" s="247"/>
      <c r="G8" s="247"/>
      <c r="H8" s="247">
        <f>ROUND(SUM(H2:H7),0)</f>
        <v>0</v>
      </c>
      <c r="I8" s="247">
        <f>ROUND(SUM(I2:I7),0)</f>
        <v>0</v>
      </c>
    </row>
  </sheetData>
  <pageMargins left="0.2361111111111111" right="0.2361111111111111" top="0.69444444444444442" bottom="0.69444444444444442" header="0.41666666666666669" footer="0.41666666666666669"/>
  <pageSetup paperSize="9" orientation="portrait" useFirstPageNumber="1" r:id="rId1"/>
  <headerFooter>
    <oddHeader>&amp;L&amp;"Times New Roman,bold"&amp;10 Síkalapozás</oddHead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"/>
  <sheetViews>
    <sheetView workbookViewId="0">
      <selection activeCell="G2" sqref="G2:G4"/>
    </sheetView>
  </sheetViews>
  <sheetFormatPr defaultRowHeight="12.75"/>
  <cols>
    <col min="1" max="1" width="4.28515625" style="8" customWidth="1"/>
    <col min="2" max="2" width="9.28515625" style="9" customWidth="1"/>
    <col min="3" max="3" width="32.7109375" style="9" customWidth="1"/>
    <col min="4" max="4" width="6.7109375" style="11" customWidth="1"/>
    <col min="5" max="5" width="6.7109375" style="9" customWidth="1"/>
    <col min="6" max="7" width="8.28515625" style="11" customWidth="1"/>
    <col min="8" max="9" width="9.7109375" style="11" customWidth="1"/>
    <col min="10" max="10" width="15.7109375" style="9" customWidth="1"/>
    <col min="11" max="256" width="9.140625" style="9"/>
    <col min="257" max="257" width="4.28515625" style="9" customWidth="1"/>
    <col min="258" max="258" width="9.28515625" style="9" customWidth="1"/>
    <col min="259" max="259" width="32.7109375" style="9" customWidth="1"/>
    <col min="260" max="261" width="6.7109375" style="9" customWidth="1"/>
    <col min="262" max="263" width="8.28515625" style="9" customWidth="1"/>
    <col min="264" max="265" width="9.7109375" style="9" customWidth="1"/>
    <col min="266" max="266" width="15.7109375" style="9" customWidth="1"/>
    <col min="267" max="512" width="9.140625" style="9"/>
    <col min="513" max="513" width="4.28515625" style="9" customWidth="1"/>
    <col min="514" max="514" width="9.28515625" style="9" customWidth="1"/>
    <col min="515" max="515" width="32.7109375" style="9" customWidth="1"/>
    <col min="516" max="517" width="6.7109375" style="9" customWidth="1"/>
    <col min="518" max="519" width="8.28515625" style="9" customWidth="1"/>
    <col min="520" max="521" width="9.7109375" style="9" customWidth="1"/>
    <col min="522" max="522" width="15.7109375" style="9" customWidth="1"/>
    <col min="523" max="768" width="9.140625" style="9"/>
    <col min="769" max="769" width="4.28515625" style="9" customWidth="1"/>
    <col min="770" max="770" width="9.28515625" style="9" customWidth="1"/>
    <col min="771" max="771" width="32.7109375" style="9" customWidth="1"/>
    <col min="772" max="773" width="6.7109375" style="9" customWidth="1"/>
    <col min="774" max="775" width="8.28515625" style="9" customWidth="1"/>
    <col min="776" max="777" width="9.7109375" style="9" customWidth="1"/>
    <col min="778" max="778" width="15.7109375" style="9" customWidth="1"/>
    <col min="779" max="1024" width="9.140625" style="9"/>
    <col min="1025" max="1025" width="4.28515625" style="9" customWidth="1"/>
    <col min="1026" max="1026" width="9.28515625" style="9" customWidth="1"/>
    <col min="1027" max="1027" width="32.7109375" style="9" customWidth="1"/>
    <col min="1028" max="1029" width="6.7109375" style="9" customWidth="1"/>
    <col min="1030" max="1031" width="8.28515625" style="9" customWidth="1"/>
    <col min="1032" max="1033" width="9.7109375" style="9" customWidth="1"/>
    <col min="1034" max="1034" width="15.7109375" style="9" customWidth="1"/>
    <col min="1035" max="1280" width="9.140625" style="9"/>
    <col min="1281" max="1281" width="4.28515625" style="9" customWidth="1"/>
    <col min="1282" max="1282" width="9.28515625" style="9" customWidth="1"/>
    <col min="1283" max="1283" width="32.7109375" style="9" customWidth="1"/>
    <col min="1284" max="1285" width="6.7109375" style="9" customWidth="1"/>
    <col min="1286" max="1287" width="8.28515625" style="9" customWidth="1"/>
    <col min="1288" max="1289" width="9.7109375" style="9" customWidth="1"/>
    <col min="1290" max="1290" width="15.7109375" style="9" customWidth="1"/>
    <col min="1291" max="1536" width="9.140625" style="9"/>
    <col min="1537" max="1537" width="4.28515625" style="9" customWidth="1"/>
    <col min="1538" max="1538" width="9.28515625" style="9" customWidth="1"/>
    <col min="1539" max="1539" width="32.7109375" style="9" customWidth="1"/>
    <col min="1540" max="1541" width="6.7109375" style="9" customWidth="1"/>
    <col min="1542" max="1543" width="8.28515625" style="9" customWidth="1"/>
    <col min="1544" max="1545" width="9.7109375" style="9" customWidth="1"/>
    <col min="1546" max="1546" width="15.7109375" style="9" customWidth="1"/>
    <col min="1547" max="1792" width="9.140625" style="9"/>
    <col min="1793" max="1793" width="4.28515625" style="9" customWidth="1"/>
    <col min="1794" max="1794" width="9.28515625" style="9" customWidth="1"/>
    <col min="1795" max="1795" width="32.7109375" style="9" customWidth="1"/>
    <col min="1796" max="1797" width="6.7109375" style="9" customWidth="1"/>
    <col min="1798" max="1799" width="8.28515625" style="9" customWidth="1"/>
    <col min="1800" max="1801" width="9.7109375" style="9" customWidth="1"/>
    <col min="1802" max="1802" width="15.7109375" style="9" customWidth="1"/>
    <col min="1803" max="2048" width="9.140625" style="9"/>
    <col min="2049" max="2049" width="4.28515625" style="9" customWidth="1"/>
    <col min="2050" max="2050" width="9.28515625" style="9" customWidth="1"/>
    <col min="2051" max="2051" width="32.7109375" style="9" customWidth="1"/>
    <col min="2052" max="2053" width="6.7109375" style="9" customWidth="1"/>
    <col min="2054" max="2055" width="8.28515625" style="9" customWidth="1"/>
    <col min="2056" max="2057" width="9.7109375" style="9" customWidth="1"/>
    <col min="2058" max="2058" width="15.7109375" style="9" customWidth="1"/>
    <col min="2059" max="2304" width="9.140625" style="9"/>
    <col min="2305" max="2305" width="4.28515625" style="9" customWidth="1"/>
    <col min="2306" max="2306" width="9.28515625" style="9" customWidth="1"/>
    <col min="2307" max="2307" width="32.7109375" style="9" customWidth="1"/>
    <col min="2308" max="2309" width="6.7109375" style="9" customWidth="1"/>
    <col min="2310" max="2311" width="8.28515625" style="9" customWidth="1"/>
    <col min="2312" max="2313" width="9.7109375" style="9" customWidth="1"/>
    <col min="2314" max="2314" width="15.7109375" style="9" customWidth="1"/>
    <col min="2315" max="2560" width="9.140625" style="9"/>
    <col min="2561" max="2561" width="4.28515625" style="9" customWidth="1"/>
    <col min="2562" max="2562" width="9.28515625" style="9" customWidth="1"/>
    <col min="2563" max="2563" width="32.7109375" style="9" customWidth="1"/>
    <col min="2564" max="2565" width="6.7109375" style="9" customWidth="1"/>
    <col min="2566" max="2567" width="8.28515625" style="9" customWidth="1"/>
    <col min="2568" max="2569" width="9.7109375" style="9" customWidth="1"/>
    <col min="2570" max="2570" width="15.7109375" style="9" customWidth="1"/>
    <col min="2571" max="2816" width="9.140625" style="9"/>
    <col min="2817" max="2817" width="4.28515625" style="9" customWidth="1"/>
    <col min="2818" max="2818" width="9.28515625" style="9" customWidth="1"/>
    <col min="2819" max="2819" width="32.7109375" style="9" customWidth="1"/>
    <col min="2820" max="2821" width="6.7109375" style="9" customWidth="1"/>
    <col min="2822" max="2823" width="8.28515625" style="9" customWidth="1"/>
    <col min="2824" max="2825" width="9.7109375" style="9" customWidth="1"/>
    <col min="2826" max="2826" width="15.7109375" style="9" customWidth="1"/>
    <col min="2827" max="3072" width="9.140625" style="9"/>
    <col min="3073" max="3073" width="4.28515625" style="9" customWidth="1"/>
    <col min="3074" max="3074" width="9.28515625" style="9" customWidth="1"/>
    <col min="3075" max="3075" width="32.7109375" style="9" customWidth="1"/>
    <col min="3076" max="3077" width="6.7109375" style="9" customWidth="1"/>
    <col min="3078" max="3079" width="8.28515625" style="9" customWidth="1"/>
    <col min="3080" max="3081" width="9.7109375" style="9" customWidth="1"/>
    <col min="3082" max="3082" width="15.7109375" style="9" customWidth="1"/>
    <col min="3083" max="3328" width="9.140625" style="9"/>
    <col min="3329" max="3329" width="4.28515625" style="9" customWidth="1"/>
    <col min="3330" max="3330" width="9.28515625" style="9" customWidth="1"/>
    <col min="3331" max="3331" width="32.7109375" style="9" customWidth="1"/>
    <col min="3332" max="3333" width="6.7109375" style="9" customWidth="1"/>
    <col min="3334" max="3335" width="8.28515625" style="9" customWidth="1"/>
    <col min="3336" max="3337" width="9.7109375" style="9" customWidth="1"/>
    <col min="3338" max="3338" width="15.7109375" style="9" customWidth="1"/>
    <col min="3339" max="3584" width="9.140625" style="9"/>
    <col min="3585" max="3585" width="4.28515625" style="9" customWidth="1"/>
    <col min="3586" max="3586" width="9.28515625" style="9" customWidth="1"/>
    <col min="3587" max="3587" width="32.7109375" style="9" customWidth="1"/>
    <col min="3588" max="3589" width="6.7109375" style="9" customWidth="1"/>
    <col min="3590" max="3591" width="8.28515625" style="9" customWidth="1"/>
    <col min="3592" max="3593" width="9.7109375" style="9" customWidth="1"/>
    <col min="3594" max="3594" width="15.7109375" style="9" customWidth="1"/>
    <col min="3595" max="3840" width="9.140625" style="9"/>
    <col min="3841" max="3841" width="4.28515625" style="9" customWidth="1"/>
    <col min="3842" max="3842" width="9.28515625" style="9" customWidth="1"/>
    <col min="3843" max="3843" width="32.7109375" style="9" customWidth="1"/>
    <col min="3844" max="3845" width="6.7109375" style="9" customWidth="1"/>
    <col min="3846" max="3847" width="8.28515625" style="9" customWidth="1"/>
    <col min="3848" max="3849" width="9.7109375" style="9" customWidth="1"/>
    <col min="3850" max="3850" width="15.7109375" style="9" customWidth="1"/>
    <col min="3851" max="4096" width="9.140625" style="9"/>
    <col min="4097" max="4097" width="4.28515625" style="9" customWidth="1"/>
    <col min="4098" max="4098" width="9.28515625" style="9" customWidth="1"/>
    <col min="4099" max="4099" width="32.7109375" style="9" customWidth="1"/>
    <col min="4100" max="4101" width="6.7109375" style="9" customWidth="1"/>
    <col min="4102" max="4103" width="8.28515625" style="9" customWidth="1"/>
    <col min="4104" max="4105" width="9.7109375" style="9" customWidth="1"/>
    <col min="4106" max="4106" width="15.7109375" style="9" customWidth="1"/>
    <col min="4107" max="4352" width="9.140625" style="9"/>
    <col min="4353" max="4353" width="4.28515625" style="9" customWidth="1"/>
    <col min="4354" max="4354" width="9.28515625" style="9" customWidth="1"/>
    <col min="4355" max="4355" width="32.7109375" style="9" customWidth="1"/>
    <col min="4356" max="4357" width="6.7109375" style="9" customWidth="1"/>
    <col min="4358" max="4359" width="8.28515625" style="9" customWidth="1"/>
    <col min="4360" max="4361" width="9.7109375" style="9" customWidth="1"/>
    <col min="4362" max="4362" width="15.7109375" style="9" customWidth="1"/>
    <col min="4363" max="4608" width="9.140625" style="9"/>
    <col min="4609" max="4609" width="4.28515625" style="9" customWidth="1"/>
    <col min="4610" max="4610" width="9.28515625" style="9" customWidth="1"/>
    <col min="4611" max="4611" width="32.7109375" style="9" customWidth="1"/>
    <col min="4612" max="4613" width="6.7109375" style="9" customWidth="1"/>
    <col min="4614" max="4615" width="8.28515625" style="9" customWidth="1"/>
    <col min="4616" max="4617" width="9.7109375" style="9" customWidth="1"/>
    <col min="4618" max="4618" width="15.7109375" style="9" customWidth="1"/>
    <col min="4619" max="4864" width="9.140625" style="9"/>
    <col min="4865" max="4865" width="4.28515625" style="9" customWidth="1"/>
    <col min="4866" max="4866" width="9.28515625" style="9" customWidth="1"/>
    <col min="4867" max="4867" width="32.7109375" style="9" customWidth="1"/>
    <col min="4868" max="4869" width="6.7109375" style="9" customWidth="1"/>
    <col min="4870" max="4871" width="8.28515625" style="9" customWidth="1"/>
    <col min="4872" max="4873" width="9.7109375" style="9" customWidth="1"/>
    <col min="4874" max="4874" width="15.7109375" style="9" customWidth="1"/>
    <col min="4875" max="5120" width="9.140625" style="9"/>
    <col min="5121" max="5121" width="4.28515625" style="9" customWidth="1"/>
    <col min="5122" max="5122" width="9.28515625" style="9" customWidth="1"/>
    <col min="5123" max="5123" width="32.7109375" style="9" customWidth="1"/>
    <col min="5124" max="5125" width="6.7109375" style="9" customWidth="1"/>
    <col min="5126" max="5127" width="8.28515625" style="9" customWidth="1"/>
    <col min="5128" max="5129" width="9.7109375" style="9" customWidth="1"/>
    <col min="5130" max="5130" width="15.7109375" style="9" customWidth="1"/>
    <col min="5131" max="5376" width="9.140625" style="9"/>
    <col min="5377" max="5377" width="4.28515625" style="9" customWidth="1"/>
    <col min="5378" max="5378" width="9.28515625" style="9" customWidth="1"/>
    <col min="5379" max="5379" width="32.7109375" style="9" customWidth="1"/>
    <col min="5380" max="5381" width="6.7109375" style="9" customWidth="1"/>
    <col min="5382" max="5383" width="8.28515625" style="9" customWidth="1"/>
    <col min="5384" max="5385" width="9.7109375" style="9" customWidth="1"/>
    <col min="5386" max="5386" width="15.7109375" style="9" customWidth="1"/>
    <col min="5387" max="5632" width="9.140625" style="9"/>
    <col min="5633" max="5633" width="4.28515625" style="9" customWidth="1"/>
    <col min="5634" max="5634" width="9.28515625" style="9" customWidth="1"/>
    <col min="5635" max="5635" width="32.7109375" style="9" customWidth="1"/>
    <col min="5636" max="5637" width="6.7109375" style="9" customWidth="1"/>
    <col min="5638" max="5639" width="8.28515625" style="9" customWidth="1"/>
    <col min="5640" max="5641" width="9.7109375" style="9" customWidth="1"/>
    <col min="5642" max="5642" width="15.7109375" style="9" customWidth="1"/>
    <col min="5643" max="5888" width="9.140625" style="9"/>
    <col min="5889" max="5889" width="4.28515625" style="9" customWidth="1"/>
    <col min="5890" max="5890" width="9.28515625" style="9" customWidth="1"/>
    <col min="5891" max="5891" width="32.7109375" style="9" customWidth="1"/>
    <col min="5892" max="5893" width="6.7109375" style="9" customWidth="1"/>
    <col min="5894" max="5895" width="8.28515625" style="9" customWidth="1"/>
    <col min="5896" max="5897" width="9.7109375" style="9" customWidth="1"/>
    <col min="5898" max="5898" width="15.7109375" style="9" customWidth="1"/>
    <col min="5899" max="6144" width="9.140625" style="9"/>
    <col min="6145" max="6145" width="4.28515625" style="9" customWidth="1"/>
    <col min="6146" max="6146" width="9.28515625" style="9" customWidth="1"/>
    <col min="6147" max="6147" width="32.7109375" style="9" customWidth="1"/>
    <col min="6148" max="6149" width="6.7109375" style="9" customWidth="1"/>
    <col min="6150" max="6151" width="8.28515625" style="9" customWidth="1"/>
    <col min="6152" max="6153" width="9.7109375" style="9" customWidth="1"/>
    <col min="6154" max="6154" width="15.7109375" style="9" customWidth="1"/>
    <col min="6155" max="6400" width="9.140625" style="9"/>
    <col min="6401" max="6401" width="4.28515625" style="9" customWidth="1"/>
    <col min="6402" max="6402" width="9.28515625" style="9" customWidth="1"/>
    <col min="6403" max="6403" width="32.7109375" style="9" customWidth="1"/>
    <col min="6404" max="6405" width="6.7109375" style="9" customWidth="1"/>
    <col min="6406" max="6407" width="8.28515625" style="9" customWidth="1"/>
    <col min="6408" max="6409" width="9.7109375" style="9" customWidth="1"/>
    <col min="6410" max="6410" width="15.7109375" style="9" customWidth="1"/>
    <col min="6411" max="6656" width="9.140625" style="9"/>
    <col min="6657" max="6657" width="4.28515625" style="9" customWidth="1"/>
    <col min="6658" max="6658" width="9.28515625" style="9" customWidth="1"/>
    <col min="6659" max="6659" width="32.7109375" style="9" customWidth="1"/>
    <col min="6660" max="6661" width="6.7109375" style="9" customWidth="1"/>
    <col min="6662" max="6663" width="8.28515625" style="9" customWidth="1"/>
    <col min="6664" max="6665" width="9.7109375" style="9" customWidth="1"/>
    <col min="6666" max="6666" width="15.7109375" style="9" customWidth="1"/>
    <col min="6667" max="6912" width="9.140625" style="9"/>
    <col min="6913" max="6913" width="4.28515625" style="9" customWidth="1"/>
    <col min="6914" max="6914" width="9.28515625" style="9" customWidth="1"/>
    <col min="6915" max="6915" width="32.7109375" style="9" customWidth="1"/>
    <col min="6916" max="6917" width="6.7109375" style="9" customWidth="1"/>
    <col min="6918" max="6919" width="8.28515625" style="9" customWidth="1"/>
    <col min="6920" max="6921" width="9.7109375" style="9" customWidth="1"/>
    <col min="6922" max="6922" width="15.7109375" style="9" customWidth="1"/>
    <col min="6923" max="7168" width="9.140625" style="9"/>
    <col min="7169" max="7169" width="4.28515625" style="9" customWidth="1"/>
    <col min="7170" max="7170" width="9.28515625" style="9" customWidth="1"/>
    <col min="7171" max="7171" width="32.7109375" style="9" customWidth="1"/>
    <col min="7172" max="7173" width="6.7109375" style="9" customWidth="1"/>
    <col min="7174" max="7175" width="8.28515625" style="9" customWidth="1"/>
    <col min="7176" max="7177" width="9.7109375" style="9" customWidth="1"/>
    <col min="7178" max="7178" width="15.7109375" style="9" customWidth="1"/>
    <col min="7179" max="7424" width="9.140625" style="9"/>
    <col min="7425" max="7425" width="4.28515625" style="9" customWidth="1"/>
    <col min="7426" max="7426" width="9.28515625" style="9" customWidth="1"/>
    <col min="7427" max="7427" width="32.7109375" style="9" customWidth="1"/>
    <col min="7428" max="7429" width="6.7109375" style="9" customWidth="1"/>
    <col min="7430" max="7431" width="8.28515625" style="9" customWidth="1"/>
    <col min="7432" max="7433" width="9.7109375" style="9" customWidth="1"/>
    <col min="7434" max="7434" width="15.7109375" style="9" customWidth="1"/>
    <col min="7435" max="7680" width="9.140625" style="9"/>
    <col min="7681" max="7681" width="4.28515625" style="9" customWidth="1"/>
    <col min="7682" max="7682" width="9.28515625" style="9" customWidth="1"/>
    <col min="7683" max="7683" width="32.7109375" style="9" customWidth="1"/>
    <col min="7684" max="7685" width="6.7109375" style="9" customWidth="1"/>
    <col min="7686" max="7687" width="8.28515625" style="9" customWidth="1"/>
    <col min="7688" max="7689" width="9.7109375" style="9" customWidth="1"/>
    <col min="7690" max="7690" width="15.7109375" style="9" customWidth="1"/>
    <col min="7691" max="7936" width="9.140625" style="9"/>
    <col min="7937" max="7937" width="4.28515625" style="9" customWidth="1"/>
    <col min="7938" max="7938" width="9.28515625" style="9" customWidth="1"/>
    <col min="7939" max="7939" width="32.7109375" style="9" customWidth="1"/>
    <col min="7940" max="7941" width="6.7109375" style="9" customWidth="1"/>
    <col min="7942" max="7943" width="8.28515625" style="9" customWidth="1"/>
    <col min="7944" max="7945" width="9.7109375" style="9" customWidth="1"/>
    <col min="7946" max="7946" width="15.7109375" style="9" customWidth="1"/>
    <col min="7947" max="8192" width="9.140625" style="9"/>
    <col min="8193" max="8193" width="4.28515625" style="9" customWidth="1"/>
    <col min="8194" max="8194" width="9.28515625" style="9" customWidth="1"/>
    <col min="8195" max="8195" width="32.7109375" style="9" customWidth="1"/>
    <col min="8196" max="8197" width="6.7109375" style="9" customWidth="1"/>
    <col min="8198" max="8199" width="8.28515625" style="9" customWidth="1"/>
    <col min="8200" max="8201" width="9.7109375" style="9" customWidth="1"/>
    <col min="8202" max="8202" width="15.7109375" style="9" customWidth="1"/>
    <col min="8203" max="8448" width="9.140625" style="9"/>
    <col min="8449" max="8449" width="4.28515625" style="9" customWidth="1"/>
    <col min="8450" max="8450" width="9.28515625" style="9" customWidth="1"/>
    <col min="8451" max="8451" width="32.7109375" style="9" customWidth="1"/>
    <col min="8452" max="8453" width="6.7109375" style="9" customWidth="1"/>
    <col min="8454" max="8455" width="8.28515625" style="9" customWidth="1"/>
    <col min="8456" max="8457" width="9.7109375" style="9" customWidth="1"/>
    <col min="8458" max="8458" width="15.7109375" style="9" customWidth="1"/>
    <col min="8459" max="8704" width="9.140625" style="9"/>
    <col min="8705" max="8705" width="4.28515625" style="9" customWidth="1"/>
    <col min="8706" max="8706" width="9.28515625" style="9" customWidth="1"/>
    <col min="8707" max="8707" width="32.7109375" style="9" customWidth="1"/>
    <col min="8708" max="8709" width="6.7109375" style="9" customWidth="1"/>
    <col min="8710" max="8711" width="8.28515625" style="9" customWidth="1"/>
    <col min="8712" max="8713" width="9.7109375" style="9" customWidth="1"/>
    <col min="8714" max="8714" width="15.7109375" style="9" customWidth="1"/>
    <col min="8715" max="8960" width="9.140625" style="9"/>
    <col min="8961" max="8961" width="4.28515625" style="9" customWidth="1"/>
    <col min="8962" max="8962" width="9.28515625" style="9" customWidth="1"/>
    <col min="8963" max="8963" width="32.7109375" style="9" customWidth="1"/>
    <col min="8964" max="8965" width="6.7109375" style="9" customWidth="1"/>
    <col min="8966" max="8967" width="8.28515625" style="9" customWidth="1"/>
    <col min="8968" max="8969" width="9.7109375" style="9" customWidth="1"/>
    <col min="8970" max="8970" width="15.7109375" style="9" customWidth="1"/>
    <col min="8971" max="9216" width="9.140625" style="9"/>
    <col min="9217" max="9217" width="4.28515625" style="9" customWidth="1"/>
    <col min="9218" max="9218" width="9.28515625" style="9" customWidth="1"/>
    <col min="9219" max="9219" width="32.7109375" style="9" customWidth="1"/>
    <col min="9220" max="9221" width="6.7109375" style="9" customWidth="1"/>
    <col min="9222" max="9223" width="8.28515625" style="9" customWidth="1"/>
    <col min="9224" max="9225" width="9.7109375" style="9" customWidth="1"/>
    <col min="9226" max="9226" width="15.7109375" style="9" customWidth="1"/>
    <col min="9227" max="9472" width="9.140625" style="9"/>
    <col min="9473" max="9473" width="4.28515625" style="9" customWidth="1"/>
    <col min="9474" max="9474" width="9.28515625" style="9" customWidth="1"/>
    <col min="9475" max="9475" width="32.7109375" style="9" customWidth="1"/>
    <col min="9476" max="9477" width="6.7109375" style="9" customWidth="1"/>
    <col min="9478" max="9479" width="8.28515625" style="9" customWidth="1"/>
    <col min="9480" max="9481" width="9.7109375" style="9" customWidth="1"/>
    <col min="9482" max="9482" width="15.7109375" style="9" customWidth="1"/>
    <col min="9483" max="9728" width="9.140625" style="9"/>
    <col min="9729" max="9729" width="4.28515625" style="9" customWidth="1"/>
    <col min="9730" max="9730" width="9.28515625" style="9" customWidth="1"/>
    <col min="9731" max="9731" width="32.7109375" style="9" customWidth="1"/>
    <col min="9732" max="9733" width="6.7109375" style="9" customWidth="1"/>
    <col min="9734" max="9735" width="8.28515625" style="9" customWidth="1"/>
    <col min="9736" max="9737" width="9.7109375" style="9" customWidth="1"/>
    <col min="9738" max="9738" width="15.7109375" style="9" customWidth="1"/>
    <col min="9739" max="9984" width="9.140625" style="9"/>
    <col min="9985" max="9985" width="4.28515625" style="9" customWidth="1"/>
    <col min="9986" max="9986" width="9.28515625" style="9" customWidth="1"/>
    <col min="9987" max="9987" width="32.7109375" style="9" customWidth="1"/>
    <col min="9988" max="9989" width="6.7109375" style="9" customWidth="1"/>
    <col min="9990" max="9991" width="8.28515625" style="9" customWidth="1"/>
    <col min="9992" max="9993" width="9.7109375" style="9" customWidth="1"/>
    <col min="9994" max="9994" width="15.7109375" style="9" customWidth="1"/>
    <col min="9995" max="10240" width="9.140625" style="9"/>
    <col min="10241" max="10241" width="4.28515625" style="9" customWidth="1"/>
    <col min="10242" max="10242" width="9.28515625" style="9" customWidth="1"/>
    <col min="10243" max="10243" width="32.7109375" style="9" customWidth="1"/>
    <col min="10244" max="10245" width="6.7109375" style="9" customWidth="1"/>
    <col min="10246" max="10247" width="8.28515625" style="9" customWidth="1"/>
    <col min="10248" max="10249" width="9.7109375" style="9" customWidth="1"/>
    <col min="10250" max="10250" width="15.7109375" style="9" customWidth="1"/>
    <col min="10251" max="10496" width="9.140625" style="9"/>
    <col min="10497" max="10497" width="4.28515625" style="9" customWidth="1"/>
    <col min="10498" max="10498" width="9.28515625" style="9" customWidth="1"/>
    <col min="10499" max="10499" width="32.7109375" style="9" customWidth="1"/>
    <col min="10500" max="10501" width="6.7109375" style="9" customWidth="1"/>
    <col min="10502" max="10503" width="8.28515625" style="9" customWidth="1"/>
    <col min="10504" max="10505" width="9.7109375" style="9" customWidth="1"/>
    <col min="10506" max="10506" width="15.7109375" style="9" customWidth="1"/>
    <col min="10507" max="10752" width="9.140625" style="9"/>
    <col min="10753" max="10753" width="4.28515625" style="9" customWidth="1"/>
    <col min="10754" max="10754" width="9.28515625" style="9" customWidth="1"/>
    <col min="10755" max="10755" width="32.7109375" style="9" customWidth="1"/>
    <col min="10756" max="10757" width="6.7109375" style="9" customWidth="1"/>
    <col min="10758" max="10759" width="8.28515625" style="9" customWidth="1"/>
    <col min="10760" max="10761" width="9.7109375" style="9" customWidth="1"/>
    <col min="10762" max="10762" width="15.7109375" style="9" customWidth="1"/>
    <col min="10763" max="11008" width="9.140625" style="9"/>
    <col min="11009" max="11009" width="4.28515625" style="9" customWidth="1"/>
    <col min="11010" max="11010" width="9.28515625" style="9" customWidth="1"/>
    <col min="11011" max="11011" width="32.7109375" style="9" customWidth="1"/>
    <col min="11012" max="11013" width="6.7109375" style="9" customWidth="1"/>
    <col min="11014" max="11015" width="8.28515625" style="9" customWidth="1"/>
    <col min="11016" max="11017" width="9.7109375" style="9" customWidth="1"/>
    <col min="11018" max="11018" width="15.7109375" style="9" customWidth="1"/>
    <col min="11019" max="11264" width="9.140625" style="9"/>
    <col min="11265" max="11265" width="4.28515625" style="9" customWidth="1"/>
    <col min="11266" max="11266" width="9.28515625" style="9" customWidth="1"/>
    <col min="11267" max="11267" width="32.7109375" style="9" customWidth="1"/>
    <col min="11268" max="11269" width="6.7109375" style="9" customWidth="1"/>
    <col min="11270" max="11271" width="8.28515625" style="9" customWidth="1"/>
    <col min="11272" max="11273" width="9.7109375" style="9" customWidth="1"/>
    <col min="11274" max="11274" width="15.7109375" style="9" customWidth="1"/>
    <col min="11275" max="11520" width="9.140625" style="9"/>
    <col min="11521" max="11521" width="4.28515625" style="9" customWidth="1"/>
    <col min="11522" max="11522" width="9.28515625" style="9" customWidth="1"/>
    <col min="11523" max="11523" width="32.7109375" style="9" customWidth="1"/>
    <col min="11524" max="11525" width="6.7109375" style="9" customWidth="1"/>
    <col min="11526" max="11527" width="8.28515625" style="9" customWidth="1"/>
    <col min="11528" max="11529" width="9.7109375" style="9" customWidth="1"/>
    <col min="11530" max="11530" width="15.7109375" style="9" customWidth="1"/>
    <col min="11531" max="11776" width="9.140625" style="9"/>
    <col min="11777" max="11777" width="4.28515625" style="9" customWidth="1"/>
    <col min="11778" max="11778" width="9.28515625" style="9" customWidth="1"/>
    <col min="11779" max="11779" width="32.7109375" style="9" customWidth="1"/>
    <col min="11780" max="11781" width="6.7109375" style="9" customWidth="1"/>
    <col min="11782" max="11783" width="8.28515625" style="9" customWidth="1"/>
    <col min="11784" max="11785" width="9.7109375" style="9" customWidth="1"/>
    <col min="11786" max="11786" width="15.7109375" style="9" customWidth="1"/>
    <col min="11787" max="12032" width="9.140625" style="9"/>
    <col min="12033" max="12033" width="4.28515625" style="9" customWidth="1"/>
    <col min="12034" max="12034" width="9.28515625" style="9" customWidth="1"/>
    <col min="12035" max="12035" width="32.7109375" style="9" customWidth="1"/>
    <col min="12036" max="12037" width="6.7109375" style="9" customWidth="1"/>
    <col min="12038" max="12039" width="8.28515625" style="9" customWidth="1"/>
    <col min="12040" max="12041" width="9.7109375" style="9" customWidth="1"/>
    <col min="12042" max="12042" width="15.7109375" style="9" customWidth="1"/>
    <col min="12043" max="12288" width="9.140625" style="9"/>
    <col min="12289" max="12289" width="4.28515625" style="9" customWidth="1"/>
    <col min="12290" max="12290" width="9.28515625" style="9" customWidth="1"/>
    <col min="12291" max="12291" width="32.7109375" style="9" customWidth="1"/>
    <col min="12292" max="12293" width="6.7109375" style="9" customWidth="1"/>
    <col min="12294" max="12295" width="8.28515625" style="9" customWidth="1"/>
    <col min="12296" max="12297" width="9.7109375" style="9" customWidth="1"/>
    <col min="12298" max="12298" width="15.7109375" style="9" customWidth="1"/>
    <col min="12299" max="12544" width="9.140625" style="9"/>
    <col min="12545" max="12545" width="4.28515625" style="9" customWidth="1"/>
    <col min="12546" max="12546" width="9.28515625" style="9" customWidth="1"/>
    <col min="12547" max="12547" width="32.7109375" style="9" customWidth="1"/>
    <col min="12548" max="12549" width="6.7109375" style="9" customWidth="1"/>
    <col min="12550" max="12551" width="8.28515625" style="9" customWidth="1"/>
    <col min="12552" max="12553" width="9.7109375" style="9" customWidth="1"/>
    <col min="12554" max="12554" width="15.7109375" style="9" customWidth="1"/>
    <col min="12555" max="12800" width="9.140625" style="9"/>
    <col min="12801" max="12801" width="4.28515625" style="9" customWidth="1"/>
    <col min="12802" max="12802" width="9.28515625" style="9" customWidth="1"/>
    <col min="12803" max="12803" width="32.7109375" style="9" customWidth="1"/>
    <col min="12804" max="12805" width="6.7109375" style="9" customWidth="1"/>
    <col min="12806" max="12807" width="8.28515625" style="9" customWidth="1"/>
    <col min="12808" max="12809" width="9.7109375" style="9" customWidth="1"/>
    <col min="12810" max="12810" width="15.7109375" style="9" customWidth="1"/>
    <col min="12811" max="13056" width="9.140625" style="9"/>
    <col min="13057" max="13057" width="4.28515625" style="9" customWidth="1"/>
    <col min="13058" max="13058" width="9.28515625" style="9" customWidth="1"/>
    <col min="13059" max="13059" width="32.7109375" style="9" customWidth="1"/>
    <col min="13060" max="13061" width="6.7109375" style="9" customWidth="1"/>
    <col min="13062" max="13063" width="8.28515625" style="9" customWidth="1"/>
    <col min="13064" max="13065" width="9.7109375" style="9" customWidth="1"/>
    <col min="13066" max="13066" width="15.7109375" style="9" customWidth="1"/>
    <col min="13067" max="13312" width="9.140625" style="9"/>
    <col min="13313" max="13313" width="4.28515625" style="9" customWidth="1"/>
    <col min="13314" max="13314" width="9.28515625" style="9" customWidth="1"/>
    <col min="13315" max="13315" width="32.7109375" style="9" customWidth="1"/>
    <col min="13316" max="13317" width="6.7109375" style="9" customWidth="1"/>
    <col min="13318" max="13319" width="8.28515625" style="9" customWidth="1"/>
    <col min="13320" max="13321" width="9.7109375" style="9" customWidth="1"/>
    <col min="13322" max="13322" width="15.7109375" style="9" customWidth="1"/>
    <col min="13323" max="13568" width="9.140625" style="9"/>
    <col min="13569" max="13569" width="4.28515625" style="9" customWidth="1"/>
    <col min="13570" max="13570" width="9.28515625" style="9" customWidth="1"/>
    <col min="13571" max="13571" width="32.7109375" style="9" customWidth="1"/>
    <col min="13572" max="13573" width="6.7109375" style="9" customWidth="1"/>
    <col min="13574" max="13575" width="8.28515625" style="9" customWidth="1"/>
    <col min="13576" max="13577" width="9.7109375" style="9" customWidth="1"/>
    <col min="13578" max="13578" width="15.7109375" style="9" customWidth="1"/>
    <col min="13579" max="13824" width="9.140625" style="9"/>
    <col min="13825" max="13825" width="4.28515625" style="9" customWidth="1"/>
    <col min="13826" max="13826" width="9.28515625" style="9" customWidth="1"/>
    <col min="13827" max="13827" width="32.7109375" style="9" customWidth="1"/>
    <col min="13828" max="13829" width="6.7109375" style="9" customWidth="1"/>
    <col min="13830" max="13831" width="8.28515625" style="9" customWidth="1"/>
    <col min="13832" max="13833" width="9.7109375" style="9" customWidth="1"/>
    <col min="13834" max="13834" width="15.7109375" style="9" customWidth="1"/>
    <col min="13835" max="14080" width="9.140625" style="9"/>
    <col min="14081" max="14081" width="4.28515625" style="9" customWidth="1"/>
    <col min="14082" max="14082" width="9.28515625" style="9" customWidth="1"/>
    <col min="14083" max="14083" width="32.7109375" style="9" customWidth="1"/>
    <col min="14084" max="14085" width="6.7109375" style="9" customWidth="1"/>
    <col min="14086" max="14087" width="8.28515625" style="9" customWidth="1"/>
    <col min="14088" max="14089" width="9.7109375" style="9" customWidth="1"/>
    <col min="14090" max="14090" width="15.7109375" style="9" customWidth="1"/>
    <col min="14091" max="14336" width="9.140625" style="9"/>
    <col min="14337" max="14337" width="4.28515625" style="9" customWidth="1"/>
    <col min="14338" max="14338" width="9.28515625" style="9" customWidth="1"/>
    <col min="14339" max="14339" width="32.7109375" style="9" customWidth="1"/>
    <col min="14340" max="14341" width="6.7109375" style="9" customWidth="1"/>
    <col min="14342" max="14343" width="8.28515625" style="9" customWidth="1"/>
    <col min="14344" max="14345" width="9.7109375" style="9" customWidth="1"/>
    <col min="14346" max="14346" width="15.7109375" style="9" customWidth="1"/>
    <col min="14347" max="14592" width="9.140625" style="9"/>
    <col min="14593" max="14593" width="4.28515625" style="9" customWidth="1"/>
    <col min="14594" max="14594" width="9.28515625" style="9" customWidth="1"/>
    <col min="14595" max="14595" width="32.7109375" style="9" customWidth="1"/>
    <col min="14596" max="14597" width="6.7109375" style="9" customWidth="1"/>
    <col min="14598" max="14599" width="8.28515625" style="9" customWidth="1"/>
    <col min="14600" max="14601" width="9.7109375" style="9" customWidth="1"/>
    <col min="14602" max="14602" width="15.7109375" style="9" customWidth="1"/>
    <col min="14603" max="14848" width="9.140625" style="9"/>
    <col min="14849" max="14849" width="4.28515625" style="9" customWidth="1"/>
    <col min="14850" max="14850" width="9.28515625" style="9" customWidth="1"/>
    <col min="14851" max="14851" width="32.7109375" style="9" customWidth="1"/>
    <col min="14852" max="14853" width="6.7109375" style="9" customWidth="1"/>
    <col min="14854" max="14855" width="8.28515625" style="9" customWidth="1"/>
    <col min="14856" max="14857" width="9.7109375" style="9" customWidth="1"/>
    <col min="14858" max="14858" width="15.7109375" style="9" customWidth="1"/>
    <col min="14859" max="15104" width="9.140625" style="9"/>
    <col min="15105" max="15105" width="4.28515625" style="9" customWidth="1"/>
    <col min="15106" max="15106" width="9.28515625" style="9" customWidth="1"/>
    <col min="15107" max="15107" width="32.7109375" style="9" customWidth="1"/>
    <col min="15108" max="15109" width="6.7109375" style="9" customWidth="1"/>
    <col min="15110" max="15111" width="8.28515625" style="9" customWidth="1"/>
    <col min="15112" max="15113" width="9.7109375" style="9" customWidth="1"/>
    <col min="15114" max="15114" width="15.7109375" style="9" customWidth="1"/>
    <col min="15115" max="15360" width="9.140625" style="9"/>
    <col min="15361" max="15361" width="4.28515625" style="9" customWidth="1"/>
    <col min="15362" max="15362" width="9.28515625" style="9" customWidth="1"/>
    <col min="15363" max="15363" width="32.7109375" style="9" customWidth="1"/>
    <col min="15364" max="15365" width="6.7109375" style="9" customWidth="1"/>
    <col min="15366" max="15367" width="8.28515625" style="9" customWidth="1"/>
    <col min="15368" max="15369" width="9.7109375" style="9" customWidth="1"/>
    <col min="15370" max="15370" width="15.7109375" style="9" customWidth="1"/>
    <col min="15371" max="15616" width="9.140625" style="9"/>
    <col min="15617" max="15617" width="4.28515625" style="9" customWidth="1"/>
    <col min="15618" max="15618" width="9.28515625" style="9" customWidth="1"/>
    <col min="15619" max="15619" width="32.7109375" style="9" customWidth="1"/>
    <col min="15620" max="15621" width="6.7109375" style="9" customWidth="1"/>
    <col min="15622" max="15623" width="8.28515625" style="9" customWidth="1"/>
    <col min="15624" max="15625" width="9.7109375" style="9" customWidth="1"/>
    <col min="15626" max="15626" width="15.7109375" style="9" customWidth="1"/>
    <col min="15627" max="15872" width="9.140625" style="9"/>
    <col min="15873" max="15873" width="4.28515625" style="9" customWidth="1"/>
    <col min="15874" max="15874" width="9.28515625" style="9" customWidth="1"/>
    <col min="15875" max="15875" width="32.7109375" style="9" customWidth="1"/>
    <col min="15876" max="15877" width="6.7109375" style="9" customWidth="1"/>
    <col min="15878" max="15879" width="8.28515625" style="9" customWidth="1"/>
    <col min="15880" max="15881" width="9.7109375" style="9" customWidth="1"/>
    <col min="15882" max="15882" width="15.7109375" style="9" customWidth="1"/>
    <col min="15883" max="16128" width="9.140625" style="9"/>
    <col min="16129" max="16129" width="4.28515625" style="9" customWidth="1"/>
    <col min="16130" max="16130" width="9.28515625" style="9" customWidth="1"/>
    <col min="16131" max="16131" width="32.7109375" style="9" customWidth="1"/>
    <col min="16132" max="16133" width="6.7109375" style="9" customWidth="1"/>
    <col min="16134" max="16135" width="8.28515625" style="9" customWidth="1"/>
    <col min="16136" max="16137" width="9.7109375" style="9" customWidth="1"/>
    <col min="16138" max="16138" width="15.7109375" style="9" customWidth="1"/>
    <col min="16139" max="16384" width="9.140625" style="9"/>
  </cols>
  <sheetData>
    <row r="1" spans="1:9" s="7" customFormat="1" ht="25.5">
      <c r="A1" s="4" t="s">
        <v>6</v>
      </c>
      <c r="B1" s="5" t="s">
        <v>7</v>
      </c>
      <c r="C1" s="5" t="s">
        <v>8</v>
      </c>
      <c r="D1" s="6" t="s">
        <v>9</v>
      </c>
      <c r="E1" s="5" t="s">
        <v>10</v>
      </c>
      <c r="F1" s="6" t="s">
        <v>11</v>
      </c>
      <c r="G1" s="6" t="s">
        <v>12</v>
      </c>
      <c r="H1" s="6" t="s">
        <v>13</v>
      </c>
      <c r="I1" s="6" t="s">
        <v>14</v>
      </c>
    </row>
    <row r="2" spans="1:9" ht="76.5">
      <c r="A2" s="8">
        <v>1</v>
      </c>
      <c r="B2" s="9" t="s">
        <v>448</v>
      </c>
      <c r="C2" s="9" t="s">
        <v>449</v>
      </c>
      <c r="D2" s="11">
        <v>145.85</v>
      </c>
      <c r="E2" s="9" t="s">
        <v>22</v>
      </c>
      <c r="F2" s="11">
        <v>0</v>
      </c>
      <c r="H2" s="11">
        <f>ROUND(D2*F2, 0)</f>
        <v>0</v>
      </c>
      <c r="I2" s="11">
        <f>ROUND(D2*G2, 0)</f>
        <v>0</v>
      </c>
    </row>
    <row r="4" spans="1:9" ht="76.5">
      <c r="A4" s="8">
        <v>2</v>
      </c>
      <c r="B4" s="9" t="s">
        <v>393</v>
      </c>
      <c r="C4" s="9" t="s">
        <v>394</v>
      </c>
      <c r="D4" s="11">
        <v>77.64</v>
      </c>
      <c r="E4" s="9" t="s">
        <v>3</v>
      </c>
      <c r="F4" s="11">
        <v>0</v>
      </c>
      <c r="H4" s="11">
        <f>ROUND(D4*F4, 0)</f>
        <v>0</v>
      </c>
      <c r="I4" s="11">
        <f>ROUND(D4*G4, 0)</f>
        <v>0</v>
      </c>
    </row>
    <row r="6" spans="1:9" s="12" customFormat="1">
      <c r="A6" s="4"/>
      <c r="B6" s="5"/>
      <c r="C6" s="5" t="s">
        <v>17</v>
      </c>
      <c r="D6" s="6"/>
      <c r="E6" s="5"/>
      <c r="F6" s="6"/>
      <c r="G6" s="6"/>
      <c r="H6" s="6">
        <f>ROUND(SUM(H2:H5),0)</f>
        <v>0</v>
      </c>
      <c r="I6" s="6">
        <f>ROUND(SUM(I2:I5),0)</f>
        <v>0</v>
      </c>
    </row>
  </sheetData>
  <pageMargins left="0.2361111111111111" right="0.2361111111111111" top="0.69444444444444442" bottom="0.69444444444444442" header="0.41666666666666669" footer="0.41666666666666669"/>
  <pageSetup paperSize="9" orientation="portrait" useFirstPageNumber="1" r:id="rId1"/>
  <headerFooter>
    <oddHeader>&amp;L&amp;"Times New Roman,bold"&amp;10 Falazás és egyéb kőművesmunka</oddHead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"/>
  <sheetViews>
    <sheetView workbookViewId="0">
      <selection activeCell="G2" sqref="G2"/>
    </sheetView>
  </sheetViews>
  <sheetFormatPr defaultRowHeight="12.75"/>
  <cols>
    <col min="1" max="1" width="4.28515625" style="8" customWidth="1"/>
    <col min="2" max="2" width="9.28515625" style="9" customWidth="1"/>
    <col min="3" max="3" width="32.7109375" style="9" customWidth="1"/>
    <col min="4" max="4" width="6.7109375" style="11" customWidth="1"/>
    <col min="5" max="5" width="6.7109375" style="9" customWidth="1"/>
    <col min="6" max="7" width="8.28515625" style="11" customWidth="1"/>
    <col min="8" max="9" width="9.7109375" style="11" customWidth="1"/>
    <col min="10" max="10" width="15.7109375" style="9" customWidth="1"/>
    <col min="11" max="256" width="9.140625" style="9"/>
    <col min="257" max="257" width="4.28515625" style="9" customWidth="1"/>
    <col min="258" max="258" width="9.28515625" style="9" customWidth="1"/>
    <col min="259" max="259" width="32.7109375" style="9" customWidth="1"/>
    <col min="260" max="261" width="6.7109375" style="9" customWidth="1"/>
    <col min="262" max="263" width="8.28515625" style="9" customWidth="1"/>
    <col min="264" max="265" width="9.7109375" style="9" customWidth="1"/>
    <col min="266" max="266" width="15.7109375" style="9" customWidth="1"/>
    <col min="267" max="512" width="9.140625" style="9"/>
    <col min="513" max="513" width="4.28515625" style="9" customWidth="1"/>
    <col min="514" max="514" width="9.28515625" style="9" customWidth="1"/>
    <col min="515" max="515" width="32.7109375" style="9" customWidth="1"/>
    <col min="516" max="517" width="6.7109375" style="9" customWidth="1"/>
    <col min="518" max="519" width="8.28515625" style="9" customWidth="1"/>
    <col min="520" max="521" width="9.7109375" style="9" customWidth="1"/>
    <col min="522" max="522" width="15.7109375" style="9" customWidth="1"/>
    <col min="523" max="768" width="9.140625" style="9"/>
    <col min="769" max="769" width="4.28515625" style="9" customWidth="1"/>
    <col min="770" max="770" width="9.28515625" style="9" customWidth="1"/>
    <col min="771" max="771" width="32.7109375" style="9" customWidth="1"/>
    <col min="772" max="773" width="6.7109375" style="9" customWidth="1"/>
    <col min="774" max="775" width="8.28515625" style="9" customWidth="1"/>
    <col min="776" max="777" width="9.7109375" style="9" customWidth="1"/>
    <col min="778" max="778" width="15.7109375" style="9" customWidth="1"/>
    <col min="779" max="1024" width="9.140625" style="9"/>
    <col min="1025" max="1025" width="4.28515625" style="9" customWidth="1"/>
    <col min="1026" max="1026" width="9.28515625" style="9" customWidth="1"/>
    <col min="1027" max="1027" width="32.7109375" style="9" customWidth="1"/>
    <col min="1028" max="1029" width="6.7109375" style="9" customWidth="1"/>
    <col min="1030" max="1031" width="8.28515625" style="9" customWidth="1"/>
    <col min="1032" max="1033" width="9.7109375" style="9" customWidth="1"/>
    <col min="1034" max="1034" width="15.7109375" style="9" customWidth="1"/>
    <col min="1035" max="1280" width="9.140625" style="9"/>
    <col min="1281" max="1281" width="4.28515625" style="9" customWidth="1"/>
    <col min="1282" max="1282" width="9.28515625" style="9" customWidth="1"/>
    <col min="1283" max="1283" width="32.7109375" style="9" customWidth="1"/>
    <col min="1284" max="1285" width="6.7109375" style="9" customWidth="1"/>
    <col min="1286" max="1287" width="8.28515625" style="9" customWidth="1"/>
    <col min="1288" max="1289" width="9.7109375" style="9" customWidth="1"/>
    <col min="1290" max="1290" width="15.7109375" style="9" customWidth="1"/>
    <col min="1291" max="1536" width="9.140625" style="9"/>
    <col min="1537" max="1537" width="4.28515625" style="9" customWidth="1"/>
    <col min="1538" max="1538" width="9.28515625" style="9" customWidth="1"/>
    <col min="1539" max="1539" width="32.7109375" style="9" customWidth="1"/>
    <col min="1540" max="1541" width="6.7109375" style="9" customWidth="1"/>
    <col min="1542" max="1543" width="8.28515625" style="9" customWidth="1"/>
    <col min="1544" max="1545" width="9.7109375" style="9" customWidth="1"/>
    <col min="1546" max="1546" width="15.7109375" style="9" customWidth="1"/>
    <col min="1547" max="1792" width="9.140625" style="9"/>
    <col min="1793" max="1793" width="4.28515625" style="9" customWidth="1"/>
    <col min="1794" max="1794" width="9.28515625" style="9" customWidth="1"/>
    <col min="1795" max="1795" width="32.7109375" style="9" customWidth="1"/>
    <col min="1796" max="1797" width="6.7109375" style="9" customWidth="1"/>
    <col min="1798" max="1799" width="8.28515625" style="9" customWidth="1"/>
    <col min="1800" max="1801" width="9.7109375" style="9" customWidth="1"/>
    <col min="1802" max="1802" width="15.7109375" style="9" customWidth="1"/>
    <col min="1803" max="2048" width="9.140625" style="9"/>
    <col min="2049" max="2049" width="4.28515625" style="9" customWidth="1"/>
    <col min="2050" max="2050" width="9.28515625" style="9" customWidth="1"/>
    <col min="2051" max="2051" width="32.7109375" style="9" customWidth="1"/>
    <col min="2052" max="2053" width="6.7109375" style="9" customWidth="1"/>
    <col min="2054" max="2055" width="8.28515625" style="9" customWidth="1"/>
    <col min="2056" max="2057" width="9.7109375" style="9" customWidth="1"/>
    <col min="2058" max="2058" width="15.7109375" style="9" customWidth="1"/>
    <col min="2059" max="2304" width="9.140625" style="9"/>
    <col min="2305" max="2305" width="4.28515625" style="9" customWidth="1"/>
    <col min="2306" max="2306" width="9.28515625" style="9" customWidth="1"/>
    <col min="2307" max="2307" width="32.7109375" style="9" customWidth="1"/>
    <col min="2308" max="2309" width="6.7109375" style="9" customWidth="1"/>
    <col min="2310" max="2311" width="8.28515625" style="9" customWidth="1"/>
    <col min="2312" max="2313" width="9.7109375" style="9" customWidth="1"/>
    <col min="2314" max="2314" width="15.7109375" style="9" customWidth="1"/>
    <col min="2315" max="2560" width="9.140625" style="9"/>
    <col min="2561" max="2561" width="4.28515625" style="9" customWidth="1"/>
    <col min="2562" max="2562" width="9.28515625" style="9" customWidth="1"/>
    <col min="2563" max="2563" width="32.7109375" style="9" customWidth="1"/>
    <col min="2564" max="2565" width="6.7109375" style="9" customWidth="1"/>
    <col min="2566" max="2567" width="8.28515625" style="9" customWidth="1"/>
    <col min="2568" max="2569" width="9.7109375" style="9" customWidth="1"/>
    <col min="2570" max="2570" width="15.7109375" style="9" customWidth="1"/>
    <col min="2571" max="2816" width="9.140625" style="9"/>
    <col min="2817" max="2817" width="4.28515625" style="9" customWidth="1"/>
    <col min="2818" max="2818" width="9.28515625" style="9" customWidth="1"/>
    <col min="2819" max="2819" width="32.7109375" style="9" customWidth="1"/>
    <col min="2820" max="2821" width="6.7109375" style="9" customWidth="1"/>
    <col min="2822" max="2823" width="8.28515625" style="9" customWidth="1"/>
    <col min="2824" max="2825" width="9.7109375" style="9" customWidth="1"/>
    <col min="2826" max="2826" width="15.7109375" style="9" customWidth="1"/>
    <col min="2827" max="3072" width="9.140625" style="9"/>
    <col min="3073" max="3073" width="4.28515625" style="9" customWidth="1"/>
    <col min="3074" max="3074" width="9.28515625" style="9" customWidth="1"/>
    <col min="3075" max="3075" width="32.7109375" style="9" customWidth="1"/>
    <col min="3076" max="3077" width="6.7109375" style="9" customWidth="1"/>
    <col min="3078" max="3079" width="8.28515625" style="9" customWidth="1"/>
    <col min="3080" max="3081" width="9.7109375" style="9" customWidth="1"/>
    <col min="3082" max="3082" width="15.7109375" style="9" customWidth="1"/>
    <col min="3083" max="3328" width="9.140625" style="9"/>
    <col min="3329" max="3329" width="4.28515625" style="9" customWidth="1"/>
    <col min="3330" max="3330" width="9.28515625" style="9" customWidth="1"/>
    <col min="3331" max="3331" width="32.7109375" style="9" customWidth="1"/>
    <col min="3332" max="3333" width="6.7109375" style="9" customWidth="1"/>
    <col min="3334" max="3335" width="8.28515625" style="9" customWidth="1"/>
    <col min="3336" max="3337" width="9.7109375" style="9" customWidth="1"/>
    <col min="3338" max="3338" width="15.7109375" style="9" customWidth="1"/>
    <col min="3339" max="3584" width="9.140625" style="9"/>
    <col min="3585" max="3585" width="4.28515625" style="9" customWidth="1"/>
    <col min="3586" max="3586" width="9.28515625" style="9" customWidth="1"/>
    <col min="3587" max="3587" width="32.7109375" style="9" customWidth="1"/>
    <col min="3588" max="3589" width="6.7109375" style="9" customWidth="1"/>
    <col min="3590" max="3591" width="8.28515625" style="9" customWidth="1"/>
    <col min="3592" max="3593" width="9.7109375" style="9" customWidth="1"/>
    <col min="3594" max="3594" width="15.7109375" style="9" customWidth="1"/>
    <col min="3595" max="3840" width="9.140625" style="9"/>
    <col min="3841" max="3841" width="4.28515625" style="9" customWidth="1"/>
    <col min="3842" max="3842" width="9.28515625" style="9" customWidth="1"/>
    <col min="3843" max="3843" width="32.7109375" style="9" customWidth="1"/>
    <col min="3844" max="3845" width="6.7109375" style="9" customWidth="1"/>
    <col min="3846" max="3847" width="8.28515625" style="9" customWidth="1"/>
    <col min="3848" max="3849" width="9.7109375" style="9" customWidth="1"/>
    <col min="3850" max="3850" width="15.7109375" style="9" customWidth="1"/>
    <col min="3851" max="4096" width="9.140625" style="9"/>
    <col min="4097" max="4097" width="4.28515625" style="9" customWidth="1"/>
    <col min="4098" max="4098" width="9.28515625" style="9" customWidth="1"/>
    <col min="4099" max="4099" width="32.7109375" style="9" customWidth="1"/>
    <col min="4100" max="4101" width="6.7109375" style="9" customWidth="1"/>
    <col min="4102" max="4103" width="8.28515625" style="9" customWidth="1"/>
    <col min="4104" max="4105" width="9.7109375" style="9" customWidth="1"/>
    <col min="4106" max="4106" width="15.7109375" style="9" customWidth="1"/>
    <col min="4107" max="4352" width="9.140625" style="9"/>
    <col min="4353" max="4353" width="4.28515625" style="9" customWidth="1"/>
    <col min="4354" max="4354" width="9.28515625" style="9" customWidth="1"/>
    <col min="4355" max="4355" width="32.7109375" style="9" customWidth="1"/>
    <col min="4356" max="4357" width="6.7109375" style="9" customWidth="1"/>
    <col min="4358" max="4359" width="8.28515625" style="9" customWidth="1"/>
    <col min="4360" max="4361" width="9.7109375" style="9" customWidth="1"/>
    <col min="4362" max="4362" width="15.7109375" style="9" customWidth="1"/>
    <col min="4363" max="4608" width="9.140625" style="9"/>
    <col min="4609" max="4609" width="4.28515625" style="9" customWidth="1"/>
    <col min="4610" max="4610" width="9.28515625" style="9" customWidth="1"/>
    <col min="4611" max="4611" width="32.7109375" style="9" customWidth="1"/>
    <col min="4612" max="4613" width="6.7109375" style="9" customWidth="1"/>
    <col min="4614" max="4615" width="8.28515625" style="9" customWidth="1"/>
    <col min="4616" max="4617" width="9.7109375" style="9" customWidth="1"/>
    <col min="4618" max="4618" width="15.7109375" style="9" customWidth="1"/>
    <col min="4619" max="4864" width="9.140625" style="9"/>
    <col min="4865" max="4865" width="4.28515625" style="9" customWidth="1"/>
    <col min="4866" max="4866" width="9.28515625" style="9" customWidth="1"/>
    <col min="4867" max="4867" width="32.7109375" style="9" customWidth="1"/>
    <col min="4868" max="4869" width="6.7109375" style="9" customWidth="1"/>
    <col min="4870" max="4871" width="8.28515625" style="9" customWidth="1"/>
    <col min="4872" max="4873" width="9.7109375" style="9" customWidth="1"/>
    <col min="4874" max="4874" width="15.7109375" style="9" customWidth="1"/>
    <col min="4875" max="5120" width="9.140625" style="9"/>
    <col min="5121" max="5121" width="4.28515625" style="9" customWidth="1"/>
    <col min="5122" max="5122" width="9.28515625" style="9" customWidth="1"/>
    <col min="5123" max="5123" width="32.7109375" style="9" customWidth="1"/>
    <col min="5124" max="5125" width="6.7109375" style="9" customWidth="1"/>
    <col min="5126" max="5127" width="8.28515625" style="9" customWidth="1"/>
    <col min="5128" max="5129" width="9.7109375" style="9" customWidth="1"/>
    <col min="5130" max="5130" width="15.7109375" style="9" customWidth="1"/>
    <col min="5131" max="5376" width="9.140625" style="9"/>
    <col min="5377" max="5377" width="4.28515625" style="9" customWidth="1"/>
    <col min="5378" max="5378" width="9.28515625" style="9" customWidth="1"/>
    <col min="5379" max="5379" width="32.7109375" style="9" customWidth="1"/>
    <col min="5380" max="5381" width="6.7109375" style="9" customWidth="1"/>
    <col min="5382" max="5383" width="8.28515625" style="9" customWidth="1"/>
    <col min="5384" max="5385" width="9.7109375" style="9" customWidth="1"/>
    <col min="5386" max="5386" width="15.7109375" style="9" customWidth="1"/>
    <col min="5387" max="5632" width="9.140625" style="9"/>
    <col min="5633" max="5633" width="4.28515625" style="9" customWidth="1"/>
    <col min="5634" max="5634" width="9.28515625" style="9" customWidth="1"/>
    <col min="5635" max="5635" width="32.7109375" style="9" customWidth="1"/>
    <col min="5636" max="5637" width="6.7109375" style="9" customWidth="1"/>
    <col min="5638" max="5639" width="8.28515625" style="9" customWidth="1"/>
    <col min="5640" max="5641" width="9.7109375" style="9" customWidth="1"/>
    <col min="5642" max="5642" width="15.7109375" style="9" customWidth="1"/>
    <col min="5643" max="5888" width="9.140625" style="9"/>
    <col min="5889" max="5889" width="4.28515625" style="9" customWidth="1"/>
    <col min="5890" max="5890" width="9.28515625" style="9" customWidth="1"/>
    <col min="5891" max="5891" width="32.7109375" style="9" customWidth="1"/>
    <col min="5892" max="5893" width="6.7109375" style="9" customWidth="1"/>
    <col min="5894" max="5895" width="8.28515625" style="9" customWidth="1"/>
    <col min="5896" max="5897" width="9.7109375" style="9" customWidth="1"/>
    <col min="5898" max="5898" width="15.7109375" style="9" customWidth="1"/>
    <col min="5899" max="6144" width="9.140625" style="9"/>
    <col min="6145" max="6145" width="4.28515625" style="9" customWidth="1"/>
    <col min="6146" max="6146" width="9.28515625" style="9" customWidth="1"/>
    <col min="6147" max="6147" width="32.7109375" style="9" customWidth="1"/>
    <col min="6148" max="6149" width="6.7109375" style="9" customWidth="1"/>
    <col min="6150" max="6151" width="8.28515625" style="9" customWidth="1"/>
    <col min="6152" max="6153" width="9.7109375" style="9" customWidth="1"/>
    <col min="6154" max="6154" width="15.7109375" style="9" customWidth="1"/>
    <col min="6155" max="6400" width="9.140625" style="9"/>
    <col min="6401" max="6401" width="4.28515625" style="9" customWidth="1"/>
    <col min="6402" max="6402" width="9.28515625" style="9" customWidth="1"/>
    <col min="6403" max="6403" width="32.7109375" style="9" customWidth="1"/>
    <col min="6404" max="6405" width="6.7109375" style="9" customWidth="1"/>
    <col min="6406" max="6407" width="8.28515625" style="9" customWidth="1"/>
    <col min="6408" max="6409" width="9.7109375" style="9" customWidth="1"/>
    <col min="6410" max="6410" width="15.7109375" style="9" customWidth="1"/>
    <col min="6411" max="6656" width="9.140625" style="9"/>
    <col min="6657" max="6657" width="4.28515625" style="9" customWidth="1"/>
    <col min="6658" max="6658" width="9.28515625" style="9" customWidth="1"/>
    <col min="6659" max="6659" width="32.7109375" style="9" customWidth="1"/>
    <col min="6660" max="6661" width="6.7109375" style="9" customWidth="1"/>
    <col min="6662" max="6663" width="8.28515625" style="9" customWidth="1"/>
    <col min="6664" max="6665" width="9.7109375" style="9" customWidth="1"/>
    <col min="6666" max="6666" width="15.7109375" style="9" customWidth="1"/>
    <col min="6667" max="6912" width="9.140625" style="9"/>
    <col min="6913" max="6913" width="4.28515625" style="9" customWidth="1"/>
    <col min="6914" max="6914" width="9.28515625" style="9" customWidth="1"/>
    <col min="6915" max="6915" width="32.7109375" style="9" customWidth="1"/>
    <col min="6916" max="6917" width="6.7109375" style="9" customWidth="1"/>
    <col min="6918" max="6919" width="8.28515625" style="9" customWidth="1"/>
    <col min="6920" max="6921" width="9.7109375" style="9" customWidth="1"/>
    <col min="6922" max="6922" width="15.7109375" style="9" customWidth="1"/>
    <col min="6923" max="7168" width="9.140625" style="9"/>
    <col min="7169" max="7169" width="4.28515625" style="9" customWidth="1"/>
    <col min="7170" max="7170" width="9.28515625" style="9" customWidth="1"/>
    <col min="7171" max="7171" width="32.7109375" style="9" customWidth="1"/>
    <col min="7172" max="7173" width="6.7109375" style="9" customWidth="1"/>
    <col min="7174" max="7175" width="8.28515625" style="9" customWidth="1"/>
    <col min="7176" max="7177" width="9.7109375" style="9" customWidth="1"/>
    <col min="7178" max="7178" width="15.7109375" style="9" customWidth="1"/>
    <col min="7179" max="7424" width="9.140625" style="9"/>
    <col min="7425" max="7425" width="4.28515625" style="9" customWidth="1"/>
    <col min="7426" max="7426" width="9.28515625" style="9" customWidth="1"/>
    <col min="7427" max="7427" width="32.7109375" style="9" customWidth="1"/>
    <col min="7428" max="7429" width="6.7109375" style="9" customWidth="1"/>
    <col min="7430" max="7431" width="8.28515625" style="9" customWidth="1"/>
    <col min="7432" max="7433" width="9.7109375" style="9" customWidth="1"/>
    <col min="7434" max="7434" width="15.7109375" style="9" customWidth="1"/>
    <col min="7435" max="7680" width="9.140625" style="9"/>
    <col min="7681" max="7681" width="4.28515625" style="9" customWidth="1"/>
    <col min="7682" max="7682" width="9.28515625" style="9" customWidth="1"/>
    <col min="7683" max="7683" width="32.7109375" style="9" customWidth="1"/>
    <col min="7684" max="7685" width="6.7109375" style="9" customWidth="1"/>
    <col min="7686" max="7687" width="8.28515625" style="9" customWidth="1"/>
    <col min="7688" max="7689" width="9.7109375" style="9" customWidth="1"/>
    <col min="7690" max="7690" width="15.7109375" style="9" customWidth="1"/>
    <col min="7691" max="7936" width="9.140625" style="9"/>
    <col min="7937" max="7937" width="4.28515625" style="9" customWidth="1"/>
    <col min="7938" max="7938" width="9.28515625" style="9" customWidth="1"/>
    <col min="7939" max="7939" width="32.7109375" style="9" customWidth="1"/>
    <col min="7940" max="7941" width="6.7109375" style="9" customWidth="1"/>
    <col min="7942" max="7943" width="8.28515625" style="9" customWidth="1"/>
    <col min="7944" max="7945" width="9.7109375" style="9" customWidth="1"/>
    <col min="7946" max="7946" width="15.7109375" style="9" customWidth="1"/>
    <col min="7947" max="8192" width="9.140625" style="9"/>
    <col min="8193" max="8193" width="4.28515625" style="9" customWidth="1"/>
    <col min="8194" max="8194" width="9.28515625" style="9" customWidth="1"/>
    <col min="8195" max="8195" width="32.7109375" style="9" customWidth="1"/>
    <col min="8196" max="8197" width="6.7109375" style="9" customWidth="1"/>
    <col min="8198" max="8199" width="8.28515625" style="9" customWidth="1"/>
    <col min="8200" max="8201" width="9.7109375" style="9" customWidth="1"/>
    <col min="8202" max="8202" width="15.7109375" style="9" customWidth="1"/>
    <col min="8203" max="8448" width="9.140625" style="9"/>
    <col min="8449" max="8449" width="4.28515625" style="9" customWidth="1"/>
    <col min="8450" max="8450" width="9.28515625" style="9" customWidth="1"/>
    <col min="8451" max="8451" width="32.7109375" style="9" customWidth="1"/>
    <col min="8452" max="8453" width="6.7109375" style="9" customWidth="1"/>
    <col min="8454" max="8455" width="8.28515625" style="9" customWidth="1"/>
    <col min="8456" max="8457" width="9.7109375" style="9" customWidth="1"/>
    <col min="8458" max="8458" width="15.7109375" style="9" customWidth="1"/>
    <col min="8459" max="8704" width="9.140625" style="9"/>
    <col min="8705" max="8705" width="4.28515625" style="9" customWidth="1"/>
    <col min="8706" max="8706" width="9.28515625" style="9" customWidth="1"/>
    <col min="8707" max="8707" width="32.7109375" style="9" customWidth="1"/>
    <col min="8708" max="8709" width="6.7109375" style="9" customWidth="1"/>
    <col min="8710" max="8711" width="8.28515625" style="9" customWidth="1"/>
    <col min="8712" max="8713" width="9.7109375" style="9" customWidth="1"/>
    <col min="8714" max="8714" width="15.7109375" style="9" customWidth="1"/>
    <col min="8715" max="8960" width="9.140625" style="9"/>
    <col min="8961" max="8961" width="4.28515625" style="9" customWidth="1"/>
    <col min="8962" max="8962" width="9.28515625" style="9" customWidth="1"/>
    <col min="8963" max="8963" width="32.7109375" style="9" customWidth="1"/>
    <col min="8964" max="8965" width="6.7109375" style="9" customWidth="1"/>
    <col min="8966" max="8967" width="8.28515625" style="9" customWidth="1"/>
    <col min="8968" max="8969" width="9.7109375" style="9" customWidth="1"/>
    <col min="8970" max="8970" width="15.7109375" style="9" customWidth="1"/>
    <col min="8971" max="9216" width="9.140625" style="9"/>
    <col min="9217" max="9217" width="4.28515625" style="9" customWidth="1"/>
    <col min="9218" max="9218" width="9.28515625" style="9" customWidth="1"/>
    <col min="9219" max="9219" width="32.7109375" style="9" customWidth="1"/>
    <col min="9220" max="9221" width="6.7109375" style="9" customWidth="1"/>
    <col min="9222" max="9223" width="8.28515625" style="9" customWidth="1"/>
    <col min="9224" max="9225" width="9.7109375" style="9" customWidth="1"/>
    <col min="9226" max="9226" width="15.7109375" style="9" customWidth="1"/>
    <col min="9227" max="9472" width="9.140625" style="9"/>
    <col min="9473" max="9473" width="4.28515625" style="9" customWidth="1"/>
    <col min="9474" max="9474" width="9.28515625" style="9" customWidth="1"/>
    <col min="9475" max="9475" width="32.7109375" style="9" customWidth="1"/>
    <col min="9476" max="9477" width="6.7109375" style="9" customWidth="1"/>
    <col min="9478" max="9479" width="8.28515625" style="9" customWidth="1"/>
    <col min="9480" max="9481" width="9.7109375" style="9" customWidth="1"/>
    <col min="9482" max="9482" width="15.7109375" style="9" customWidth="1"/>
    <col min="9483" max="9728" width="9.140625" style="9"/>
    <col min="9729" max="9729" width="4.28515625" style="9" customWidth="1"/>
    <col min="9730" max="9730" width="9.28515625" style="9" customWidth="1"/>
    <col min="9731" max="9731" width="32.7109375" style="9" customWidth="1"/>
    <col min="9732" max="9733" width="6.7109375" style="9" customWidth="1"/>
    <col min="9734" max="9735" width="8.28515625" style="9" customWidth="1"/>
    <col min="9736" max="9737" width="9.7109375" style="9" customWidth="1"/>
    <col min="9738" max="9738" width="15.7109375" style="9" customWidth="1"/>
    <col min="9739" max="9984" width="9.140625" style="9"/>
    <col min="9985" max="9985" width="4.28515625" style="9" customWidth="1"/>
    <col min="9986" max="9986" width="9.28515625" style="9" customWidth="1"/>
    <col min="9987" max="9987" width="32.7109375" style="9" customWidth="1"/>
    <col min="9988" max="9989" width="6.7109375" style="9" customWidth="1"/>
    <col min="9990" max="9991" width="8.28515625" style="9" customWidth="1"/>
    <col min="9992" max="9993" width="9.7109375" style="9" customWidth="1"/>
    <col min="9994" max="9994" width="15.7109375" style="9" customWidth="1"/>
    <col min="9995" max="10240" width="9.140625" style="9"/>
    <col min="10241" max="10241" width="4.28515625" style="9" customWidth="1"/>
    <col min="10242" max="10242" width="9.28515625" style="9" customWidth="1"/>
    <col min="10243" max="10243" width="32.7109375" style="9" customWidth="1"/>
    <col min="10244" max="10245" width="6.7109375" style="9" customWidth="1"/>
    <col min="10246" max="10247" width="8.28515625" style="9" customWidth="1"/>
    <col min="10248" max="10249" width="9.7109375" style="9" customWidth="1"/>
    <col min="10250" max="10250" width="15.7109375" style="9" customWidth="1"/>
    <col min="10251" max="10496" width="9.140625" style="9"/>
    <col min="10497" max="10497" width="4.28515625" style="9" customWidth="1"/>
    <col min="10498" max="10498" width="9.28515625" style="9" customWidth="1"/>
    <col min="10499" max="10499" width="32.7109375" style="9" customWidth="1"/>
    <col min="10500" max="10501" width="6.7109375" style="9" customWidth="1"/>
    <col min="10502" max="10503" width="8.28515625" style="9" customWidth="1"/>
    <col min="10504" max="10505" width="9.7109375" style="9" customWidth="1"/>
    <col min="10506" max="10506" width="15.7109375" style="9" customWidth="1"/>
    <col min="10507" max="10752" width="9.140625" style="9"/>
    <col min="10753" max="10753" width="4.28515625" style="9" customWidth="1"/>
    <col min="10754" max="10754" width="9.28515625" style="9" customWidth="1"/>
    <col min="10755" max="10755" width="32.7109375" style="9" customWidth="1"/>
    <col min="10756" max="10757" width="6.7109375" style="9" customWidth="1"/>
    <col min="10758" max="10759" width="8.28515625" style="9" customWidth="1"/>
    <col min="10760" max="10761" width="9.7109375" style="9" customWidth="1"/>
    <col min="10762" max="10762" width="15.7109375" style="9" customWidth="1"/>
    <col min="10763" max="11008" width="9.140625" style="9"/>
    <col min="11009" max="11009" width="4.28515625" style="9" customWidth="1"/>
    <col min="11010" max="11010" width="9.28515625" style="9" customWidth="1"/>
    <col min="11011" max="11011" width="32.7109375" style="9" customWidth="1"/>
    <col min="11012" max="11013" width="6.7109375" style="9" customWidth="1"/>
    <col min="11014" max="11015" width="8.28515625" style="9" customWidth="1"/>
    <col min="11016" max="11017" width="9.7109375" style="9" customWidth="1"/>
    <col min="11018" max="11018" width="15.7109375" style="9" customWidth="1"/>
    <col min="11019" max="11264" width="9.140625" style="9"/>
    <col min="11265" max="11265" width="4.28515625" style="9" customWidth="1"/>
    <col min="11266" max="11266" width="9.28515625" style="9" customWidth="1"/>
    <col min="11267" max="11267" width="32.7109375" style="9" customWidth="1"/>
    <col min="11268" max="11269" width="6.7109375" style="9" customWidth="1"/>
    <col min="11270" max="11271" width="8.28515625" style="9" customWidth="1"/>
    <col min="11272" max="11273" width="9.7109375" style="9" customWidth="1"/>
    <col min="11274" max="11274" width="15.7109375" style="9" customWidth="1"/>
    <col min="11275" max="11520" width="9.140625" style="9"/>
    <col min="11521" max="11521" width="4.28515625" style="9" customWidth="1"/>
    <col min="11522" max="11522" width="9.28515625" style="9" customWidth="1"/>
    <col min="11523" max="11523" width="32.7109375" style="9" customWidth="1"/>
    <col min="11524" max="11525" width="6.7109375" style="9" customWidth="1"/>
    <col min="11526" max="11527" width="8.28515625" style="9" customWidth="1"/>
    <col min="11528" max="11529" width="9.7109375" style="9" customWidth="1"/>
    <col min="11530" max="11530" width="15.7109375" style="9" customWidth="1"/>
    <col min="11531" max="11776" width="9.140625" style="9"/>
    <col min="11777" max="11777" width="4.28515625" style="9" customWidth="1"/>
    <col min="11778" max="11778" width="9.28515625" style="9" customWidth="1"/>
    <col min="11779" max="11779" width="32.7109375" style="9" customWidth="1"/>
    <col min="11780" max="11781" width="6.7109375" style="9" customWidth="1"/>
    <col min="11782" max="11783" width="8.28515625" style="9" customWidth="1"/>
    <col min="11784" max="11785" width="9.7109375" style="9" customWidth="1"/>
    <col min="11786" max="11786" width="15.7109375" style="9" customWidth="1"/>
    <col min="11787" max="12032" width="9.140625" style="9"/>
    <col min="12033" max="12033" width="4.28515625" style="9" customWidth="1"/>
    <col min="12034" max="12034" width="9.28515625" style="9" customWidth="1"/>
    <col min="12035" max="12035" width="32.7109375" style="9" customWidth="1"/>
    <col min="12036" max="12037" width="6.7109375" style="9" customWidth="1"/>
    <col min="12038" max="12039" width="8.28515625" style="9" customWidth="1"/>
    <col min="12040" max="12041" width="9.7109375" style="9" customWidth="1"/>
    <col min="12042" max="12042" width="15.7109375" style="9" customWidth="1"/>
    <col min="12043" max="12288" width="9.140625" style="9"/>
    <col min="12289" max="12289" width="4.28515625" style="9" customWidth="1"/>
    <col min="12290" max="12290" width="9.28515625" style="9" customWidth="1"/>
    <col min="12291" max="12291" width="32.7109375" style="9" customWidth="1"/>
    <col min="12292" max="12293" width="6.7109375" style="9" customWidth="1"/>
    <col min="12294" max="12295" width="8.28515625" style="9" customWidth="1"/>
    <col min="12296" max="12297" width="9.7109375" style="9" customWidth="1"/>
    <col min="12298" max="12298" width="15.7109375" style="9" customWidth="1"/>
    <col min="12299" max="12544" width="9.140625" style="9"/>
    <col min="12545" max="12545" width="4.28515625" style="9" customWidth="1"/>
    <col min="12546" max="12546" width="9.28515625" style="9" customWidth="1"/>
    <col min="12547" max="12547" width="32.7109375" style="9" customWidth="1"/>
    <col min="12548" max="12549" width="6.7109375" style="9" customWidth="1"/>
    <col min="12550" max="12551" width="8.28515625" style="9" customWidth="1"/>
    <col min="12552" max="12553" width="9.7109375" style="9" customWidth="1"/>
    <col min="12554" max="12554" width="15.7109375" style="9" customWidth="1"/>
    <col min="12555" max="12800" width="9.140625" style="9"/>
    <col min="12801" max="12801" width="4.28515625" style="9" customWidth="1"/>
    <col min="12802" max="12802" width="9.28515625" style="9" customWidth="1"/>
    <col min="12803" max="12803" width="32.7109375" style="9" customWidth="1"/>
    <col min="12804" max="12805" width="6.7109375" style="9" customWidth="1"/>
    <col min="12806" max="12807" width="8.28515625" style="9" customWidth="1"/>
    <col min="12808" max="12809" width="9.7109375" style="9" customWidth="1"/>
    <col min="12810" max="12810" width="15.7109375" style="9" customWidth="1"/>
    <col min="12811" max="13056" width="9.140625" style="9"/>
    <col min="13057" max="13057" width="4.28515625" style="9" customWidth="1"/>
    <col min="13058" max="13058" width="9.28515625" style="9" customWidth="1"/>
    <col min="13059" max="13059" width="32.7109375" style="9" customWidth="1"/>
    <col min="13060" max="13061" width="6.7109375" style="9" customWidth="1"/>
    <col min="13062" max="13063" width="8.28515625" style="9" customWidth="1"/>
    <col min="13064" max="13065" width="9.7109375" style="9" customWidth="1"/>
    <col min="13066" max="13066" width="15.7109375" style="9" customWidth="1"/>
    <col min="13067" max="13312" width="9.140625" style="9"/>
    <col min="13313" max="13313" width="4.28515625" style="9" customWidth="1"/>
    <col min="13314" max="13314" width="9.28515625" style="9" customWidth="1"/>
    <col min="13315" max="13315" width="32.7109375" style="9" customWidth="1"/>
    <col min="13316" max="13317" width="6.7109375" style="9" customWidth="1"/>
    <col min="13318" max="13319" width="8.28515625" style="9" customWidth="1"/>
    <col min="13320" max="13321" width="9.7109375" style="9" customWidth="1"/>
    <col min="13322" max="13322" width="15.7109375" style="9" customWidth="1"/>
    <col min="13323" max="13568" width="9.140625" style="9"/>
    <col min="13569" max="13569" width="4.28515625" style="9" customWidth="1"/>
    <col min="13570" max="13570" width="9.28515625" style="9" customWidth="1"/>
    <col min="13571" max="13571" width="32.7109375" style="9" customWidth="1"/>
    <col min="13572" max="13573" width="6.7109375" style="9" customWidth="1"/>
    <col min="13574" max="13575" width="8.28515625" style="9" customWidth="1"/>
    <col min="13576" max="13577" width="9.7109375" style="9" customWidth="1"/>
    <col min="13578" max="13578" width="15.7109375" style="9" customWidth="1"/>
    <col min="13579" max="13824" width="9.140625" style="9"/>
    <col min="13825" max="13825" width="4.28515625" style="9" customWidth="1"/>
    <col min="13826" max="13826" width="9.28515625" style="9" customWidth="1"/>
    <col min="13827" max="13827" width="32.7109375" style="9" customWidth="1"/>
    <col min="13828" max="13829" width="6.7109375" style="9" customWidth="1"/>
    <col min="13830" max="13831" width="8.28515625" style="9" customWidth="1"/>
    <col min="13832" max="13833" width="9.7109375" style="9" customWidth="1"/>
    <col min="13834" max="13834" width="15.7109375" style="9" customWidth="1"/>
    <col min="13835" max="14080" width="9.140625" style="9"/>
    <col min="14081" max="14081" width="4.28515625" style="9" customWidth="1"/>
    <col min="14082" max="14082" width="9.28515625" style="9" customWidth="1"/>
    <col min="14083" max="14083" width="32.7109375" style="9" customWidth="1"/>
    <col min="14084" max="14085" width="6.7109375" style="9" customWidth="1"/>
    <col min="14086" max="14087" width="8.28515625" style="9" customWidth="1"/>
    <col min="14088" max="14089" width="9.7109375" style="9" customWidth="1"/>
    <col min="14090" max="14090" width="15.7109375" style="9" customWidth="1"/>
    <col min="14091" max="14336" width="9.140625" style="9"/>
    <col min="14337" max="14337" width="4.28515625" style="9" customWidth="1"/>
    <col min="14338" max="14338" width="9.28515625" style="9" customWidth="1"/>
    <col min="14339" max="14339" width="32.7109375" style="9" customWidth="1"/>
    <col min="14340" max="14341" width="6.7109375" style="9" customWidth="1"/>
    <col min="14342" max="14343" width="8.28515625" style="9" customWidth="1"/>
    <col min="14344" max="14345" width="9.7109375" style="9" customWidth="1"/>
    <col min="14346" max="14346" width="15.7109375" style="9" customWidth="1"/>
    <col min="14347" max="14592" width="9.140625" style="9"/>
    <col min="14593" max="14593" width="4.28515625" style="9" customWidth="1"/>
    <col min="14594" max="14594" width="9.28515625" style="9" customWidth="1"/>
    <col min="14595" max="14595" width="32.7109375" style="9" customWidth="1"/>
    <col min="14596" max="14597" width="6.7109375" style="9" customWidth="1"/>
    <col min="14598" max="14599" width="8.28515625" style="9" customWidth="1"/>
    <col min="14600" max="14601" width="9.7109375" style="9" customWidth="1"/>
    <col min="14602" max="14602" width="15.7109375" style="9" customWidth="1"/>
    <col min="14603" max="14848" width="9.140625" style="9"/>
    <col min="14849" max="14849" width="4.28515625" style="9" customWidth="1"/>
    <col min="14850" max="14850" width="9.28515625" style="9" customWidth="1"/>
    <col min="14851" max="14851" width="32.7109375" style="9" customWidth="1"/>
    <col min="14852" max="14853" width="6.7109375" style="9" customWidth="1"/>
    <col min="14854" max="14855" width="8.28515625" style="9" customWidth="1"/>
    <col min="14856" max="14857" width="9.7109375" style="9" customWidth="1"/>
    <col min="14858" max="14858" width="15.7109375" style="9" customWidth="1"/>
    <col min="14859" max="15104" width="9.140625" style="9"/>
    <col min="15105" max="15105" width="4.28515625" style="9" customWidth="1"/>
    <col min="15106" max="15106" width="9.28515625" style="9" customWidth="1"/>
    <col min="15107" max="15107" width="32.7109375" style="9" customWidth="1"/>
    <col min="15108" max="15109" width="6.7109375" style="9" customWidth="1"/>
    <col min="15110" max="15111" width="8.28515625" style="9" customWidth="1"/>
    <col min="15112" max="15113" width="9.7109375" style="9" customWidth="1"/>
    <col min="15114" max="15114" width="15.7109375" style="9" customWidth="1"/>
    <col min="15115" max="15360" width="9.140625" style="9"/>
    <col min="15361" max="15361" width="4.28515625" style="9" customWidth="1"/>
    <col min="15362" max="15362" width="9.28515625" style="9" customWidth="1"/>
    <col min="15363" max="15363" width="32.7109375" style="9" customWidth="1"/>
    <col min="15364" max="15365" width="6.7109375" style="9" customWidth="1"/>
    <col min="15366" max="15367" width="8.28515625" style="9" customWidth="1"/>
    <col min="15368" max="15369" width="9.7109375" style="9" customWidth="1"/>
    <col min="15370" max="15370" width="15.7109375" style="9" customWidth="1"/>
    <col min="15371" max="15616" width="9.140625" style="9"/>
    <col min="15617" max="15617" width="4.28515625" style="9" customWidth="1"/>
    <col min="15618" max="15618" width="9.28515625" style="9" customWidth="1"/>
    <col min="15619" max="15619" width="32.7109375" style="9" customWidth="1"/>
    <col min="15620" max="15621" width="6.7109375" style="9" customWidth="1"/>
    <col min="15622" max="15623" width="8.28515625" style="9" customWidth="1"/>
    <col min="15624" max="15625" width="9.7109375" style="9" customWidth="1"/>
    <col min="15626" max="15626" width="15.7109375" style="9" customWidth="1"/>
    <col min="15627" max="15872" width="9.140625" style="9"/>
    <col min="15873" max="15873" width="4.28515625" style="9" customWidth="1"/>
    <col min="15874" max="15874" width="9.28515625" style="9" customWidth="1"/>
    <col min="15875" max="15875" width="32.7109375" style="9" customWidth="1"/>
    <col min="15876" max="15877" width="6.7109375" style="9" customWidth="1"/>
    <col min="15878" max="15879" width="8.28515625" style="9" customWidth="1"/>
    <col min="15880" max="15881" width="9.7109375" style="9" customWidth="1"/>
    <col min="15882" max="15882" width="15.7109375" style="9" customWidth="1"/>
    <col min="15883" max="16128" width="9.140625" style="9"/>
    <col min="16129" max="16129" width="4.28515625" style="9" customWidth="1"/>
    <col min="16130" max="16130" width="9.28515625" style="9" customWidth="1"/>
    <col min="16131" max="16131" width="32.7109375" style="9" customWidth="1"/>
    <col min="16132" max="16133" width="6.7109375" style="9" customWidth="1"/>
    <col min="16134" max="16135" width="8.28515625" style="9" customWidth="1"/>
    <col min="16136" max="16137" width="9.7109375" style="9" customWidth="1"/>
    <col min="16138" max="16138" width="15.7109375" style="9" customWidth="1"/>
    <col min="16139" max="16384" width="9.140625" style="9"/>
  </cols>
  <sheetData>
    <row r="1" spans="1:9" s="7" customFormat="1" ht="25.5">
      <c r="A1" s="4" t="s">
        <v>6</v>
      </c>
      <c r="B1" s="5" t="s">
        <v>7</v>
      </c>
      <c r="C1" s="5" t="s">
        <v>8</v>
      </c>
      <c r="D1" s="6" t="s">
        <v>9</v>
      </c>
      <c r="E1" s="5" t="s">
        <v>10</v>
      </c>
      <c r="F1" s="6" t="s">
        <v>11</v>
      </c>
      <c r="G1" s="6" t="s">
        <v>12</v>
      </c>
      <c r="H1" s="6" t="s">
        <v>13</v>
      </c>
      <c r="I1" s="6" t="s">
        <v>14</v>
      </c>
    </row>
    <row r="2" spans="1:9" ht="38.25">
      <c r="A2" s="8">
        <v>1</v>
      </c>
      <c r="B2" s="9" t="s">
        <v>429</v>
      </c>
      <c r="C2" s="9" t="s">
        <v>430</v>
      </c>
      <c r="D2" s="11">
        <v>35.78</v>
      </c>
      <c r="E2" s="9" t="s">
        <v>431</v>
      </c>
      <c r="F2" s="11">
        <v>0</v>
      </c>
      <c r="H2" s="11">
        <f>ROUND(D2*F2, 0)</f>
        <v>0</v>
      </c>
      <c r="I2" s="11">
        <f>ROUND(D2*G2, 0)</f>
        <v>0</v>
      </c>
    </row>
    <row r="4" spans="1:9" s="12" customFormat="1">
      <c r="A4" s="4"/>
      <c r="B4" s="5"/>
      <c r="C4" s="5" t="s">
        <v>17</v>
      </c>
      <c r="D4" s="6"/>
      <c r="E4" s="5"/>
      <c r="F4" s="6"/>
      <c r="G4" s="6"/>
      <c r="H4" s="6">
        <f>ROUND(SUM(H2:H3),0)</f>
        <v>0</v>
      </c>
      <c r="I4" s="6">
        <f>ROUND(SUM(I2:I3),0)</f>
        <v>0</v>
      </c>
    </row>
  </sheetData>
  <pageMargins left="0.2361111111111111" right="0.2361111111111111" top="0.69444444444444442" bottom="0.69444444444444442" header="0.41666666666666669" footer="0.41666666666666669"/>
  <pageSetup paperSize="9" orientation="portrait" useFirstPageNumber="1" r:id="rId1"/>
  <headerFooter>
    <oddHeader>&amp;L&amp;"Times New Roman,bold"&amp;10 Fa- és műanyag szerkezet elhelyezése</oddHead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"/>
  <sheetViews>
    <sheetView workbookViewId="0">
      <selection activeCell="G2" sqref="G2"/>
    </sheetView>
  </sheetViews>
  <sheetFormatPr defaultRowHeight="12.75"/>
  <cols>
    <col min="1" max="1" width="4.28515625" style="8" customWidth="1"/>
    <col min="2" max="2" width="9.28515625" style="9" customWidth="1"/>
    <col min="3" max="3" width="32.7109375" style="9" customWidth="1"/>
    <col min="4" max="4" width="6.7109375" style="11" customWidth="1"/>
    <col min="5" max="5" width="6.7109375" style="9" customWidth="1"/>
    <col min="6" max="7" width="8.28515625" style="11" customWidth="1"/>
    <col min="8" max="9" width="9.7109375" style="11" customWidth="1"/>
    <col min="10" max="10" width="15.7109375" style="9" customWidth="1"/>
    <col min="11" max="256" width="9.140625" style="9"/>
    <col min="257" max="257" width="4.28515625" style="9" customWidth="1"/>
    <col min="258" max="258" width="9.28515625" style="9" customWidth="1"/>
    <col min="259" max="259" width="32.7109375" style="9" customWidth="1"/>
    <col min="260" max="261" width="6.7109375" style="9" customWidth="1"/>
    <col min="262" max="263" width="8.28515625" style="9" customWidth="1"/>
    <col min="264" max="265" width="9.7109375" style="9" customWidth="1"/>
    <col min="266" max="266" width="15.7109375" style="9" customWidth="1"/>
    <col min="267" max="512" width="9.140625" style="9"/>
    <col min="513" max="513" width="4.28515625" style="9" customWidth="1"/>
    <col min="514" max="514" width="9.28515625" style="9" customWidth="1"/>
    <col min="515" max="515" width="32.7109375" style="9" customWidth="1"/>
    <col min="516" max="517" width="6.7109375" style="9" customWidth="1"/>
    <col min="518" max="519" width="8.28515625" style="9" customWidth="1"/>
    <col min="520" max="521" width="9.7109375" style="9" customWidth="1"/>
    <col min="522" max="522" width="15.7109375" style="9" customWidth="1"/>
    <col min="523" max="768" width="9.140625" style="9"/>
    <col min="769" max="769" width="4.28515625" style="9" customWidth="1"/>
    <col min="770" max="770" width="9.28515625" style="9" customWidth="1"/>
    <col min="771" max="771" width="32.7109375" style="9" customWidth="1"/>
    <col min="772" max="773" width="6.7109375" style="9" customWidth="1"/>
    <col min="774" max="775" width="8.28515625" style="9" customWidth="1"/>
    <col min="776" max="777" width="9.7109375" style="9" customWidth="1"/>
    <col min="778" max="778" width="15.7109375" style="9" customWidth="1"/>
    <col min="779" max="1024" width="9.140625" style="9"/>
    <col min="1025" max="1025" width="4.28515625" style="9" customWidth="1"/>
    <col min="1026" max="1026" width="9.28515625" style="9" customWidth="1"/>
    <col min="1027" max="1027" width="32.7109375" style="9" customWidth="1"/>
    <col min="1028" max="1029" width="6.7109375" style="9" customWidth="1"/>
    <col min="1030" max="1031" width="8.28515625" style="9" customWidth="1"/>
    <col min="1032" max="1033" width="9.7109375" style="9" customWidth="1"/>
    <col min="1034" max="1034" width="15.7109375" style="9" customWidth="1"/>
    <col min="1035" max="1280" width="9.140625" style="9"/>
    <col min="1281" max="1281" width="4.28515625" style="9" customWidth="1"/>
    <col min="1282" max="1282" width="9.28515625" style="9" customWidth="1"/>
    <col min="1283" max="1283" width="32.7109375" style="9" customWidth="1"/>
    <col min="1284" max="1285" width="6.7109375" style="9" customWidth="1"/>
    <col min="1286" max="1287" width="8.28515625" style="9" customWidth="1"/>
    <col min="1288" max="1289" width="9.7109375" style="9" customWidth="1"/>
    <col min="1290" max="1290" width="15.7109375" style="9" customWidth="1"/>
    <col min="1291" max="1536" width="9.140625" style="9"/>
    <col min="1537" max="1537" width="4.28515625" style="9" customWidth="1"/>
    <col min="1538" max="1538" width="9.28515625" style="9" customWidth="1"/>
    <col min="1539" max="1539" width="32.7109375" style="9" customWidth="1"/>
    <col min="1540" max="1541" width="6.7109375" style="9" customWidth="1"/>
    <col min="1542" max="1543" width="8.28515625" style="9" customWidth="1"/>
    <col min="1544" max="1545" width="9.7109375" style="9" customWidth="1"/>
    <col min="1546" max="1546" width="15.7109375" style="9" customWidth="1"/>
    <col min="1547" max="1792" width="9.140625" style="9"/>
    <col min="1793" max="1793" width="4.28515625" style="9" customWidth="1"/>
    <col min="1794" max="1794" width="9.28515625" style="9" customWidth="1"/>
    <col min="1795" max="1795" width="32.7109375" style="9" customWidth="1"/>
    <col min="1796" max="1797" width="6.7109375" style="9" customWidth="1"/>
    <col min="1798" max="1799" width="8.28515625" style="9" customWidth="1"/>
    <col min="1800" max="1801" width="9.7109375" style="9" customWidth="1"/>
    <col min="1802" max="1802" width="15.7109375" style="9" customWidth="1"/>
    <col min="1803" max="2048" width="9.140625" style="9"/>
    <col min="2049" max="2049" width="4.28515625" style="9" customWidth="1"/>
    <col min="2050" max="2050" width="9.28515625" style="9" customWidth="1"/>
    <col min="2051" max="2051" width="32.7109375" style="9" customWidth="1"/>
    <col min="2052" max="2053" width="6.7109375" style="9" customWidth="1"/>
    <col min="2054" max="2055" width="8.28515625" style="9" customWidth="1"/>
    <col min="2056" max="2057" width="9.7109375" style="9" customWidth="1"/>
    <col min="2058" max="2058" width="15.7109375" style="9" customWidth="1"/>
    <col min="2059" max="2304" width="9.140625" style="9"/>
    <col min="2305" max="2305" width="4.28515625" style="9" customWidth="1"/>
    <col min="2306" max="2306" width="9.28515625" style="9" customWidth="1"/>
    <col min="2307" max="2307" width="32.7109375" style="9" customWidth="1"/>
    <col min="2308" max="2309" width="6.7109375" style="9" customWidth="1"/>
    <col min="2310" max="2311" width="8.28515625" style="9" customWidth="1"/>
    <col min="2312" max="2313" width="9.7109375" style="9" customWidth="1"/>
    <col min="2314" max="2314" width="15.7109375" style="9" customWidth="1"/>
    <col min="2315" max="2560" width="9.140625" style="9"/>
    <col min="2561" max="2561" width="4.28515625" style="9" customWidth="1"/>
    <col min="2562" max="2562" width="9.28515625" style="9" customWidth="1"/>
    <col min="2563" max="2563" width="32.7109375" style="9" customWidth="1"/>
    <col min="2564" max="2565" width="6.7109375" style="9" customWidth="1"/>
    <col min="2566" max="2567" width="8.28515625" style="9" customWidth="1"/>
    <col min="2568" max="2569" width="9.7109375" style="9" customWidth="1"/>
    <col min="2570" max="2570" width="15.7109375" style="9" customWidth="1"/>
    <col min="2571" max="2816" width="9.140625" style="9"/>
    <col min="2817" max="2817" width="4.28515625" style="9" customWidth="1"/>
    <col min="2818" max="2818" width="9.28515625" style="9" customWidth="1"/>
    <col min="2819" max="2819" width="32.7109375" style="9" customWidth="1"/>
    <col min="2820" max="2821" width="6.7109375" style="9" customWidth="1"/>
    <col min="2822" max="2823" width="8.28515625" style="9" customWidth="1"/>
    <col min="2824" max="2825" width="9.7109375" style="9" customWidth="1"/>
    <col min="2826" max="2826" width="15.7109375" style="9" customWidth="1"/>
    <col min="2827" max="3072" width="9.140625" style="9"/>
    <col min="3073" max="3073" width="4.28515625" style="9" customWidth="1"/>
    <col min="3074" max="3074" width="9.28515625" style="9" customWidth="1"/>
    <col min="3075" max="3075" width="32.7109375" style="9" customWidth="1"/>
    <col min="3076" max="3077" width="6.7109375" style="9" customWidth="1"/>
    <col min="3078" max="3079" width="8.28515625" style="9" customWidth="1"/>
    <col min="3080" max="3081" width="9.7109375" style="9" customWidth="1"/>
    <col min="3082" max="3082" width="15.7109375" style="9" customWidth="1"/>
    <col min="3083" max="3328" width="9.140625" style="9"/>
    <col min="3329" max="3329" width="4.28515625" style="9" customWidth="1"/>
    <col min="3330" max="3330" width="9.28515625" style="9" customWidth="1"/>
    <col min="3331" max="3331" width="32.7109375" style="9" customWidth="1"/>
    <col min="3332" max="3333" width="6.7109375" style="9" customWidth="1"/>
    <col min="3334" max="3335" width="8.28515625" style="9" customWidth="1"/>
    <col min="3336" max="3337" width="9.7109375" style="9" customWidth="1"/>
    <col min="3338" max="3338" width="15.7109375" style="9" customWidth="1"/>
    <col min="3339" max="3584" width="9.140625" style="9"/>
    <col min="3585" max="3585" width="4.28515625" style="9" customWidth="1"/>
    <col min="3586" max="3586" width="9.28515625" style="9" customWidth="1"/>
    <col min="3587" max="3587" width="32.7109375" style="9" customWidth="1"/>
    <col min="3588" max="3589" width="6.7109375" style="9" customWidth="1"/>
    <col min="3590" max="3591" width="8.28515625" style="9" customWidth="1"/>
    <col min="3592" max="3593" width="9.7109375" style="9" customWidth="1"/>
    <col min="3594" max="3594" width="15.7109375" style="9" customWidth="1"/>
    <col min="3595" max="3840" width="9.140625" style="9"/>
    <col min="3841" max="3841" width="4.28515625" style="9" customWidth="1"/>
    <col min="3842" max="3842" width="9.28515625" style="9" customWidth="1"/>
    <col min="3843" max="3843" width="32.7109375" style="9" customWidth="1"/>
    <col min="3844" max="3845" width="6.7109375" style="9" customWidth="1"/>
    <col min="3846" max="3847" width="8.28515625" style="9" customWidth="1"/>
    <col min="3848" max="3849" width="9.7109375" style="9" customWidth="1"/>
    <col min="3850" max="3850" width="15.7109375" style="9" customWidth="1"/>
    <col min="3851" max="4096" width="9.140625" style="9"/>
    <col min="4097" max="4097" width="4.28515625" style="9" customWidth="1"/>
    <col min="4098" max="4098" width="9.28515625" style="9" customWidth="1"/>
    <col min="4099" max="4099" width="32.7109375" style="9" customWidth="1"/>
    <col min="4100" max="4101" width="6.7109375" style="9" customWidth="1"/>
    <col min="4102" max="4103" width="8.28515625" style="9" customWidth="1"/>
    <col min="4104" max="4105" width="9.7109375" style="9" customWidth="1"/>
    <col min="4106" max="4106" width="15.7109375" style="9" customWidth="1"/>
    <col min="4107" max="4352" width="9.140625" style="9"/>
    <col min="4353" max="4353" width="4.28515625" style="9" customWidth="1"/>
    <col min="4354" max="4354" width="9.28515625" style="9" customWidth="1"/>
    <col min="4355" max="4355" width="32.7109375" style="9" customWidth="1"/>
    <col min="4356" max="4357" width="6.7109375" style="9" customWidth="1"/>
    <col min="4358" max="4359" width="8.28515625" style="9" customWidth="1"/>
    <col min="4360" max="4361" width="9.7109375" style="9" customWidth="1"/>
    <col min="4362" max="4362" width="15.7109375" style="9" customWidth="1"/>
    <col min="4363" max="4608" width="9.140625" style="9"/>
    <col min="4609" max="4609" width="4.28515625" style="9" customWidth="1"/>
    <col min="4610" max="4610" width="9.28515625" style="9" customWidth="1"/>
    <col min="4611" max="4611" width="32.7109375" style="9" customWidth="1"/>
    <col min="4612" max="4613" width="6.7109375" style="9" customWidth="1"/>
    <col min="4614" max="4615" width="8.28515625" style="9" customWidth="1"/>
    <col min="4616" max="4617" width="9.7109375" style="9" customWidth="1"/>
    <col min="4618" max="4618" width="15.7109375" style="9" customWidth="1"/>
    <col min="4619" max="4864" width="9.140625" style="9"/>
    <col min="4865" max="4865" width="4.28515625" style="9" customWidth="1"/>
    <col min="4866" max="4866" width="9.28515625" style="9" customWidth="1"/>
    <col min="4867" max="4867" width="32.7109375" style="9" customWidth="1"/>
    <col min="4868" max="4869" width="6.7109375" style="9" customWidth="1"/>
    <col min="4870" max="4871" width="8.28515625" style="9" customWidth="1"/>
    <col min="4872" max="4873" width="9.7109375" style="9" customWidth="1"/>
    <col min="4874" max="4874" width="15.7109375" style="9" customWidth="1"/>
    <col min="4875" max="5120" width="9.140625" style="9"/>
    <col min="5121" max="5121" width="4.28515625" style="9" customWidth="1"/>
    <col min="5122" max="5122" width="9.28515625" style="9" customWidth="1"/>
    <col min="5123" max="5123" width="32.7109375" style="9" customWidth="1"/>
    <col min="5124" max="5125" width="6.7109375" style="9" customWidth="1"/>
    <col min="5126" max="5127" width="8.28515625" style="9" customWidth="1"/>
    <col min="5128" max="5129" width="9.7109375" style="9" customWidth="1"/>
    <col min="5130" max="5130" width="15.7109375" style="9" customWidth="1"/>
    <col min="5131" max="5376" width="9.140625" style="9"/>
    <col min="5377" max="5377" width="4.28515625" style="9" customWidth="1"/>
    <col min="5378" max="5378" width="9.28515625" style="9" customWidth="1"/>
    <col min="5379" max="5379" width="32.7109375" style="9" customWidth="1"/>
    <col min="5380" max="5381" width="6.7109375" style="9" customWidth="1"/>
    <col min="5382" max="5383" width="8.28515625" style="9" customWidth="1"/>
    <col min="5384" max="5385" width="9.7109375" style="9" customWidth="1"/>
    <col min="5386" max="5386" width="15.7109375" style="9" customWidth="1"/>
    <col min="5387" max="5632" width="9.140625" style="9"/>
    <col min="5633" max="5633" width="4.28515625" style="9" customWidth="1"/>
    <col min="5634" max="5634" width="9.28515625" style="9" customWidth="1"/>
    <col min="5635" max="5635" width="32.7109375" style="9" customWidth="1"/>
    <col min="5636" max="5637" width="6.7109375" style="9" customWidth="1"/>
    <col min="5638" max="5639" width="8.28515625" style="9" customWidth="1"/>
    <col min="5640" max="5641" width="9.7109375" style="9" customWidth="1"/>
    <col min="5642" max="5642" width="15.7109375" style="9" customWidth="1"/>
    <col min="5643" max="5888" width="9.140625" style="9"/>
    <col min="5889" max="5889" width="4.28515625" style="9" customWidth="1"/>
    <col min="5890" max="5890" width="9.28515625" style="9" customWidth="1"/>
    <col min="5891" max="5891" width="32.7109375" style="9" customWidth="1"/>
    <col min="5892" max="5893" width="6.7109375" style="9" customWidth="1"/>
    <col min="5894" max="5895" width="8.28515625" style="9" customWidth="1"/>
    <col min="5896" max="5897" width="9.7109375" style="9" customWidth="1"/>
    <col min="5898" max="5898" width="15.7109375" style="9" customWidth="1"/>
    <col min="5899" max="6144" width="9.140625" style="9"/>
    <col min="6145" max="6145" width="4.28515625" style="9" customWidth="1"/>
    <col min="6146" max="6146" width="9.28515625" style="9" customWidth="1"/>
    <col min="6147" max="6147" width="32.7109375" style="9" customWidth="1"/>
    <col min="6148" max="6149" width="6.7109375" style="9" customWidth="1"/>
    <col min="6150" max="6151" width="8.28515625" style="9" customWidth="1"/>
    <col min="6152" max="6153" width="9.7109375" style="9" customWidth="1"/>
    <col min="6154" max="6154" width="15.7109375" style="9" customWidth="1"/>
    <col min="6155" max="6400" width="9.140625" style="9"/>
    <col min="6401" max="6401" width="4.28515625" style="9" customWidth="1"/>
    <col min="6402" max="6402" width="9.28515625" style="9" customWidth="1"/>
    <col min="6403" max="6403" width="32.7109375" style="9" customWidth="1"/>
    <col min="6404" max="6405" width="6.7109375" style="9" customWidth="1"/>
    <col min="6406" max="6407" width="8.28515625" style="9" customWidth="1"/>
    <col min="6408" max="6409" width="9.7109375" style="9" customWidth="1"/>
    <col min="6410" max="6410" width="15.7109375" style="9" customWidth="1"/>
    <col min="6411" max="6656" width="9.140625" style="9"/>
    <col min="6657" max="6657" width="4.28515625" style="9" customWidth="1"/>
    <col min="6658" max="6658" width="9.28515625" style="9" customWidth="1"/>
    <col min="6659" max="6659" width="32.7109375" style="9" customWidth="1"/>
    <col min="6660" max="6661" width="6.7109375" style="9" customWidth="1"/>
    <col min="6662" max="6663" width="8.28515625" style="9" customWidth="1"/>
    <col min="6664" max="6665" width="9.7109375" style="9" customWidth="1"/>
    <col min="6666" max="6666" width="15.7109375" style="9" customWidth="1"/>
    <col min="6667" max="6912" width="9.140625" style="9"/>
    <col min="6913" max="6913" width="4.28515625" style="9" customWidth="1"/>
    <col min="6914" max="6914" width="9.28515625" style="9" customWidth="1"/>
    <col min="6915" max="6915" width="32.7109375" style="9" customWidth="1"/>
    <col min="6916" max="6917" width="6.7109375" style="9" customWidth="1"/>
    <col min="6918" max="6919" width="8.28515625" style="9" customWidth="1"/>
    <col min="6920" max="6921" width="9.7109375" style="9" customWidth="1"/>
    <col min="6922" max="6922" width="15.7109375" style="9" customWidth="1"/>
    <col min="6923" max="7168" width="9.140625" style="9"/>
    <col min="7169" max="7169" width="4.28515625" style="9" customWidth="1"/>
    <col min="7170" max="7170" width="9.28515625" style="9" customWidth="1"/>
    <col min="7171" max="7171" width="32.7109375" style="9" customWidth="1"/>
    <col min="7172" max="7173" width="6.7109375" style="9" customWidth="1"/>
    <col min="7174" max="7175" width="8.28515625" style="9" customWidth="1"/>
    <col min="7176" max="7177" width="9.7109375" style="9" customWidth="1"/>
    <col min="7178" max="7178" width="15.7109375" style="9" customWidth="1"/>
    <col min="7179" max="7424" width="9.140625" style="9"/>
    <col min="7425" max="7425" width="4.28515625" style="9" customWidth="1"/>
    <col min="7426" max="7426" width="9.28515625" style="9" customWidth="1"/>
    <col min="7427" max="7427" width="32.7109375" style="9" customWidth="1"/>
    <col min="7428" max="7429" width="6.7109375" style="9" customWidth="1"/>
    <col min="7430" max="7431" width="8.28515625" style="9" customWidth="1"/>
    <col min="7432" max="7433" width="9.7109375" style="9" customWidth="1"/>
    <col min="7434" max="7434" width="15.7109375" style="9" customWidth="1"/>
    <col min="7435" max="7680" width="9.140625" style="9"/>
    <col min="7681" max="7681" width="4.28515625" style="9" customWidth="1"/>
    <col min="7682" max="7682" width="9.28515625" style="9" customWidth="1"/>
    <col min="7683" max="7683" width="32.7109375" style="9" customWidth="1"/>
    <col min="7684" max="7685" width="6.7109375" style="9" customWidth="1"/>
    <col min="7686" max="7687" width="8.28515625" style="9" customWidth="1"/>
    <col min="7688" max="7689" width="9.7109375" style="9" customWidth="1"/>
    <col min="7690" max="7690" width="15.7109375" style="9" customWidth="1"/>
    <col min="7691" max="7936" width="9.140625" style="9"/>
    <col min="7937" max="7937" width="4.28515625" style="9" customWidth="1"/>
    <col min="7938" max="7938" width="9.28515625" style="9" customWidth="1"/>
    <col min="7939" max="7939" width="32.7109375" style="9" customWidth="1"/>
    <col min="7940" max="7941" width="6.7109375" style="9" customWidth="1"/>
    <col min="7942" max="7943" width="8.28515625" style="9" customWidth="1"/>
    <col min="7944" max="7945" width="9.7109375" style="9" customWidth="1"/>
    <col min="7946" max="7946" width="15.7109375" style="9" customWidth="1"/>
    <col min="7947" max="8192" width="9.140625" style="9"/>
    <col min="8193" max="8193" width="4.28515625" style="9" customWidth="1"/>
    <col min="8194" max="8194" width="9.28515625" style="9" customWidth="1"/>
    <col min="8195" max="8195" width="32.7109375" style="9" customWidth="1"/>
    <col min="8196" max="8197" width="6.7109375" style="9" customWidth="1"/>
    <col min="8198" max="8199" width="8.28515625" style="9" customWidth="1"/>
    <col min="8200" max="8201" width="9.7109375" style="9" customWidth="1"/>
    <col min="8202" max="8202" width="15.7109375" style="9" customWidth="1"/>
    <col min="8203" max="8448" width="9.140625" style="9"/>
    <col min="8449" max="8449" width="4.28515625" style="9" customWidth="1"/>
    <col min="8450" max="8450" width="9.28515625" style="9" customWidth="1"/>
    <col min="8451" max="8451" width="32.7109375" style="9" customWidth="1"/>
    <col min="8452" max="8453" width="6.7109375" style="9" customWidth="1"/>
    <col min="8454" max="8455" width="8.28515625" style="9" customWidth="1"/>
    <col min="8456" max="8457" width="9.7109375" style="9" customWidth="1"/>
    <col min="8458" max="8458" width="15.7109375" style="9" customWidth="1"/>
    <col min="8459" max="8704" width="9.140625" style="9"/>
    <col min="8705" max="8705" width="4.28515625" style="9" customWidth="1"/>
    <col min="8706" max="8706" width="9.28515625" style="9" customWidth="1"/>
    <col min="8707" max="8707" width="32.7109375" style="9" customWidth="1"/>
    <col min="8708" max="8709" width="6.7109375" style="9" customWidth="1"/>
    <col min="8710" max="8711" width="8.28515625" style="9" customWidth="1"/>
    <col min="8712" max="8713" width="9.7109375" style="9" customWidth="1"/>
    <col min="8714" max="8714" width="15.7109375" style="9" customWidth="1"/>
    <col min="8715" max="8960" width="9.140625" style="9"/>
    <col min="8961" max="8961" width="4.28515625" style="9" customWidth="1"/>
    <col min="8962" max="8962" width="9.28515625" style="9" customWidth="1"/>
    <col min="8963" max="8963" width="32.7109375" style="9" customWidth="1"/>
    <col min="8964" max="8965" width="6.7109375" style="9" customWidth="1"/>
    <col min="8966" max="8967" width="8.28515625" style="9" customWidth="1"/>
    <col min="8968" max="8969" width="9.7109375" style="9" customWidth="1"/>
    <col min="8970" max="8970" width="15.7109375" style="9" customWidth="1"/>
    <col min="8971" max="9216" width="9.140625" style="9"/>
    <col min="9217" max="9217" width="4.28515625" style="9" customWidth="1"/>
    <col min="9218" max="9218" width="9.28515625" style="9" customWidth="1"/>
    <col min="9219" max="9219" width="32.7109375" style="9" customWidth="1"/>
    <col min="9220" max="9221" width="6.7109375" style="9" customWidth="1"/>
    <col min="9222" max="9223" width="8.28515625" style="9" customWidth="1"/>
    <col min="9224" max="9225" width="9.7109375" style="9" customWidth="1"/>
    <col min="9226" max="9226" width="15.7109375" style="9" customWidth="1"/>
    <col min="9227" max="9472" width="9.140625" style="9"/>
    <col min="9473" max="9473" width="4.28515625" style="9" customWidth="1"/>
    <col min="9474" max="9474" width="9.28515625" style="9" customWidth="1"/>
    <col min="9475" max="9475" width="32.7109375" style="9" customWidth="1"/>
    <col min="9476" max="9477" width="6.7109375" style="9" customWidth="1"/>
    <col min="9478" max="9479" width="8.28515625" style="9" customWidth="1"/>
    <col min="9480" max="9481" width="9.7109375" style="9" customWidth="1"/>
    <col min="9482" max="9482" width="15.7109375" style="9" customWidth="1"/>
    <col min="9483" max="9728" width="9.140625" style="9"/>
    <col min="9729" max="9729" width="4.28515625" style="9" customWidth="1"/>
    <col min="9730" max="9730" width="9.28515625" style="9" customWidth="1"/>
    <col min="9731" max="9731" width="32.7109375" style="9" customWidth="1"/>
    <col min="9732" max="9733" width="6.7109375" style="9" customWidth="1"/>
    <col min="9734" max="9735" width="8.28515625" style="9" customWidth="1"/>
    <col min="9736" max="9737" width="9.7109375" style="9" customWidth="1"/>
    <col min="9738" max="9738" width="15.7109375" style="9" customWidth="1"/>
    <col min="9739" max="9984" width="9.140625" style="9"/>
    <col min="9985" max="9985" width="4.28515625" style="9" customWidth="1"/>
    <col min="9986" max="9986" width="9.28515625" style="9" customWidth="1"/>
    <col min="9987" max="9987" width="32.7109375" style="9" customWidth="1"/>
    <col min="9988" max="9989" width="6.7109375" style="9" customWidth="1"/>
    <col min="9990" max="9991" width="8.28515625" style="9" customWidth="1"/>
    <col min="9992" max="9993" width="9.7109375" style="9" customWidth="1"/>
    <col min="9994" max="9994" width="15.7109375" style="9" customWidth="1"/>
    <col min="9995" max="10240" width="9.140625" style="9"/>
    <col min="10241" max="10241" width="4.28515625" style="9" customWidth="1"/>
    <col min="10242" max="10242" width="9.28515625" style="9" customWidth="1"/>
    <col min="10243" max="10243" width="32.7109375" style="9" customWidth="1"/>
    <col min="10244" max="10245" width="6.7109375" style="9" customWidth="1"/>
    <col min="10246" max="10247" width="8.28515625" style="9" customWidth="1"/>
    <col min="10248" max="10249" width="9.7109375" style="9" customWidth="1"/>
    <col min="10250" max="10250" width="15.7109375" style="9" customWidth="1"/>
    <col min="10251" max="10496" width="9.140625" style="9"/>
    <col min="10497" max="10497" width="4.28515625" style="9" customWidth="1"/>
    <col min="10498" max="10498" width="9.28515625" style="9" customWidth="1"/>
    <col min="10499" max="10499" width="32.7109375" style="9" customWidth="1"/>
    <col min="10500" max="10501" width="6.7109375" style="9" customWidth="1"/>
    <col min="10502" max="10503" width="8.28515625" style="9" customWidth="1"/>
    <col min="10504" max="10505" width="9.7109375" style="9" customWidth="1"/>
    <col min="10506" max="10506" width="15.7109375" style="9" customWidth="1"/>
    <col min="10507" max="10752" width="9.140625" style="9"/>
    <col min="10753" max="10753" width="4.28515625" style="9" customWidth="1"/>
    <col min="10754" max="10754" width="9.28515625" style="9" customWidth="1"/>
    <col min="10755" max="10755" width="32.7109375" style="9" customWidth="1"/>
    <col min="10756" max="10757" width="6.7109375" style="9" customWidth="1"/>
    <col min="10758" max="10759" width="8.28515625" style="9" customWidth="1"/>
    <col min="10760" max="10761" width="9.7109375" style="9" customWidth="1"/>
    <col min="10762" max="10762" width="15.7109375" style="9" customWidth="1"/>
    <col min="10763" max="11008" width="9.140625" style="9"/>
    <col min="11009" max="11009" width="4.28515625" style="9" customWidth="1"/>
    <col min="11010" max="11010" width="9.28515625" style="9" customWidth="1"/>
    <col min="11011" max="11011" width="32.7109375" style="9" customWidth="1"/>
    <col min="11012" max="11013" width="6.7109375" style="9" customWidth="1"/>
    <col min="11014" max="11015" width="8.28515625" style="9" customWidth="1"/>
    <col min="11016" max="11017" width="9.7109375" style="9" customWidth="1"/>
    <col min="11018" max="11018" width="15.7109375" style="9" customWidth="1"/>
    <col min="11019" max="11264" width="9.140625" style="9"/>
    <col min="11265" max="11265" width="4.28515625" style="9" customWidth="1"/>
    <col min="11266" max="11266" width="9.28515625" style="9" customWidth="1"/>
    <col min="11267" max="11267" width="32.7109375" style="9" customWidth="1"/>
    <col min="11268" max="11269" width="6.7109375" style="9" customWidth="1"/>
    <col min="11270" max="11271" width="8.28515625" style="9" customWidth="1"/>
    <col min="11272" max="11273" width="9.7109375" style="9" customWidth="1"/>
    <col min="11274" max="11274" width="15.7109375" style="9" customWidth="1"/>
    <col min="11275" max="11520" width="9.140625" style="9"/>
    <col min="11521" max="11521" width="4.28515625" style="9" customWidth="1"/>
    <col min="11522" max="11522" width="9.28515625" style="9" customWidth="1"/>
    <col min="11523" max="11523" width="32.7109375" style="9" customWidth="1"/>
    <col min="11524" max="11525" width="6.7109375" style="9" customWidth="1"/>
    <col min="11526" max="11527" width="8.28515625" style="9" customWidth="1"/>
    <col min="11528" max="11529" width="9.7109375" style="9" customWidth="1"/>
    <col min="11530" max="11530" width="15.7109375" style="9" customWidth="1"/>
    <col min="11531" max="11776" width="9.140625" style="9"/>
    <col min="11777" max="11777" width="4.28515625" style="9" customWidth="1"/>
    <col min="11778" max="11778" width="9.28515625" style="9" customWidth="1"/>
    <col min="11779" max="11779" width="32.7109375" style="9" customWidth="1"/>
    <col min="11780" max="11781" width="6.7109375" style="9" customWidth="1"/>
    <col min="11782" max="11783" width="8.28515625" style="9" customWidth="1"/>
    <col min="11784" max="11785" width="9.7109375" style="9" customWidth="1"/>
    <col min="11786" max="11786" width="15.7109375" style="9" customWidth="1"/>
    <col min="11787" max="12032" width="9.140625" style="9"/>
    <col min="12033" max="12033" width="4.28515625" style="9" customWidth="1"/>
    <col min="12034" max="12034" width="9.28515625" style="9" customWidth="1"/>
    <col min="12035" max="12035" width="32.7109375" style="9" customWidth="1"/>
    <col min="12036" max="12037" width="6.7109375" style="9" customWidth="1"/>
    <col min="12038" max="12039" width="8.28515625" style="9" customWidth="1"/>
    <col min="12040" max="12041" width="9.7109375" style="9" customWidth="1"/>
    <col min="12042" max="12042" width="15.7109375" style="9" customWidth="1"/>
    <col min="12043" max="12288" width="9.140625" style="9"/>
    <col min="12289" max="12289" width="4.28515625" style="9" customWidth="1"/>
    <col min="12290" max="12290" width="9.28515625" style="9" customWidth="1"/>
    <col min="12291" max="12291" width="32.7109375" style="9" customWidth="1"/>
    <col min="12292" max="12293" width="6.7109375" style="9" customWidth="1"/>
    <col min="12294" max="12295" width="8.28515625" style="9" customWidth="1"/>
    <col min="12296" max="12297" width="9.7109375" style="9" customWidth="1"/>
    <col min="12298" max="12298" width="15.7109375" style="9" customWidth="1"/>
    <col min="12299" max="12544" width="9.140625" style="9"/>
    <col min="12545" max="12545" width="4.28515625" style="9" customWidth="1"/>
    <col min="12546" max="12546" width="9.28515625" style="9" customWidth="1"/>
    <col min="12547" max="12547" width="32.7109375" style="9" customWidth="1"/>
    <col min="12548" max="12549" width="6.7109375" style="9" customWidth="1"/>
    <col min="12550" max="12551" width="8.28515625" style="9" customWidth="1"/>
    <col min="12552" max="12553" width="9.7109375" style="9" customWidth="1"/>
    <col min="12554" max="12554" width="15.7109375" style="9" customWidth="1"/>
    <col min="12555" max="12800" width="9.140625" style="9"/>
    <col min="12801" max="12801" width="4.28515625" style="9" customWidth="1"/>
    <col min="12802" max="12802" width="9.28515625" style="9" customWidth="1"/>
    <col min="12803" max="12803" width="32.7109375" style="9" customWidth="1"/>
    <col min="12804" max="12805" width="6.7109375" style="9" customWidth="1"/>
    <col min="12806" max="12807" width="8.28515625" style="9" customWidth="1"/>
    <col min="12808" max="12809" width="9.7109375" style="9" customWidth="1"/>
    <col min="12810" max="12810" width="15.7109375" style="9" customWidth="1"/>
    <col min="12811" max="13056" width="9.140625" style="9"/>
    <col min="13057" max="13057" width="4.28515625" style="9" customWidth="1"/>
    <col min="13058" max="13058" width="9.28515625" style="9" customWidth="1"/>
    <col min="13059" max="13059" width="32.7109375" style="9" customWidth="1"/>
    <col min="13060" max="13061" width="6.7109375" style="9" customWidth="1"/>
    <col min="13062" max="13063" width="8.28515625" style="9" customWidth="1"/>
    <col min="13064" max="13065" width="9.7109375" style="9" customWidth="1"/>
    <col min="13066" max="13066" width="15.7109375" style="9" customWidth="1"/>
    <col min="13067" max="13312" width="9.140625" style="9"/>
    <col min="13313" max="13313" width="4.28515625" style="9" customWidth="1"/>
    <col min="13314" max="13314" width="9.28515625" style="9" customWidth="1"/>
    <col min="13315" max="13315" width="32.7109375" style="9" customWidth="1"/>
    <col min="13316" max="13317" width="6.7109375" style="9" customWidth="1"/>
    <col min="13318" max="13319" width="8.28515625" style="9" customWidth="1"/>
    <col min="13320" max="13321" width="9.7109375" style="9" customWidth="1"/>
    <col min="13322" max="13322" width="15.7109375" style="9" customWidth="1"/>
    <col min="13323" max="13568" width="9.140625" style="9"/>
    <col min="13569" max="13569" width="4.28515625" style="9" customWidth="1"/>
    <col min="13570" max="13570" width="9.28515625" style="9" customWidth="1"/>
    <col min="13571" max="13571" width="32.7109375" style="9" customWidth="1"/>
    <col min="13572" max="13573" width="6.7109375" style="9" customWidth="1"/>
    <col min="13574" max="13575" width="8.28515625" style="9" customWidth="1"/>
    <col min="13576" max="13577" width="9.7109375" style="9" customWidth="1"/>
    <col min="13578" max="13578" width="15.7109375" style="9" customWidth="1"/>
    <col min="13579" max="13824" width="9.140625" style="9"/>
    <col min="13825" max="13825" width="4.28515625" style="9" customWidth="1"/>
    <col min="13826" max="13826" width="9.28515625" style="9" customWidth="1"/>
    <col min="13827" max="13827" width="32.7109375" style="9" customWidth="1"/>
    <col min="13828" max="13829" width="6.7109375" style="9" customWidth="1"/>
    <col min="13830" max="13831" width="8.28515625" style="9" customWidth="1"/>
    <col min="13832" max="13833" width="9.7109375" style="9" customWidth="1"/>
    <col min="13834" max="13834" width="15.7109375" style="9" customWidth="1"/>
    <col min="13835" max="14080" width="9.140625" style="9"/>
    <col min="14081" max="14081" width="4.28515625" style="9" customWidth="1"/>
    <col min="14082" max="14082" width="9.28515625" style="9" customWidth="1"/>
    <col min="14083" max="14083" width="32.7109375" style="9" customWidth="1"/>
    <col min="14084" max="14085" width="6.7109375" style="9" customWidth="1"/>
    <col min="14086" max="14087" width="8.28515625" style="9" customWidth="1"/>
    <col min="14088" max="14089" width="9.7109375" style="9" customWidth="1"/>
    <col min="14090" max="14090" width="15.7109375" style="9" customWidth="1"/>
    <col min="14091" max="14336" width="9.140625" style="9"/>
    <col min="14337" max="14337" width="4.28515625" style="9" customWidth="1"/>
    <col min="14338" max="14338" width="9.28515625" style="9" customWidth="1"/>
    <col min="14339" max="14339" width="32.7109375" style="9" customWidth="1"/>
    <col min="14340" max="14341" width="6.7109375" style="9" customWidth="1"/>
    <col min="14342" max="14343" width="8.28515625" style="9" customWidth="1"/>
    <col min="14344" max="14345" width="9.7109375" style="9" customWidth="1"/>
    <col min="14346" max="14346" width="15.7109375" style="9" customWidth="1"/>
    <col min="14347" max="14592" width="9.140625" style="9"/>
    <col min="14593" max="14593" width="4.28515625" style="9" customWidth="1"/>
    <col min="14594" max="14594" width="9.28515625" style="9" customWidth="1"/>
    <col min="14595" max="14595" width="32.7109375" style="9" customWidth="1"/>
    <col min="14596" max="14597" width="6.7109375" style="9" customWidth="1"/>
    <col min="14598" max="14599" width="8.28515625" style="9" customWidth="1"/>
    <col min="14600" max="14601" width="9.7109375" style="9" customWidth="1"/>
    <col min="14602" max="14602" width="15.7109375" style="9" customWidth="1"/>
    <col min="14603" max="14848" width="9.140625" style="9"/>
    <col min="14849" max="14849" width="4.28515625" style="9" customWidth="1"/>
    <col min="14850" max="14850" width="9.28515625" style="9" customWidth="1"/>
    <col min="14851" max="14851" width="32.7109375" style="9" customWidth="1"/>
    <col min="14852" max="14853" width="6.7109375" style="9" customWidth="1"/>
    <col min="14854" max="14855" width="8.28515625" style="9" customWidth="1"/>
    <col min="14856" max="14857" width="9.7109375" style="9" customWidth="1"/>
    <col min="14858" max="14858" width="15.7109375" style="9" customWidth="1"/>
    <col min="14859" max="15104" width="9.140625" style="9"/>
    <col min="15105" max="15105" width="4.28515625" style="9" customWidth="1"/>
    <col min="15106" max="15106" width="9.28515625" style="9" customWidth="1"/>
    <col min="15107" max="15107" width="32.7109375" style="9" customWidth="1"/>
    <col min="15108" max="15109" width="6.7109375" style="9" customWidth="1"/>
    <col min="15110" max="15111" width="8.28515625" style="9" customWidth="1"/>
    <col min="15112" max="15113" width="9.7109375" style="9" customWidth="1"/>
    <col min="15114" max="15114" width="15.7109375" style="9" customWidth="1"/>
    <col min="15115" max="15360" width="9.140625" style="9"/>
    <col min="15361" max="15361" width="4.28515625" style="9" customWidth="1"/>
    <col min="15362" max="15362" width="9.28515625" style="9" customWidth="1"/>
    <col min="15363" max="15363" width="32.7109375" style="9" customWidth="1"/>
    <col min="15364" max="15365" width="6.7109375" style="9" customWidth="1"/>
    <col min="15366" max="15367" width="8.28515625" style="9" customWidth="1"/>
    <col min="15368" max="15369" width="9.7109375" style="9" customWidth="1"/>
    <col min="15370" max="15370" width="15.7109375" style="9" customWidth="1"/>
    <col min="15371" max="15616" width="9.140625" style="9"/>
    <col min="15617" max="15617" width="4.28515625" style="9" customWidth="1"/>
    <col min="15618" max="15618" width="9.28515625" style="9" customWidth="1"/>
    <col min="15619" max="15619" width="32.7109375" style="9" customWidth="1"/>
    <col min="15620" max="15621" width="6.7109375" style="9" customWidth="1"/>
    <col min="15622" max="15623" width="8.28515625" style="9" customWidth="1"/>
    <col min="15624" max="15625" width="9.7109375" style="9" customWidth="1"/>
    <col min="15626" max="15626" width="15.7109375" style="9" customWidth="1"/>
    <col min="15627" max="15872" width="9.140625" style="9"/>
    <col min="15873" max="15873" width="4.28515625" style="9" customWidth="1"/>
    <col min="15874" max="15874" width="9.28515625" style="9" customWidth="1"/>
    <col min="15875" max="15875" width="32.7109375" style="9" customWidth="1"/>
    <col min="15876" max="15877" width="6.7109375" style="9" customWidth="1"/>
    <col min="15878" max="15879" width="8.28515625" style="9" customWidth="1"/>
    <col min="15880" max="15881" width="9.7109375" style="9" customWidth="1"/>
    <col min="15882" max="15882" width="15.7109375" style="9" customWidth="1"/>
    <col min="15883" max="16128" width="9.140625" style="9"/>
    <col min="16129" max="16129" width="4.28515625" style="9" customWidth="1"/>
    <col min="16130" max="16130" width="9.28515625" style="9" customWidth="1"/>
    <col min="16131" max="16131" width="32.7109375" style="9" customWidth="1"/>
    <col min="16132" max="16133" width="6.7109375" style="9" customWidth="1"/>
    <col min="16134" max="16135" width="8.28515625" style="9" customWidth="1"/>
    <col min="16136" max="16137" width="9.7109375" style="9" customWidth="1"/>
    <col min="16138" max="16138" width="15.7109375" style="9" customWidth="1"/>
    <col min="16139" max="16384" width="9.140625" style="9"/>
  </cols>
  <sheetData>
    <row r="1" spans="1:9" s="7" customFormat="1" ht="25.5">
      <c r="A1" s="4" t="s">
        <v>6</v>
      </c>
      <c r="B1" s="5" t="s">
        <v>7</v>
      </c>
      <c r="C1" s="5" t="s">
        <v>8</v>
      </c>
      <c r="D1" s="6" t="s">
        <v>9</v>
      </c>
      <c r="E1" s="5" t="s">
        <v>10</v>
      </c>
      <c r="F1" s="6" t="s">
        <v>11</v>
      </c>
      <c r="G1" s="6" t="s">
        <v>12</v>
      </c>
      <c r="H1" s="6" t="s">
        <v>13</v>
      </c>
      <c r="I1" s="6" t="s">
        <v>14</v>
      </c>
    </row>
    <row r="2" spans="1:9" ht="63.75">
      <c r="A2" s="8">
        <v>1</v>
      </c>
      <c r="B2" s="9" t="s">
        <v>450</v>
      </c>
      <c r="C2" s="9" t="s">
        <v>451</v>
      </c>
      <c r="D2" s="11">
        <v>353.76</v>
      </c>
      <c r="E2" s="9" t="s">
        <v>3</v>
      </c>
      <c r="F2" s="11">
        <v>0</v>
      </c>
      <c r="H2" s="11">
        <f>ROUND(D2*F2, 0)</f>
        <v>0</v>
      </c>
      <c r="I2" s="11">
        <f>ROUND(D2*G2, 0)</f>
        <v>0</v>
      </c>
    </row>
    <row r="4" spans="1:9" s="12" customFormat="1">
      <c r="A4" s="4"/>
      <c r="B4" s="5"/>
      <c r="C4" s="5" t="s">
        <v>17</v>
      </c>
      <c r="D4" s="6"/>
      <c r="E4" s="5"/>
      <c r="F4" s="6"/>
      <c r="G4" s="6"/>
      <c r="H4" s="6">
        <f>ROUND(SUM(H2:H3),0)</f>
        <v>0</v>
      </c>
      <c r="I4" s="6">
        <f>ROUND(SUM(I2:I3),0)</f>
        <v>0</v>
      </c>
    </row>
  </sheetData>
  <pageMargins left="0.2361111111111111" right="0.2361111111111111" top="0.69444444444444442" bottom="0.69444444444444442" header="0.41666666666666669" footer="0.41666666666666669"/>
  <pageSetup paperSize="9" orientation="portrait" useFirstPageNumber="1" r:id="rId1"/>
  <headerFooter>
    <oddHeader>&amp;L&amp;"Times New Roman,bold"&amp;10 Szigetelés</oddHead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"/>
  <sheetViews>
    <sheetView workbookViewId="0">
      <selection activeCell="F2" sqref="F2:G4"/>
    </sheetView>
  </sheetViews>
  <sheetFormatPr defaultRowHeight="12.75"/>
  <cols>
    <col min="1" max="1" width="4.28515625" style="8" customWidth="1"/>
    <col min="2" max="2" width="9.28515625" style="9" customWidth="1"/>
    <col min="3" max="3" width="32.7109375" style="9" customWidth="1"/>
    <col min="4" max="4" width="6.7109375" style="11" customWidth="1"/>
    <col min="5" max="5" width="6.7109375" style="9" customWidth="1"/>
    <col min="6" max="7" width="8.28515625" style="11" customWidth="1"/>
    <col min="8" max="9" width="9.7109375" style="11" customWidth="1"/>
    <col min="10" max="10" width="15.7109375" style="9" customWidth="1"/>
    <col min="11" max="256" width="9.140625" style="9"/>
    <col min="257" max="257" width="4.28515625" style="9" customWidth="1"/>
    <col min="258" max="258" width="9.28515625" style="9" customWidth="1"/>
    <col min="259" max="259" width="32.7109375" style="9" customWidth="1"/>
    <col min="260" max="261" width="6.7109375" style="9" customWidth="1"/>
    <col min="262" max="263" width="8.28515625" style="9" customWidth="1"/>
    <col min="264" max="265" width="9.7109375" style="9" customWidth="1"/>
    <col min="266" max="266" width="15.7109375" style="9" customWidth="1"/>
    <col min="267" max="512" width="9.140625" style="9"/>
    <col min="513" max="513" width="4.28515625" style="9" customWidth="1"/>
    <col min="514" max="514" width="9.28515625" style="9" customWidth="1"/>
    <col min="515" max="515" width="32.7109375" style="9" customWidth="1"/>
    <col min="516" max="517" width="6.7109375" style="9" customWidth="1"/>
    <col min="518" max="519" width="8.28515625" style="9" customWidth="1"/>
    <col min="520" max="521" width="9.7109375" style="9" customWidth="1"/>
    <col min="522" max="522" width="15.7109375" style="9" customWidth="1"/>
    <col min="523" max="768" width="9.140625" style="9"/>
    <col min="769" max="769" width="4.28515625" style="9" customWidth="1"/>
    <col min="770" max="770" width="9.28515625" style="9" customWidth="1"/>
    <col min="771" max="771" width="32.7109375" style="9" customWidth="1"/>
    <col min="772" max="773" width="6.7109375" style="9" customWidth="1"/>
    <col min="774" max="775" width="8.28515625" style="9" customWidth="1"/>
    <col min="776" max="777" width="9.7109375" style="9" customWidth="1"/>
    <col min="778" max="778" width="15.7109375" style="9" customWidth="1"/>
    <col min="779" max="1024" width="9.140625" style="9"/>
    <col min="1025" max="1025" width="4.28515625" style="9" customWidth="1"/>
    <col min="1026" max="1026" width="9.28515625" style="9" customWidth="1"/>
    <col min="1027" max="1027" width="32.7109375" style="9" customWidth="1"/>
    <col min="1028" max="1029" width="6.7109375" style="9" customWidth="1"/>
    <col min="1030" max="1031" width="8.28515625" style="9" customWidth="1"/>
    <col min="1032" max="1033" width="9.7109375" style="9" customWidth="1"/>
    <col min="1034" max="1034" width="15.7109375" style="9" customWidth="1"/>
    <col min="1035" max="1280" width="9.140625" style="9"/>
    <col min="1281" max="1281" width="4.28515625" style="9" customWidth="1"/>
    <col min="1282" max="1282" width="9.28515625" style="9" customWidth="1"/>
    <col min="1283" max="1283" width="32.7109375" style="9" customWidth="1"/>
    <col min="1284" max="1285" width="6.7109375" style="9" customWidth="1"/>
    <col min="1286" max="1287" width="8.28515625" style="9" customWidth="1"/>
    <col min="1288" max="1289" width="9.7109375" style="9" customWidth="1"/>
    <col min="1290" max="1290" width="15.7109375" style="9" customWidth="1"/>
    <col min="1291" max="1536" width="9.140625" style="9"/>
    <col min="1537" max="1537" width="4.28515625" style="9" customWidth="1"/>
    <col min="1538" max="1538" width="9.28515625" style="9" customWidth="1"/>
    <col min="1539" max="1539" width="32.7109375" style="9" customWidth="1"/>
    <col min="1540" max="1541" width="6.7109375" style="9" customWidth="1"/>
    <col min="1542" max="1543" width="8.28515625" style="9" customWidth="1"/>
    <col min="1544" max="1545" width="9.7109375" style="9" customWidth="1"/>
    <col min="1546" max="1546" width="15.7109375" style="9" customWidth="1"/>
    <col min="1547" max="1792" width="9.140625" style="9"/>
    <col min="1793" max="1793" width="4.28515625" style="9" customWidth="1"/>
    <col min="1794" max="1794" width="9.28515625" style="9" customWidth="1"/>
    <col min="1795" max="1795" width="32.7109375" style="9" customWidth="1"/>
    <col min="1796" max="1797" width="6.7109375" style="9" customWidth="1"/>
    <col min="1798" max="1799" width="8.28515625" style="9" customWidth="1"/>
    <col min="1800" max="1801" width="9.7109375" style="9" customWidth="1"/>
    <col min="1802" max="1802" width="15.7109375" style="9" customWidth="1"/>
    <col min="1803" max="2048" width="9.140625" style="9"/>
    <col min="2049" max="2049" width="4.28515625" style="9" customWidth="1"/>
    <col min="2050" max="2050" width="9.28515625" style="9" customWidth="1"/>
    <col min="2051" max="2051" width="32.7109375" style="9" customWidth="1"/>
    <col min="2052" max="2053" width="6.7109375" style="9" customWidth="1"/>
    <col min="2054" max="2055" width="8.28515625" style="9" customWidth="1"/>
    <col min="2056" max="2057" width="9.7109375" style="9" customWidth="1"/>
    <col min="2058" max="2058" width="15.7109375" style="9" customWidth="1"/>
    <col min="2059" max="2304" width="9.140625" style="9"/>
    <col min="2305" max="2305" width="4.28515625" style="9" customWidth="1"/>
    <col min="2306" max="2306" width="9.28515625" style="9" customWidth="1"/>
    <col min="2307" max="2307" width="32.7109375" style="9" customWidth="1"/>
    <col min="2308" max="2309" width="6.7109375" style="9" customWidth="1"/>
    <col min="2310" max="2311" width="8.28515625" style="9" customWidth="1"/>
    <col min="2312" max="2313" width="9.7109375" style="9" customWidth="1"/>
    <col min="2314" max="2314" width="15.7109375" style="9" customWidth="1"/>
    <col min="2315" max="2560" width="9.140625" style="9"/>
    <col min="2561" max="2561" width="4.28515625" style="9" customWidth="1"/>
    <col min="2562" max="2562" width="9.28515625" style="9" customWidth="1"/>
    <col min="2563" max="2563" width="32.7109375" style="9" customWidth="1"/>
    <col min="2564" max="2565" width="6.7109375" style="9" customWidth="1"/>
    <col min="2566" max="2567" width="8.28515625" style="9" customWidth="1"/>
    <col min="2568" max="2569" width="9.7109375" style="9" customWidth="1"/>
    <col min="2570" max="2570" width="15.7109375" style="9" customWidth="1"/>
    <col min="2571" max="2816" width="9.140625" style="9"/>
    <col min="2817" max="2817" width="4.28515625" style="9" customWidth="1"/>
    <col min="2818" max="2818" width="9.28515625" style="9" customWidth="1"/>
    <col min="2819" max="2819" width="32.7109375" style="9" customWidth="1"/>
    <col min="2820" max="2821" width="6.7109375" style="9" customWidth="1"/>
    <col min="2822" max="2823" width="8.28515625" style="9" customWidth="1"/>
    <col min="2824" max="2825" width="9.7109375" style="9" customWidth="1"/>
    <col min="2826" max="2826" width="15.7109375" style="9" customWidth="1"/>
    <col min="2827" max="3072" width="9.140625" style="9"/>
    <col min="3073" max="3073" width="4.28515625" style="9" customWidth="1"/>
    <col min="3074" max="3074" width="9.28515625" style="9" customWidth="1"/>
    <col min="3075" max="3075" width="32.7109375" style="9" customWidth="1"/>
    <col min="3076" max="3077" width="6.7109375" style="9" customWidth="1"/>
    <col min="3078" max="3079" width="8.28515625" style="9" customWidth="1"/>
    <col min="3080" max="3081" width="9.7109375" style="9" customWidth="1"/>
    <col min="3082" max="3082" width="15.7109375" style="9" customWidth="1"/>
    <col min="3083" max="3328" width="9.140625" style="9"/>
    <col min="3329" max="3329" width="4.28515625" style="9" customWidth="1"/>
    <col min="3330" max="3330" width="9.28515625" style="9" customWidth="1"/>
    <col min="3331" max="3331" width="32.7109375" style="9" customWidth="1"/>
    <col min="3332" max="3333" width="6.7109375" style="9" customWidth="1"/>
    <col min="3334" max="3335" width="8.28515625" style="9" customWidth="1"/>
    <col min="3336" max="3337" width="9.7109375" style="9" customWidth="1"/>
    <col min="3338" max="3338" width="15.7109375" style="9" customWidth="1"/>
    <col min="3339" max="3584" width="9.140625" style="9"/>
    <col min="3585" max="3585" width="4.28515625" style="9" customWidth="1"/>
    <col min="3586" max="3586" width="9.28515625" style="9" customWidth="1"/>
    <col min="3587" max="3587" width="32.7109375" style="9" customWidth="1"/>
    <col min="3588" max="3589" width="6.7109375" style="9" customWidth="1"/>
    <col min="3590" max="3591" width="8.28515625" style="9" customWidth="1"/>
    <col min="3592" max="3593" width="9.7109375" style="9" customWidth="1"/>
    <col min="3594" max="3594" width="15.7109375" style="9" customWidth="1"/>
    <col min="3595" max="3840" width="9.140625" style="9"/>
    <col min="3841" max="3841" width="4.28515625" style="9" customWidth="1"/>
    <col min="3842" max="3842" width="9.28515625" style="9" customWidth="1"/>
    <col min="3843" max="3843" width="32.7109375" style="9" customWidth="1"/>
    <col min="3844" max="3845" width="6.7109375" style="9" customWidth="1"/>
    <col min="3846" max="3847" width="8.28515625" style="9" customWidth="1"/>
    <col min="3848" max="3849" width="9.7109375" style="9" customWidth="1"/>
    <col min="3850" max="3850" width="15.7109375" style="9" customWidth="1"/>
    <col min="3851" max="4096" width="9.140625" style="9"/>
    <col min="4097" max="4097" width="4.28515625" style="9" customWidth="1"/>
    <col min="4098" max="4098" width="9.28515625" style="9" customWidth="1"/>
    <col min="4099" max="4099" width="32.7109375" style="9" customWidth="1"/>
    <col min="4100" max="4101" width="6.7109375" style="9" customWidth="1"/>
    <col min="4102" max="4103" width="8.28515625" style="9" customWidth="1"/>
    <col min="4104" max="4105" width="9.7109375" style="9" customWidth="1"/>
    <col min="4106" max="4106" width="15.7109375" style="9" customWidth="1"/>
    <col min="4107" max="4352" width="9.140625" style="9"/>
    <col min="4353" max="4353" width="4.28515625" style="9" customWidth="1"/>
    <col min="4354" max="4354" width="9.28515625" style="9" customWidth="1"/>
    <col min="4355" max="4355" width="32.7109375" style="9" customWidth="1"/>
    <col min="4356" max="4357" width="6.7109375" style="9" customWidth="1"/>
    <col min="4358" max="4359" width="8.28515625" style="9" customWidth="1"/>
    <col min="4360" max="4361" width="9.7109375" style="9" customWidth="1"/>
    <col min="4362" max="4362" width="15.7109375" style="9" customWidth="1"/>
    <col min="4363" max="4608" width="9.140625" style="9"/>
    <col min="4609" max="4609" width="4.28515625" style="9" customWidth="1"/>
    <col min="4610" max="4610" width="9.28515625" style="9" customWidth="1"/>
    <col min="4611" max="4611" width="32.7109375" style="9" customWidth="1"/>
    <col min="4612" max="4613" width="6.7109375" style="9" customWidth="1"/>
    <col min="4614" max="4615" width="8.28515625" style="9" customWidth="1"/>
    <col min="4616" max="4617" width="9.7109375" style="9" customWidth="1"/>
    <col min="4618" max="4618" width="15.7109375" style="9" customWidth="1"/>
    <col min="4619" max="4864" width="9.140625" style="9"/>
    <col min="4865" max="4865" width="4.28515625" style="9" customWidth="1"/>
    <col min="4866" max="4866" width="9.28515625" style="9" customWidth="1"/>
    <col min="4867" max="4867" width="32.7109375" style="9" customWidth="1"/>
    <col min="4868" max="4869" width="6.7109375" style="9" customWidth="1"/>
    <col min="4870" max="4871" width="8.28515625" style="9" customWidth="1"/>
    <col min="4872" max="4873" width="9.7109375" style="9" customWidth="1"/>
    <col min="4874" max="4874" width="15.7109375" style="9" customWidth="1"/>
    <col min="4875" max="5120" width="9.140625" style="9"/>
    <col min="5121" max="5121" width="4.28515625" style="9" customWidth="1"/>
    <col min="5122" max="5122" width="9.28515625" style="9" customWidth="1"/>
    <col min="5123" max="5123" width="32.7109375" style="9" customWidth="1"/>
    <col min="5124" max="5125" width="6.7109375" style="9" customWidth="1"/>
    <col min="5126" max="5127" width="8.28515625" style="9" customWidth="1"/>
    <col min="5128" max="5129" width="9.7109375" style="9" customWidth="1"/>
    <col min="5130" max="5130" width="15.7109375" style="9" customWidth="1"/>
    <col min="5131" max="5376" width="9.140625" style="9"/>
    <col min="5377" max="5377" width="4.28515625" style="9" customWidth="1"/>
    <col min="5378" max="5378" width="9.28515625" style="9" customWidth="1"/>
    <col min="5379" max="5379" width="32.7109375" style="9" customWidth="1"/>
    <col min="5380" max="5381" width="6.7109375" style="9" customWidth="1"/>
    <col min="5382" max="5383" width="8.28515625" style="9" customWidth="1"/>
    <col min="5384" max="5385" width="9.7109375" style="9" customWidth="1"/>
    <col min="5386" max="5386" width="15.7109375" style="9" customWidth="1"/>
    <col min="5387" max="5632" width="9.140625" style="9"/>
    <col min="5633" max="5633" width="4.28515625" style="9" customWidth="1"/>
    <col min="5634" max="5634" width="9.28515625" style="9" customWidth="1"/>
    <col min="5635" max="5635" width="32.7109375" style="9" customWidth="1"/>
    <col min="5636" max="5637" width="6.7109375" style="9" customWidth="1"/>
    <col min="5638" max="5639" width="8.28515625" style="9" customWidth="1"/>
    <col min="5640" max="5641" width="9.7109375" style="9" customWidth="1"/>
    <col min="5642" max="5642" width="15.7109375" style="9" customWidth="1"/>
    <col min="5643" max="5888" width="9.140625" style="9"/>
    <col min="5889" max="5889" width="4.28515625" style="9" customWidth="1"/>
    <col min="5890" max="5890" width="9.28515625" style="9" customWidth="1"/>
    <col min="5891" max="5891" width="32.7109375" style="9" customWidth="1"/>
    <col min="5892" max="5893" width="6.7109375" style="9" customWidth="1"/>
    <col min="5894" max="5895" width="8.28515625" style="9" customWidth="1"/>
    <col min="5896" max="5897" width="9.7109375" style="9" customWidth="1"/>
    <col min="5898" max="5898" width="15.7109375" style="9" customWidth="1"/>
    <col min="5899" max="6144" width="9.140625" style="9"/>
    <col min="6145" max="6145" width="4.28515625" style="9" customWidth="1"/>
    <col min="6146" max="6146" width="9.28515625" style="9" customWidth="1"/>
    <col min="6147" max="6147" width="32.7109375" style="9" customWidth="1"/>
    <col min="6148" max="6149" width="6.7109375" style="9" customWidth="1"/>
    <col min="6150" max="6151" width="8.28515625" style="9" customWidth="1"/>
    <col min="6152" max="6153" width="9.7109375" style="9" customWidth="1"/>
    <col min="6154" max="6154" width="15.7109375" style="9" customWidth="1"/>
    <col min="6155" max="6400" width="9.140625" style="9"/>
    <col min="6401" max="6401" width="4.28515625" style="9" customWidth="1"/>
    <col min="6402" max="6402" width="9.28515625" style="9" customWidth="1"/>
    <col min="6403" max="6403" width="32.7109375" style="9" customWidth="1"/>
    <col min="6404" max="6405" width="6.7109375" style="9" customWidth="1"/>
    <col min="6406" max="6407" width="8.28515625" style="9" customWidth="1"/>
    <col min="6408" max="6409" width="9.7109375" style="9" customWidth="1"/>
    <col min="6410" max="6410" width="15.7109375" style="9" customWidth="1"/>
    <col min="6411" max="6656" width="9.140625" style="9"/>
    <col min="6657" max="6657" width="4.28515625" style="9" customWidth="1"/>
    <col min="6658" max="6658" width="9.28515625" style="9" customWidth="1"/>
    <col min="6659" max="6659" width="32.7109375" style="9" customWidth="1"/>
    <col min="6660" max="6661" width="6.7109375" style="9" customWidth="1"/>
    <col min="6662" max="6663" width="8.28515625" style="9" customWidth="1"/>
    <col min="6664" max="6665" width="9.7109375" style="9" customWidth="1"/>
    <col min="6666" max="6666" width="15.7109375" style="9" customWidth="1"/>
    <col min="6667" max="6912" width="9.140625" style="9"/>
    <col min="6913" max="6913" width="4.28515625" style="9" customWidth="1"/>
    <col min="6914" max="6914" width="9.28515625" style="9" customWidth="1"/>
    <col min="6915" max="6915" width="32.7109375" style="9" customWidth="1"/>
    <col min="6916" max="6917" width="6.7109375" style="9" customWidth="1"/>
    <col min="6918" max="6919" width="8.28515625" style="9" customWidth="1"/>
    <col min="6920" max="6921" width="9.7109375" style="9" customWidth="1"/>
    <col min="6922" max="6922" width="15.7109375" style="9" customWidth="1"/>
    <col min="6923" max="7168" width="9.140625" style="9"/>
    <col min="7169" max="7169" width="4.28515625" style="9" customWidth="1"/>
    <col min="7170" max="7170" width="9.28515625" style="9" customWidth="1"/>
    <col min="7171" max="7171" width="32.7109375" style="9" customWidth="1"/>
    <col min="7172" max="7173" width="6.7109375" style="9" customWidth="1"/>
    <col min="7174" max="7175" width="8.28515625" style="9" customWidth="1"/>
    <col min="7176" max="7177" width="9.7109375" style="9" customWidth="1"/>
    <col min="7178" max="7178" width="15.7109375" style="9" customWidth="1"/>
    <col min="7179" max="7424" width="9.140625" style="9"/>
    <col min="7425" max="7425" width="4.28515625" style="9" customWidth="1"/>
    <col min="7426" max="7426" width="9.28515625" style="9" customWidth="1"/>
    <col min="7427" max="7427" width="32.7109375" style="9" customWidth="1"/>
    <col min="7428" max="7429" width="6.7109375" style="9" customWidth="1"/>
    <col min="7430" max="7431" width="8.28515625" style="9" customWidth="1"/>
    <col min="7432" max="7433" width="9.7109375" style="9" customWidth="1"/>
    <col min="7434" max="7434" width="15.7109375" style="9" customWidth="1"/>
    <col min="7435" max="7680" width="9.140625" style="9"/>
    <col min="7681" max="7681" width="4.28515625" style="9" customWidth="1"/>
    <col min="7682" max="7682" width="9.28515625" style="9" customWidth="1"/>
    <col min="7683" max="7683" width="32.7109375" style="9" customWidth="1"/>
    <col min="7684" max="7685" width="6.7109375" style="9" customWidth="1"/>
    <col min="7686" max="7687" width="8.28515625" style="9" customWidth="1"/>
    <col min="7688" max="7689" width="9.7109375" style="9" customWidth="1"/>
    <col min="7690" max="7690" width="15.7109375" style="9" customWidth="1"/>
    <col min="7691" max="7936" width="9.140625" style="9"/>
    <col min="7937" max="7937" width="4.28515625" style="9" customWidth="1"/>
    <col min="7938" max="7938" width="9.28515625" style="9" customWidth="1"/>
    <col min="7939" max="7939" width="32.7109375" style="9" customWidth="1"/>
    <col min="7940" max="7941" width="6.7109375" style="9" customWidth="1"/>
    <col min="7942" max="7943" width="8.28515625" style="9" customWidth="1"/>
    <col min="7944" max="7945" width="9.7109375" style="9" customWidth="1"/>
    <col min="7946" max="7946" width="15.7109375" style="9" customWidth="1"/>
    <col min="7947" max="8192" width="9.140625" style="9"/>
    <col min="8193" max="8193" width="4.28515625" style="9" customWidth="1"/>
    <col min="8194" max="8194" width="9.28515625" style="9" customWidth="1"/>
    <col min="8195" max="8195" width="32.7109375" style="9" customWidth="1"/>
    <col min="8196" max="8197" width="6.7109375" style="9" customWidth="1"/>
    <col min="8198" max="8199" width="8.28515625" style="9" customWidth="1"/>
    <col min="8200" max="8201" width="9.7109375" style="9" customWidth="1"/>
    <col min="8202" max="8202" width="15.7109375" style="9" customWidth="1"/>
    <col min="8203" max="8448" width="9.140625" style="9"/>
    <col min="8449" max="8449" width="4.28515625" style="9" customWidth="1"/>
    <col min="8450" max="8450" width="9.28515625" style="9" customWidth="1"/>
    <col min="8451" max="8451" width="32.7109375" style="9" customWidth="1"/>
    <col min="8452" max="8453" width="6.7109375" style="9" customWidth="1"/>
    <col min="8454" max="8455" width="8.28515625" style="9" customWidth="1"/>
    <col min="8456" max="8457" width="9.7109375" style="9" customWidth="1"/>
    <col min="8458" max="8458" width="15.7109375" style="9" customWidth="1"/>
    <col min="8459" max="8704" width="9.140625" style="9"/>
    <col min="8705" max="8705" width="4.28515625" style="9" customWidth="1"/>
    <col min="8706" max="8706" width="9.28515625" style="9" customWidth="1"/>
    <col min="8707" max="8707" width="32.7109375" style="9" customWidth="1"/>
    <col min="8708" max="8709" width="6.7109375" style="9" customWidth="1"/>
    <col min="8710" max="8711" width="8.28515625" style="9" customWidth="1"/>
    <col min="8712" max="8713" width="9.7109375" style="9" customWidth="1"/>
    <col min="8714" max="8714" width="15.7109375" style="9" customWidth="1"/>
    <col min="8715" max="8960" width="9.140625" style="9"/>
    <col min="8961" max="8961" width="4.28515625" style="9" customWidth="1"/>
    <col min="8962" max="8962" width="9.28515625" style="9" customWidth="1"/>
    <col min="8963" max="8963" width="32.7109375" style="9" customWidth="1"/>
    <col min="8964" max="8965" width="6.7109375" style="9" customWidth="1"/>
    <col min="8966" max="8967" width="8.28515625" style="9" customWidth="1"/>
    <col min="8968" max="8969" width="9.7109375" style="9" customWidth="1"/>
    <col min="8970" max="8970" width="15.7109375" style="9" customWidth="1"/>
    <col min="8971" max="9216" width="9.140625" style="9"/>
    <col min="9217" max="9217" width="4.28515625" style="9" customWidth="1"/>
    <col min="9218" max="9218" width="9.28515625" style="9" customWidth="1"/>
    <col min="9219" max="9219" width="32.7109375" style="9" customWidth="1"/>
    <col min="9220" max="9221" width="6.7109375" style="9" customWidth="1"/>
    <col min="9222" max="9223" width="8.28515625" style="9" customWidth="1"/>
    <col min="9224" max="9225" width="9.7109375" style="9" customWidth="1"/>
    <col min="9226" max="9226" width="15.7109375" style="9" customWidth="1"/>
    <col min="9227" max="9472" width="9.140625" style="9"/>
    <col min="9473" max="9473" width="4.28515625" style="9" customWidth="1"/>
    <col min="9474" max="9474" width="9.28515625" style="9" customWidth="1"/>
    <col min="9475" max="9475" width="32.7109375" style="9" customWidth="1"/>
    <col min="9476" max="9477" width="6.7109375" style="9" customWidth="1"/>
    <col min="9478" max="9479" width="8.28515625" style="9" customWidth="1"/>
    <col min="9480" max="9481" width="9.7109375" style="9" customWidth="1"/>
    <col min="9482" max="9482" width="15.7109375" style="9" customWidth="1"/>
    <col min="9483" max="9728" width="9.140625" style="9"/>
    <col min="9729" max="9729" width="4.28515625" style="9" customWidth="1"/>
    <col min="9730" max="9730" width="9.28515625" style="9" customWidth="1"/>
    <col min="9731" max="9731" width="32.7109375" style="9" customWidth="1"/>
    <col min="9732" max="9733" width="6.7109375" style="9" customWidth="1"/>
    <col min="9734" max="9735" width="8.28515625" style="9" customWidth="1"/>
    <col min="9736" max="9737" width="9.7109375" style="9" customWidth="1"/>
    <col min="9738" max="9738" width="15.7109375" style="9" customWidth="1"/>
    <col min="9739" max="9984" width="9.140625" style="9"/>
    <col min="9985" max="9985" width="4.28515625" style="9" customWidth="1"/>
    <col min="9986" max="9986" width="9.28515625" style="9" customWidth="1"/>
    <col min="9987" max="9987" width="32.7109375" style="9" customWidth="1"/>
    <col min="9988" max="9989" width="6.7109375" style="9" customWidth="1"/>
    <col min="9990" max="9991" width="8.28515625" style="9" customWidth="1"/>
    <col min="9992" max="9993" width="9.7109375" style="9" customWidth="1"/>
    <col min="9994" max="9994" width="15.7109375" style="9" customWidth="1"/>
    <col min="9995" max="10240" width="9.140625" style="9"/>
    <col min="10241" max="10241" width="4.28515625" style="9" customWidth="1"/>
    <col min="10242" max="10242" width="9.28515625" style="9" customWidth="1"/>
    <col min="10243" max="10243" width="32.7109375" style="9" customWidth="1"/>
    <col min="10244" max="10245" width="6.7109375" style="9" customWidth="1"/>
    <col min="10246" max="10247" width="8.28515625" style="9" customWidth="1"/>
    <col min="10248" max="10249" width="9.7109375" style="9" customWidth="1"/>
    <col min="10250" max="10250" width="15.7109375" style="9" customWidth="1"/>
    <col min="10251" max="10496" width="9.140625" style="9"/>
    <col min="10497" max="10497" width="4.28515625" style="9" customWidth="1"/>
    <col min="10498" max="10498" width="9.28515625" style="9" customWidth="1"/>
    <col min="10499" max="10499" width="32.7109375" style="9" customWidth="1"/>
    <col min="10500" max="10501" width="6.7109375" style="9" customWidth="1"/>
    <col min="10502" max="10503" width="8.28515625" style="9" customWidth="1"/>
    <col min="10504" max="10505" width="9.7109375" style="9" customWidth="1"/>
    <col min="10506" max="10506" width="15.7109375" style="9" customWidth="1"/>
    <col min="10507" max="10752" width="9.140625" style="9"/>
    <col min="10753" max="10753" width="4.28515625" style="9" customWidth="1"/>
    <col min="10754" max="10754" width="9.28515625" style="9" customWidth="1"/>
    <col min="10755" max="10755" width="32.7109375" style="9" customWidth="1"/>
    <col min="10756" max="10757" width="6.7109375" style="9" customWidth="1"/>
    <col min="10758" max="10759" width="8.28515625" style="9" customWidth="1"/>
    <col min="10760" max="10761" width="9.7109375" style="9" customWidth="1"/>
    <col min="10762" max="10762" width="15.7109375" style="9" customWidth="1"/>
    <col min="10763" max="11008" width="9.140625" style="9"/>
    <col min="11009" max="11009" width="4.28515625" style="9" customWidth="1"/>
    <col min="11010" max="11010" width="9.28515625" style="9" customWidth="1"/>
    <col min="11011" max="11011" width="32.7109375" style="9" customWidth="1"/>
    <col min="11012" max="11013" width="6.7109375" style="9" customWidth="1"/>
    <col min="11014" max="11015" width="8.28515625" style="9" customWidth="1"/>
    <col min="11016" max="11017" width="9.7109375" style="9" customWidth="1"/>
    <col min="11018" max="11018" width="15.7109375" style="9" customWidth="1"/>
    <col min="11019" max="11264" width="9.140625" style="9"/>
    <col min="11265" max="11265" width="4.28515625" style="9" customWidth="1"/>
    <col min="11266" max="11266" width="9.28515625" style="9" customWidth="1"/>
    <col min="11267" max="11267" width="32.7109375" style="9" customWidth="1"/>
    <col min="11268" max="11269" width="6.7109375" style="9" customWidth="1"/>
    <col min="11270" max="11271" width="8.28515625" style="9" customWidth="1"/>
    <col min="11272" max="11273" width="9.7109375" style="9" customWidth="1"/>
    <col min="11274" max="11274" width="15.7109375" style="9" customWidth="1"/>
    <col min="11275" max="11520" width="9.140625" style="9"/>
    <col min="11521" max="11521" width="4.28515625" style="9" customWidth="1"/>
    <col min="11522" max="11522" width="9.28515625" style="9" customWidth="1"/>
    <col min="11523" max="11523" width="32.7109375" style="9" customWidth="1"/>
    <col min="11524" max="11525" width="6.7109375" style="9" customWidth="1"/>
    <col min="11526" max="11527" width="8.28515625" style="9" customWidth="1"/>
    <col min="11528" max="11529" width="9.7109375" style="9" customWidth="1"/>
    <col min="11530" max="11530" width="15.7109375" style="9" customWidth="1"/>
    <col min="11531" max="11776" width="9.140625" style="9"/>
    <col min="11777" max="11777" width="4.28515625" style="9" customWidth="1"/>
    <col min="11778" max="11778" width="9.28515625" style="9" customWidth="1"/>
    <col min="11779" max="11779" width="32.7109375" style="9" customWidth="1"/>
    <col min="11780" max="11781" width="6.7109375" style="9" customWidth="1"/>
    <col min="11782" max="11783" width="8.28515625" style="9" customWidth="1"/>
    <col min="11784" max="11785" width="9.7109375" style="9" customWidth="1"/>
    <col min="11786" max="11786" width="15.7109375" style="9" customWidth="1"/>
    <col min="11787" max="12032" width="9.140625" style="9"/>
    <col min="12033" max="12033" width="4.28515625" style="9" customWidth="1"/>
    <col min="12034" max="12034" width="9.28515625" style="9" customWidth="1"/>
    <col min="12035" max="12035" width="32.7109375" style="9" customWidth="1"/>
    <col min="12036" max="12037" width="6.7109375" style="9" customWidth="1"/>
    <col min="12038" max="12039" width="8.28515625" style="9" customWidth="1"/>
    <col min="12040" max="12041" width="9.7109375" style="9" customWidth="1"/>
    <col min="12042" max="12042" width="15.7109375" style="9" customWidth="1"/>
    <col min="12043" max="12288" width="9.140625" style="9"/>
    <col min="12289" max="12289" width="4.28515625" style="9" customWidth="1"/>
    <col min="12290" max="12290" width="9.28515625" style="9" customWidth="1"/>
    <col min="12291" max="12291" width="32.7109375" style="9" customWidth="1"/>
    <col min="12292" max="12293" width="6.7109375" style="9" customWidth="1"/>
    <col min="12294" max="12295" width="8.28515625" style="9" customWidth="1"/>
    <col min="12296" max="12297" width="9.7109375" style="9" customWidth="1"/>
    <col min="12298" max="12298" width="15.7109375" style="9" customWidth="1"/>
    <col min="12299" max="12544" width="9.140625" style="9"/>
    <col min="12545" max="12545" width="4.28515625" style="9" customWidth="1"/>
    <col min="12546" max="12546" width="9.28515625" style="9" customWidth="1"/>
    <col min="12547" max="12547" width="32.7109375" style="9" customWidth="1"/>
    <col min="12548" max="12549" width="6.7109375" style="9" customWidth="1"/>
    <col min="12550" max="12551" width="8.28515625" style="9" customWidth="1"/>
    <col min="12552" max="12553" width="9.7109375" style="9" customWidth="1"/>
    <col min="12554" max="12554" width="15.7109375" style="9" customWidth="1"/>
    <col min="12555" max="12800" width="9.140625" style="9"/>
    <col min="12801" max="12801" width="4.28515625" style="9" customWidth="1"/>
    <col min="12802" max="12802" width="9.28515625" style="9" customWidth="1"/>
    <col min="12803" max="12803" width="32.7109375" style="9" customWidth="1"/>
    <col min="12804" max="12805" width="6.7109375" style="9" customWidth="1"/>
    <col min="12806" max="12807" width="8.28515625" style="9" customWidth="1"/>
    <col min="12808" max="12809" width="9.7109375" style="9" customWidth="1"/>
    <col min="12810" max="12810" width="15.7109375" style="9" customWidth="1"/>
    <col min="12811" max="13056" width="9.140625" style="9"/>
    <col min="13057" max="13057" width="4.28515625" style="9" customWidth="1"/>
    <col min="13058" max="13058" width="9.28515625" style="9" customWidth="1"/>
    <col min="13059" max="13059" width="32.7109375" style="9" customWidth="1"/>
    <col min="13060" max="13061" width="6.7109375" style="9" customWidth="1"/>
    <col min="13062" max="13063" width="8.28515625" style="9" customWidth="1"/>
    <col min="13064" max="13065" width="9.7109375" style="9" customWidth="1"/>
    <col min="13066" max="13066" width="15.7109375" style="9" customWidth="1"/>
    <col min="13067" max="13312" width="9.140625" style="9"/>
    <col min="13313" max="13313" width="4.28515625" style="9" customWidth="1"/>
    <col min="13314" max="13314" width="9.28515625" style="9" customWidth="1"/>
    <col min="13315" max="13315" width="32.7109375" style="9" customWidth="1"/>
    <col min="13316" max="13317" width="6.7109375" style="9" customWidth="1"/>
    <col min="13318" max="13319" width="8.28515625" style="9" customWidth="1"/>
    <col min="13320" max="13321" width="9.7109375" style="9" customWidth="1"/>
    <col min="13322" max="13322" width="15.7109375" style="9" customWidth="1"/>
    <col min="13323" max="13568" width="9.140625" style="9"/>
    <col min="13569" max="13569" width="4.28515625" style="9" customWidth="1"/>
    <col min="13570" max="13570" width="9.28515625" style="9" customWidth="1"/>
    <col min="13571" max="13571" width="32.7109375" style="9" customWidth="1"/>
    <col min="13572" max="13573" width="6.7109375" style="9" customWidth="1"/>
    <col min="13574" max="13575" width="8.28515625" style="9" customWidth="1"/>
    <col min="13576" max="13577" width="9.7109375" style="9" customWidth="1"/>
    <col min="13578" max="13578" width="15.7109375" style="9" customWidth="1"/>
    <col min="13579" max="13824" width="9.140625" style="9"/>
    <col min="13825" max="13825" width="4.28515625" style="9" customWidth="1"/>
    <col min="13826" max="13826" width="9.28515625" style="9" customWidth="1"/>
    <col min="13827" max="13827" width="32.7109375" style="9" customWidth="1"/>
    <col min="13828" max="13829" width="6.7109375" style="9" customWidth="1"/>
    <col min="13830" max="13831" width="8.28515625" style="9" customWidth="1"/>
    <col min="13832" max="13833" width="9.7109375" style="9" customWidth="1"/>
    <col min="13834" max="13834" width="15.7109375" style="9" customWidth="1"/>
    <col min="13835" max="14080" width="9.140625" style="9"/>
    <col min="14081" max="14081" width="4.28515625" style="9" customWidth="1"/>
    <col min="14082" max="14082" width="9.28515625" style="9" customWidth="1"/>
    <col min="14083" max="14083" width="32.7109375" style="9" customWidth="1"/>
    <col min="14084" max="14085" width="6.7109375" style="9" customWidth="1"/>
    <col min="14086" max="14087" width="8.28515625" style="9" customWidth="1"/>
    <col min="14088" max="14089" width="9.7109375" style="9" customWidth="1"/>
    <col min="14090" max="14090" width="15.7109375" style="9" customWidth="1"/>
    <col min="14091" max="14336" width="9.140625" style="9"/>
    <col min="14337" max="14337" width="4.28515625" style="9" customWidth="1"/>
    <col min="14338" max="14338" width="9.28515625" style="9" customWidth="1"/>
    <col min="14339" max="14339" width="32.7109375" style="9" customWidth="1"/>
    <col min="14340" max="14341" width="6.7109375" style="9" customWidth="1"/>
    <col min="14342" max="14343" width="8.28515625" style="9" customWidth="1"/>
    <col min="14344" max="14345" width="9.7109375" style="9" customWidth="1"/>
    <col min="14346" max="14346" width="15.7109375" style="9" customWidth="1"/>
    <col min="14347" max="14592" width="9.140625" style="9"/>
    <col min="14593" max="14593" width="4.28515625" style="9" customWidth="1"/>
    <col min="14594" max="14594" width="9.28515625" style="9" customWidth="1"/>
    <col min="14595" max="14595" width="32.7109375" style="9" customWidth="1"/>
    <col min="14596" max="14597" width="6.7109375" style="9" customWidth="1"/>
    <col min="14598" max="14599" width="8.28515625" style="9" customWidth="1"/>
    <col min="14600" max="14601" width="9.7109375" style="9" customWidth="1"/>
    <col min="14602" max="14602" width="15.7109375" style="9" customWidth="1"/>
    <col min="14603" max="14848" width="9.140625" style="9"/>
    <col min="14849" max="14849" width="4.28515625" style="9" customWidth="1"/>
    <col min="14850" max="14850" width="9.28515625" style="9" customWidth="1"/>
    <col min="14851" max="14851" width="32.7109375" style="9" customWidth="1"/>
    <col min="14852" max="14853" width="6.7109375" style="9" customWidth="1"/>
    <col min="14854" max="14855" width="8.28515625" style="9" customWidth="1"/>
    <col min="14856" max="14857" width="9.7109375" style="9" customWidth="1"/>
    <col min="14858" max="14858" width="15.7109375" style="9" customWidth="1"/>
    <col min="14859" max="15104" width="9.140625" style="9"/>
    <col min="15105" max="15105" width="4.28515625" style="9" customWidth="1"/>
    <col min="15106" max="15106" width="9.28515625" style="9" customWidth="1"/>
    <col min="15107" max="15107" width="32.7109375" style="9" customWidth="1"/>
    <col min="15108" max="15109" width="6.7109375" style="9" customWidth="1"/>
    <col min="15110" max="15111" width="8.28515625" style="9" customWidth="1"/>
    <col min="15112" max="15113" width="9.7109375" style="9" customWidth="1"/>
    <col min="15114" max="15114" width="15.7109375" style="9" customWidth="1"/>
    <col min="15115" max="15360" width="9.140625" style="9"/>
    <col min="15361" max="15361" width="4.28515625" style="9" customWidth="1"/>
    <col min="15362" max="15362" width="9.28515625" style="9" customWidth="1"/>
    <col min="15363" max="15363" width="32.7109375" style="9" customWidth="1"/>
    <col min="15364" max="15365" width="6.7109375" style="9" customWidth="1"/>
    <col min="15366" max="15367" width="8.28515625" style="9" customWidth="1"/>
    <col min="15368" max="15369" width="9.7109375" style="9" customWidth="1"/>
    <col min="15370" max="15370" width="15.7109375" style="9" customWidth="1"/>
    <col min="15371" max="15616" width="9.140625" style="9"/>
    <col min="15617" max="15617" width="4.28515625" style="9" customWidth="1"/>
    <col min="15618" max="15618" width="9.28515625" style="9" customWidth="1"/>
    <col min="15619" max="15619" width="32.7109375" style="9" customWidth="1"/>
    <col min="15620" max="15621" width="6.7109375" style="9" customWidth="1"/>
    <col min="15622" max="15623" width="8.28515625" style="9" customWidth="1"/>
    <col min="15624" max="15625" width="9.7109375" style="9" customWidth="1"/>
    <col min="15626" max="15626" width="15.7109375" style="9" customWidth="1"/>
    <col min="15627" max="15872" width="9.140625" style="9"/>
    <col min="15873" max="15873" width="4.28515625" style="9" customWidth="1"/>
    <col min="15874" max="15874" width="9.28515625" style="9" customWidth="1"/>
    <col min="15875" max="15875" width="32.7109375" style="9" customWidth="1"/>
    <col min="15876" max="15877" width="6.7109375" style="9" customWidth="1"/>
    <col min="15878" max="15879" width="8.28515625" style="9" customWidth="1"/>
    <col min="15880" max="15881" width="9.7109375" style="9" customWidth="1"/>
    <col min="15882" max="15882" width="15.7109375" style="9" customWidth="1"/>
    <col min="15883" max="16128" width="9.140625" style="9"/>
    <col min="16129" max="16129" width="4.28515625" style="9" customWidth="1"/>
    <col min="16130" max="16130" width="9.28515625" style="9" customWidth="1"/>
    <col min="16131" max="16131" width="32.7109375" style="9" customWidth="1"/>
    <col min="16132" max="16133" width="6.7109375" style="9" customWidth="1"/>
    <col min="16134" max="16135" width="8.28515625" style="9" customWidth="1"/>
    <col min="16136" max="16137" width="9.7109375" style="9" customWidth="1"/>
    <col min="16138" max="16138" width="15.7109375" style="9" customWidth="1"/>
    <col min="16139" max="16384" width="9.140625" style="9"/>
  </cols>
  <sheetData>
    <row r="1" spans="1:9" s="7" customFormat="1" ht="25.5">
      <c r="A1" s="4" t="s">
        <v>6</v>
      </c>
      <c r="B1" s="5" t="s">
        <v>7</v>
      </c>
      <c r="C1" s="5" t="s">
        <v>8</v>
      </c>
      <c r="D1" s="6" t="s">
        <v>9</v>
      </c>
      <c r="E1" s="5" t="s">
        <v>10</v>
      </c>
      <c r="F1" s="6" t="s">
        <v>11</v>
      </c>
      <c r="G1" s="6" t="s">
        <v>12</v>
      </c>
      <c r="H1" s="6" t="s">
        <v>13</v>
      </c>
      <c r="I1" s="6" t="s">
        <v>14</v>
      </c>
    </row>
    <row r="2" spans="1:9" ht="51">
      <c r="A2" s="8">
        <v>1</v>
      </c>
      <c r="B2" s="9" t="s">
        <v>440</v>
      </c>
      <c r="C2" s="9" t="s">
        <v>452</v>
      </c>
      <c r="D2" s="11">
        <v>184</v>
      </c>
      <c r="E2" s="9" t="s">
        <v>22</v>
      </c>
      <c r="H2" s="11">
        <f>ROUND(D2*F2, 0)</f>
        <v>0</v>
      </c>
      <c r="I2" s="11">
        <f>ROUND(D2*G2, 0)</f>
        <v>0</v>
      </c>
    </row>
    <row r="4" spans="1:9" ht="51">
      <c r="A4" s="8">
        <v>2</v>
      </c>
      <c r="B4" s="9" t="s">
        <v>442</v>
      </c>
      <c r="C4" s="9" t="s">
        <v>443</v>
      </c>
      <c r="D4" s="11">
        <v>2</v>
      </c>
      <c r="E4" s="9" t="s">
        <v>22</v>
      </c>
      <c r="H4" s="11">
        <f>ROUND(D4*F4, 0)</f>
        <v>0</v>
      </c>
      <c r="I4" s="11">
        <f>ROUND(D4*G4, 0)</f>
        <v>0</v>
      </c>
    </row>
    <row r="6" spans="1:9" s="12" customFormat="1">
      <c r="A6" s="4"/>
      <c r="B6" s="5"/>
      <c r="C6" s="5" t="s">
        <v>17</v>
      </c>
      <c r="D6" s="6"/>
      <c r="E6" s="5"/>
      <c r="F6" s="6"/>
      <c r="G6" s="6"/>
      <c r="H6" s="6">
        <f>ROUND(SUM(H2:H5),0)</f>
        <v>0</v>
      </c>
      <c r="I6" s="6">
        <f>ROUND(SUM(I2:I5),0)</f>
        <v>0</v>
      </c>
    </row>
  </sheetData>
  <pageMargins left="0.2361111111111111" right="0.2361111111111111" top="0.69444444444444442" bottom="0.69444444444444442" header="0.41666666666666669" footer="0.41666666666666669"/>
  <pageSetup paperSize="9" orientation="portrait" useFirstPageNumber="1" r:id="rId1"/>
  <headerFooter>
    <oddHeader>&amp;L&amp;"Times New Roman,bold"&amp;10 Bontás, építőanyagok újrahasznosítása</oddHead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"/>
  <sheetViews>
    <sheetView workbookViewId="0">
      <selection activeCell="F2" sqref="F2:G2"/>
    </sheetView>
  </sheetViews>
  <sheetFormatPr defaultRowHeight="12.75"/>
  <cols>
    <col min="1" max="1" width="4.28515625" style="8" customWidth="1"/>
    <col min="2" max="2" width="9.28515625" style="9" customWidth="1"/>
    <col min="3" max="3" width="32.7109375" style="9" customWidth="1"/>
    <col min="4" max="4" width="6.7109375" style="11" customWidth="1"/>
    <col min="5" max="5" width="6.7109375" style="9" customWidth="1"/>
    <col min="6" max="7" width="8.28515625" style="11" customWidth="1"/>
    <col min="8" max="9" width="9.7109375" style="11" customWidth="1"/>
    <col min="10" max="10" width="15.7109375" style="9" customWidth="1"/>
    <col min="11" max="256" width="9.140625" style="9"/>
    <col min="257" max="257" width="4.28515625" style="9" customWidth="1"/>
    <col min="258" max="258" width="9.28515625" style="9" customWidth="1"/>
    <col min="259" max="259" width="32.7109375" style="9" customWidth="1"/>
    <col min="260" max="261" width="6.7109375" style="9" customWidth="1"/>
    <col min="262" max="263" width="8.28515625" style="9" customWidth="1"/>
    <col min="264" max="265" width="9.7109375" style="9" customWidth="1"/>
    <col min="266" max="266" width="15.7109375" style="9" customWidth="1"/>
    <col min="267" max="512" width="9.140625" style="9"/>
    <col min="513" max="513" width="4.28515625" style="9" customWidth="1"/>
    <col min="514" max="514" width="9.28515625" style="9" customWidth="1"/>
    <col min="515" max="515" width="32.7109375" style="9" customWidth="1"/>
    <col min="516" max="517" width="6.7109375" style="9" customWidth="1"/>
    <col min="518" max="519" width="8.28515625" style="9" customWidth="1"/>
    <col min="520" max="521" width="9.7109375" style="9" customWidth="1"/>
    <col min="522" max="522" width="15.7109375" style="9" customWidth="1"/>
    <col min="523" max="768" width="9.140625" style="9"/>
    <col min="769" max="769" width="4.28515625" style="9" customWidth="1"/>
    <col min="770" max="770" width="9.28515625" style="9" customWidth="1"/>
    <col min="771" max="771" width="32.7109375" style="9" customWidth="1"/>
    <col min="772" max="773" width="6.7109375" style="9" customWidth="1"/>
    <col min="774" max="775" width="8.28515625" style="9" customWidth="1"/>
    <col min="776" max="777" width="9.7109375" style="9" customWidth="1"/>
    <col min="778" max="778" width="15.7109375" style="9" customWidth="1"/>
    <col min="779" max="1024" width="9.140625" style="9"/>
    <col min="1025" max="1025" width="4.28515625" style="9" customWidth="1"/>
    <col min="1026" max="1026" width="9.28515625" style="9" customWidth="1"/>
    <col min="1027" max="1027" width="32.7109375" style="9" customWidth="1"/>
    <col min="1028" max="1029" width="6.7109375" style="9" customWidth="1"/>
    <col min="1030" max="1031" width="8.28515625" style="9" customWidth="1"/>
    <col min="1032" max="1033" width="9.7109375" style="9" customWidth="1"/>
    <col min="1034" max="1034" width="15.7109375" style="9" customWidth="1"/>
    <col min="1035" max="1280" width="9.140625" style="9"/>
    <col min="1281" max="1281" width="4.28515625" style="9" customWidth="1"/>
    <col min="1282" max="1282" width="9.28515625" style="9" customWidth="1"/>
    <col min="1283" max="1283" width="32.7109375" style="9" customWidth="1"/>
    <col min="1284" max="1285" width="6.7109375" style="9" customWidth="1"/>
    <col min="1286" max="1287" width="8.28515625" style="9" customWidth="1"/>
    <col min="1288" max="1289" width="9.7109375" style="9" customWidth="1"/>
    <col min="1290" max="1290" width="15.7109375" style="9" customWidth="1"/>
    <col min="1291" max="1536" width="9.140625" style="9"/>
    <col min="1537" max="1537" width="4.28515625" style="9" customWidth="1"/>
    <col min="1538" max="1538" width="9.28515625" style="9" customWidth="1"/>
    <col min="1539" max="1539" width="32.7109375" style="9" customWidth="1"/>
    <col min="1540" max="1541" width="6.7109375" style="9" customWidth="1"/>
    <col min="1542" max="1543" width="8.28515625" style="9" customWidth="1"/>
    <col min="1544" max="1545" width="9.7109375" style="9" customWidth="1"/>
    <col min="1546" max="1546" width="15.7109375" style="9" customWidth="1"/>
    <col min="1547" max="1792" width="9.140625" style="9"/>
    <col min="1793" max="1793" width="4.28515625" style="9" customWidth="1"/>
    <col min="1794" max="1794" width="9.28515625" style="9" customWidth="1"/>
    <col min="1795" max="1795" width="32.7109375" style="9" customWidth="1"/>
    <col min="1796" max="1797" width="6.7109375" style="9" customWidth="1"/>
    <col min="1798" max="1799" width="8.28515625" style="9" customWidth="1"/>
    <col min="1800" max="1801" width="9.7109375" style="9" customWidth="1"/>
    <col min="1802" max="1802" width="15.7109375" style="9" customWidth="1"/>
    <col min="1803" max="2048" width="9.140625" style="9"/>
    <col min="2049" max="2049" width="4.28515625" style="9" customWidth="1"/>
    <col min="2050" max="2050" width="9.28515625" style="9" customWidth="1"/>
    <col min="2051" max="2051" width="32.7109375" style="9" customWidth="1"/>
    <col min="2052" max="2053" width="6.7109375" style="9" customWidth="1"/>
    <col min="2054" max="2055" width="8.28515625" style="9" customWidth="1"/>
    <col min="2056" max="2057" width="9.7109375" style="9" customWidth="1"/>
    <col min="2058" max="2058" width="15.7109375" style="9" customWidth="1"/>
    <col min="2059" max="2304" width="9.140625" style="9"/>
    <col min="2305" max="2305" width="4.28515625" style="9" customWidth="1"/>
    <col min="2306" max="2306" width="9.28515625" style="9" customWidth="1"/>
    <col min="2307" max="2307" width="32.7109375" style="9" customWidth="1"/>
    <col min="2308" max="2309" width="6.7109375" style="9" customWidth="1"/>
    <col min="2310" max="2311" width="8.28515625" style="9" customWidth="1"/>
    <col min="2312" max="2313" width="9.7109375" style="9" customWidth="1"/>
    <col min="2314" max="2314" width="15.7109375" style="9" customWidth="1"/>
    <col min="2315" max="2560" width="9.140625" style="9"/>
    <col min="2561" max="2561" width="4.28515625" style="9" customWidth="1"/>
    <col min="2562" max="2562" width="9.28515625" style="9" customWidth="1"/>
    <col min="2563" max="2563" width="32.7109375" style="9" customWidth="1"/>
    <col min="2564" max="2565" width="6.7109375" style="9" customWidth="1"/>
    <col min="2566" max="2567" width="8.28515625" style="9" customWidth="1"/>
    <col min="2568" max="2569" width="9.7109375" style="9" customWidth="1"/>
    <col min="2570" max="2570" width="15.7109375" style="9" customWidth="1"/>
    <col min="2571" max="2816" width="9.140625" style="9"/>
    <col min="2817" max="2817" width="4.28515625" style="9" customWidth="1"/>
    <col min="2818" max="2818" width="9.28515625" style="9" customWidth="1"/>
    <col min="2819" max="2819" width="32.7109375" style="9" customWidth="1"/>
    <col min="2820" max="2821" width="6.7109375" style="9" customWidth="1"/>
    <col min="2822" max="2823" width="8.28515625" style="9" customWidth="1"/>
    <col min="2824" max="2825" width="9.7109375" style="9" customWidth="1"/>
    <col min="2826" max="2826" width="15.7109375" style="9" customWidth="1"/>
    <col min="2827" max="3072" width="9.140625" style="9"/>
    <col min="3073" max="3073" width="4.28515625" style="9" customWidth="1"/>
    <col min="3074" max="3074" width="9.28515625" style="9" customWidth="1"/>
    <col min="3075" max="3075" width="32.7109375" style="9" customWidth="1"/>
    <col min="3076" max="3077" width="6.7109375" style="9" customWidth="1"/>
    <col min="3078" max="3079" width="8.28515625" style="9" customWidth="1"/>
    <col min="3080" max="3081" width="9.7109375" style="9" customWidth="1"/>
    <col min="3082" max="3082" width="15.7109375" style="9" customWidth="1"/>
    <col min="3083" max="3328" width="9.140625" style="9"/>
    <col min="3329" max="3329" width="4.28515625" style="9" customWidth="1"/>
    <col min="3330" max="3330" width="9.28515625" style="9" customWidth="1"/>
    <col min="3331" max="3331" width="32.7109375" style="9" customWidth="1"/>
    <col min="3332" max="3333" width="6.7109375" style="9" customWidth="1"/>
    <col min="3334" max="3335" width="8.28515625" style="9" customWidth="1"/>
    <col min="3336" max="3337" width="9.7109375" style="9" customWidth="1"/>
    <col min="3338" max="3338" width="15.7109375" style="9" customWidth="1"/>
    <col min="3339" max="3584" width="9.140625" style="9"/>
    <col min="3585" max="3585" width="4.28515625" style="9" customWidth="1"/>
    <col min="3586" max="3586" width="9.28515625" style="9" customWidth="1"/>
    <col min="3587" max="3587" width="32.7109375" style="9" customWidth="1"/>
    <col min="3588" max="3589" width="6.7109375" style="9" customWidth="1"/>
    <col min="3590" max="3591" width="8.28515625" style="9" customWidth="1"/>
    <col min="3592" max="3593" width="9.7109375" style="9" customWidth="1"/>
    <col min="3594" max="3594" width="15.7109375" style="9" customWidth="1"/>
    <col min="3595" max="3840" width="9.140625" style="9"/>
    <col min="3841" max="3841" width="4.28515625" style="9" customWidth="1"/>
    <col min="3842" max="3842" width="9.28515625" style="9" customWidth="1"/>
    <col min="3843" max="3843" width="32.7109375" style="9" customWidth="1"/>
    <col min="3844" max="3845" width="6.7109375" style="9" customWidth="1"/>
    <col min="3846" max="3847" width="8.28515625" style="9" customWidth="1"/>
    <col min="3848" max="3849" width="9.7109375" style="9" customWidth="1"/>
    <col min="3850" max="3850" width="15.7109375" style="9" customWidth="1"/>
    <col min="3851" max="4096" width="9.140625" style="9"/>
    <col min="4097" max="4097" width="4.28515625" style="9" customWidth="1"/>
    <col min="4098" max="4098" width="9.28515625" style="9" customWidth="1"/>
    <col min="4099" max="4099" width="32.7109375" style="9" customWidth="1"/>
    <col min="4100" max="4101" width="6.7109375" style="9" customWidth="1"/>
    <col min="4102" max="4103" width="8.28515625" style="9" customWidth="1"/>
    <col min="4104" max="4105" width="9.7109375" style="9" customWidth="1"/>
    <col min="4106" max="4106" width="15.7109375" style="9" customWidth="1"/>
    <col min="4107" max="4352" width="9.140625" style="9"/>
    <col min="4353" max="4353" width="4.28515625" style="9" customWidth="1"/>
    <col min="4354" max="4354" width="9.28515625" style="9" customWidth="1"/>
    <col min="4355" max="4355" width="32.7109375" style="9" customWidth="1"/>
    <col min="4356" max="4357" width="6.7109375" style="9" customWidth="1"/>
    <col min="4358" max="4359" width="8.28515625" style="9" customWidth="1"/>
    <col min="4360" max="4361" width="9.7109375" style="9" customWidth="1"/>
    <col min="4362" max="4362" width="15.7109375" style="9" customWidth="1"/>
    <col min="4363" max="4608" width="9.140625" style="9"/>
    <col min="4609" max="4609" width="4.28515625" style="9" customWidth="1"/>
    <col min="4610" max="4610" width="9.28515625" style="9" customWidth="1"/>
    <col min="4611" max="4611" width="32.7109375" style="9" customWidth="1"/>
    <col min="4612" max="4613" width="6.7109375" style="9" customWidth="1"/>
    <col min="4614" max="4615" width="8.28515625" style="9" customWidth="1"/>
    <col min="4616" max="4617" width="9.7109375" style="9" customWidth="1"/>
    <col min="4618" max="4618" width="15.7109375" style="9" customWidth="1"/>
    <col min="4619" max="4864" width="9.140625" style="9"/>
    <col min="4865" max="4865" width="4.28515625" style="9" customWidth="1"/>
    <col min="4866" max="4866" width="9.28515625" style="9" customWidth="1"/>
    <col min="4867" max="4867" width="32.7109375" style="9" customWidth="1"/>
    <col min="4868" max="4869" width="6.7109375" style="9" customWidth="1"/>
    <col min="4870" max="4871" width="8.28515625" style="9" customWidth="1"/>
    <col min="4872" max="4873" width="9.7109375" style="9" customWidth="1"/>
    <col min="4874" max="4874" width="15.7109375" style="9" customWidth="1"/>
    <col min="4875" max="5120" width="9.140625" style="9"/>
    <col min="5121" max="5121" width="4.28515625" style="9" customWidth="1"/>
    <col min="5122" max="5122" width="9.28515625" style="9" customWidth="1"/>
    <col min="5123" max="5123" width="32.7109375" style="9" customWidth="1"/>
    <col min="5124" max="5125" width="6.7109375" style="9" customWidth="1"/>
    <col min="5126" max="5127" width="8.28515625" style="9" customWidth="1"/>
    <col min="5128" max="5129" width="9.7109375" style="9" customWidth="1"/>
    <col min="5130" max="5130" width="15.7109375" style="9" customWidth="1"/>
    <col min="5131" max="5376" width="9.140625" style="9"/>
    <col min="5377" max="5377" width="4.28515625" style="9" customWidth="1"/>
    <col min="5378" max="5378" width="9.28515625" style="9" customWidth="1"/>
    <col min="5379" max="5379" width="32.7109375" style="9" customWidth="1"/>
    <col min="5380" max="5381" width="6.7109375" style="9" customWidth="1"/>
    <col min="5382" max="5383" width="8.28515625" style="9" customWidth="1"/>
    <col min="5384" max="5385" width="9.7109375" style="9" customWidth="1"/>
    <col min="5386" max="5386" width="15.7109375" style="9" customWidth="1"/>
    <col min="5387" max="5632" width="9.140625" style="9"/>
    <col min="5633" max="5633" width="4.28515625" style="9" customWidth="1"/>
    <col min="5634" max="5634" width="9.28515625" style="9" customWidth="1"/>
    <col min="5635" max="5635" width="32.7109375" style="9" customWidth="1"/>
    <col min="5636" max="5637" width="6.7109375" style="9" customWidth="1"/>
    <col min="5638" max="5639" width="8.28515625" style="9" customWidth="1"/>
    <col min="5640" max="5641" width="9.7109375" style="9" customWidth="1"/>
    <col min="5642" max="5642" width="15.7109375" style="9" customWidth="1"/>
    <col min="5643" max="5888" width="9.140625" style="9"/>
    <col min="5889" max="5889" width="4.28515625" style="9" customWidth="1"/>
    <col min="5890" max="5890" width="9.28515625" style="9" customWidth="1"/>
    <col min="5891" max="5891" width="32.7109375" style="9" customWidth="1"/>
    <col min="5892" max="5893" width="6.7109375" style="9" customWidth="1"/>
    <col min="5894" max="5895" width="8.28515625" style="9" customWidth="1"/>
    <col min="5896" max="5897" width="9.7109375" style="9" customWidth="1"/>
    <col min="5898" max="5898" width="15.7109375" style="9" customWidth="1"/>
    <col min="5899" max="6144" width="9.140625" style="9"/>
    <col min="6145" max="6145" width="4.28515625" style="9" customWidth="1"/>
    <col min="6146" max="6146" width="9.28515625" style="9" customWidth="1"/>
    <col min="6147" max="6147" width="32.7109375" style="9" customWidth="1"/>
    <col min="6148" max="6149" width="6.7109375" style="9" customWidth="1"/>
    <col min="6150" max="6151" width="8.28515625" style="9" customWidth="1"/>
    <col min="6152" max="6153" width="9.7109375" style="9" customWidth="1"/>
    <col min="6154" max="6154" width="15.7109375" style="9" customWidth="1"/>
    <col min="6155" max="6400" width="9.140625" style="9"/>
    <col min="6401" max="6401" width="4.28515625" style="9" customWidth="1"/>
    <col min="6402" max="6402" width="9.28515625" style="9" customWidth="1"/>
    <col min="6403" max="6403" width="32.7109375" style="9" customWidth="1"/>
    <col min="6404" max="6405" width="6.7109375" style="9" customWidth="1"/>
    <col min="6406" max="6407" width="8.28515625" style="9" customWidth="1"/>
    <col min="6408" max="6409" width="9.7109375" style="9" customWidth="1"/>
    <col min="6410" max="6410" width="15.7109375" style="9" customWidth="1"/>
    <col min="6411" max="6656" width="9.140625" style="9"/>
    <col min="6657" max="6657" width="4.28515625" style="9" customWidth="1"/>
    <col min="6658" max="6658" width="9.28515625" style="9" customWidth="1"/>
    <col min="6659" max="6659" width="32.7109375" style="9" customWidth="1"/>
    <col min="6660" max="6661" width="6.7109375" style="9" customWidth="1"/>
    <col min="6662" max="6663" width="8.28515625" style="9" customWidth="1"/>
    <col min="6664" max="6665" width="9.7109375" style="9" customWidth="1"/>
    <col min="6666" max="6666" width="15.7109375" style="9" customWidth="1"/>
    <col min="6667" max="6912" width="9.140625" style="9"/>
    <col min="6913" max="6913" width="4.28515625" style="9" customWidth="1"/>
    <col min="6914" max="6914" width="9.28515625" style="9" customWidth="1"/>
    <col min="6915" max="6915" width="32.7109375" style="9" customWidth="1"/>
    <col min="6916" max="6917" width="6.7109375" style="9" customWidth="1"/>
    <col min="6918" max="6919" width="8.28515625" style="9" customWidth="1"/>
    <col min="6920" max="6921" width="9.7109375" style="9" customWidth="1"/>
    <col min="6922" max="6922" width="15.7109375" style="9" customWidth="1"/>
    <col min="6923" max="7168" width="9.140625" style="9"/>
    <col min="7169" max="7169" width="4.28515625" style="9" customWidth="1"/>
    <col min="7170" max="7170" width="9.28515625" style="9" customWidth="1"/>
    <col min="7171" max="7171" width="32.7109375" style="9" customWidth="1"/>
    <col min="7172" max="7173" width="6.7109375" style="9" customWidth="1"/>
    <col min="7174" max="7175" width="8.28515625" style="9" customWidth="1"/>
    <col min="7176" max="7177" width="9.7109375" style="9" customWidth="1"/>
    <col min="7178" max="7178" width="15.7109375" style="9" customWidth="1"/>
    <col min="7179" max="7424" width="9.140625" style="9"/>
    <col min="7425" max="7425" width="4.28515625" style="9" customWidth="1"/>
    <col min="7426" max="7426" width="9.28515625" style="9" customWidth="1"/>
    <col min="7427" max="7427" width="32.7109375" style="9" customWidth="1"/>
    <col min="7428" max="7429" width="6.7109375" style="9" customWidth="1"/>
    <col min="7430" max="7431" width="8.28515625" style="9" customWidth="1"/>
    <col min="7432" max="7433" width="9.7109375" style="9" customWidth="1"/>
    <col min="7434" max="7434" width="15.7109375" style="9" customWidth="1"/>
    <col min="7435" max="7680" width="9.140625" style="9"/>
    <col min="7681" max="7681" width="4.28515625" style="9" customWidth="1"/>
    <col min="7682" max="7682" width="9.28515625" style="9" customWidth="1"/>
    <col min="7683" max="7683" width="32.7109375" style="9" customWidth="1"/>
    <col min="7684" max="7685" width="6.7109375" style="9" customWidth="1"/>
    <col min="7686" max="7687" width="8.28515625" style="9" customWidth="1"/>
    <col min="7688" max="7689" width="9.7109375" style="9" customWidth="1"/>
    <col min="7690" max="7690" width="15.7109375" style="9" customWidth="1"/>
    <col min="7691" max="7936" width="9.140625" style="9"/>
    <col min="7937" max="7937" width="4.28515625" style="9" customWidth="1"/>
    <col min="7938" max="7938" width="9.28515625" style="9" customWidth="1"/>
    <col min="7939" max="7939" width="32.7109375" style="9" customWidth="1"/>
    <col min="7940" max="7941" width="6.7109375" style="9" customWidth="1"/>
    <col min="7942" max="7943" width="8.28515625" style="9" customWidth="1"/>
    <col min="7944" max="7945" width="9.7109375" style="9" customWidth="1"/>
    <col min="7946" max="7946" width="15.7109375" style="9" customWidth="1"/>
    <col min="7947" max="8192" width="9.140625" style="9"/>
    <col min="8193" max="8193" width="4.28515625" style="9" customWidth="1"/>
    <col min="8194" max="8194" width="9.28515625" style="9" customWidth="1"/>
    <col min="8195" max="8195" width="32.7109375" style="9" customWidth="1"/>
    <col min="8196" max="8197" width="6.7109375" style="9" customWidth="1"/>
    <col min="8198" max="8199" width="8.28515625" style="9" customWidth="1"/>
    <col min="8200" max="8201" width="9.7109375" style="9" customWidth="1"/>
    <col min="8202" max="8202" width="15.7109375" style="9" customWidth="1"/>
    <col min="8203" max="8448" width="9.140625" style="9"/>
    <col min="8449" max="8449" width="4.28515625" style="9" customWidth="1"/>
    <col min="8450" max="8450" width="9.28515625" style="9" customWidth="1"/>
    <col min="8451" max="8451" width="32.7109375" style="9" customWidth="1"/>
    <col min="8452" max="8453" width="6.7109375" style="9" customWidth="1"/>
    <col min="8454" max="8455" width="8.28515625" style="9" customWidth="1"/>
    <col min="8456" max="8457" width="9.7109375" style="9" customWidth="1"/>
    <col min="8458" max="8458" width="15.7109375" style="9" customWidth="1"/>
    <col min="8459" max="8704" width="9.140625" style="9"/>
    <col min="8705" max="8705" width="4.28515625" style="9" customWidth="1"/>
    <col min="8706" max="8706" width="9.28515625" style="9" customWidth="1"/>
    <col min="8707" max="8707" width="32.7109375" style="9" customWidth="1"/>
    <col min="8708" max="8709" width="6.7109375" style="9" customWidth="1"/>
    <col min="8710" max="8711" width="8.28515625" style="9" customWidth="1"/>
    <col min="8712" max="8713" width="9.7109375" style="9" customWidth="1"/>
    <col min="8714" max="8714" width="15.7109375" style="9" customWidth="1"/>
    <col min="8715" max="8960" width="9.140625" style="9"/>
    <col min="8961" max="8961" width="4.28515625" style="9" customWidth="1"/>
    <col min="8962" max="8962" width="9.28515625" style="9" customWidth="1"/>
    <col min="8963" max="8963" width="32.7109375" style="9" customWidth="1"/>
    <col min="8964" max="8965" width="6.7109375" style="9" customWidth="1"/>
    <col min="8966" max="8967" width="8.28515625" style="9" customWidth="1"/>
    <col min="8968" max="8969" width="9.7109375" style="9" customWidth="1"/>
    <col min="8970" max="8970" width="15.7109375" style="9" customWidth="1"/>
    <col min="8971" max="9216" width="9.140625" style="9"/>
    <col min="9217" max="9217" width="4.28515625" style="9" customWidth="1"/>
    <col min="9218" max="9218" width="9.28515625" style="9" customWidth="1"/>
    <col min="9219" max="9219" width="32.7109375" style="9" customWidth="1"/>
    <col min="9220" max="9221" width="6.7109375" style="9" customWidth="1"/>
    <col min="9222" max="9223" width="8.28515625" style="9" customWidth="1"/>
    <col min="9224" max="9225" width="9.7109375" style="9" customWidth="1"/>
    <col min="9226" max="9226" width="15.7109375" style="9" customWidth="1"/>
    <col min="9227" max="9472" width="9.140625" style="9"/>
    <col min="9473" max="9473" width="4.28515625" style="9" customWidth="1"/>
    <col min="9474" max="9474" width="9.28515625" style="9" customWidth="1"/>
    <col min="9475" max="9475" width="32.7109375" style="9" customWidth="1"/>
    <col min="9476" max="9477" width="6.7109375" style="9" customWidth="1"/>
    <col min="9478" max="9479" width="8.28515625" style="9" customWidth="1"/>
    <col min="9480" max="9481" width="9.7109375" style="9" customWidth="1"/>
    <col min="9482" max="9482" width="15.7109375" style="9" customWidth="1"/>
    <col min="9483" max="9728" width="9.140625" style="9"/>
    <col min="9729" max="9729" width="4.28515625" style="9" customWidth="1"/>
    <col min="9730" max="9730" width="9.28515625" style="9" customWidth="1"/>
    <col min="9731" max="9731" width="32.7109375" style="9" customWidth="1"/>
    <col min="9732" max="9733" width="6.7109375" style="9" customWidth="1"/>
    <col min="9734" max="9735" width="8.28515625" style="9" customWidth="1"/>
    <col min="9736" max="9737" width="9.7109375" style="9" customWidth="1"/>
    <col min="9738" max="9738" width="15.7109375" style="9" customWidth="1"/>
    <col min="9739" max="9984" width="9.140625" style="9"/>
    <col min="9985" max="9985" width="4.28515625" style="9" customWidth="1"/>
    <col min="9986" max="9986" width="9.28515625" style="9" customWidth="1"/>
    <col min="9987" max="9987" width="32.7109375" style="9" customWidth="1"/>
    <col min="9988" max="9989" width="6.7109375" style="9" customWidth="1"/>
    <col min="9990" max="9991" width="8.28515625" style="9" customWidth="1"/>
    <col min="9992" max="9993" width="9.7109375" style="9" customWidth="1"/>
    <col min="9994" max="9994" width="15.7109375" style="9" customWidth="1"/>
    <col min="9995" max="10240" width="9.140625" style="9"/>
    <col min="10241" max="10241" width="4.28515625" style="9" customWidth="1"/>
    <col min="10242" max="10242" width="9.28515625" style="9" customWidth="1"/>
    <col min="10243" max="10243" width="32.7109375" style="9" customWidth="1"/>
    <col min="10244" max="10245" width="6.7109375" style="9" customWidth="1"/>
    <col min="10246" max="10247" width="8.28515625" style="9" customWidth="1"/>
    <col min="10248" max="10249" width="9.7109375" style="9" customWidth="1"/>
    <col min="10250" max="10250" width="15.7109375" style="9" customWidth="1"/>
    <col min="10251" max="10496" width="9.140625" style="9"/>
    <col min="10497" max="10497" width="4.28515625" style="9" customWidth="1"/>
    <col min="10498" max="10498" width="9.28515625" style="9" customWidth="1"/>
    <col min="10499" max="10499" width="32.7109375" style="9" customWidth="1"/>
    <col min="10500" max="10501" width="6.7109375" style="9" customWidth="1"/>
    <col min="10502" max="10503" width="8.28515625" style="9" customWidth="1"/>
    <col min="10504" max="10505" width="9.7109375" style="9" customWidth="1"/>
    <col min="10506" max="10506" width="15.7109375" style="9" customWidth="1"/>
    <col min="10507" max="10752" width="9.140625" style="9"/>
    <col min="10753" max="10753" width="4.28515625" style="9" customWidth="1"/>
    <col min="10754" max="10754" width="9.28515625" style="9" customWidth="1"/>
    <col min="10755" max="10755" width="32.7109375" style="9" customWidth="1"/>
    <col min="10756" max="10757" width="6.7109375" style="9" customWidth="1"/>
    <col min="10758" max="10759" width="8.28515625" style="9" customWidth="1"/>
    <col min="10760" max="10761" width="9.7109375" style="9" customWidth="1"/>
    <col min="10762" max="10762" width="15.7109375" style="9" customWidth="1"/>
    <col min="10763" max="11008" width="9.140625" style="9"/>
    <col min="11009" max="11009" width="4.28515625" style="9" customWidth="1"/>
    <col min="11010" max="11010" width="9.28515625" style="9" customWidth="1"/>
    <col min="11011" max="11011" width="32.7109375" style="9" customWidth="1"/>
    <col min="11012" max="11013" width="6.7109375" style="9" customWidth="1"/>
    <col min="11014" max="11015" width="8.28515625" style="9" customWidth="1"/>
    <col min="11016" max="11017" width="9.7109375" style="9" customWidth="1"/>
    <col min="11018" max="11018" width="15.7109375" style="9" customWidth="1"/>
    <col min="11019" max="11264" width="9.140625" style="9"/>
    <col min="11265" max="11265" width="4.28515625" style="9" customWidth="1"/>
    <col min="11266" max="11266" width="9.28515625" style="9" customWidth="1"/>
    <col min="11267" max="11267" width="32.7109375" style="9" customWidth="1"/>
    <col min="11268" max="11269" width="6.7109375" style="9" customWidth="1"/>
    <col min="11270" max="11271" width="8.28515625" style="9" customWidth="1"/>
    <col min="11272" max="11273" width="9.7109375" style="9" customWidth="1"/>
    <col min="11274" max="11274" width="15.7109375" style="9" customWidth="1"/>
    <col min="11275" max="11520" width="9.140625" style="9"/>
    <col min="11521" max="11521" width="4.28515625" style="9" customWidth="1"/>
    <col min="11522" max="11522" width="9.28515625" style="9" customWidth="1"/>
    <col min="11523" max="11523" width="32.7109375" style="9" customWidth="1"/>
    <col min="11524" max="11525" width="6.7109375" style="9" customWidth="1"/>
    <col min="11526" max="11527" width="8.28515625" style="9" customWidth="1"/>
    <col min="11528" max="11529" width="9.7109375" style="9" customWidth="1"/>
    <col min="11530" max="11530" width="15.7109375" style="9" customWidth="1"/>
    <col min="11531" max="11776" width="9.140625" style="9"/>
    <col min="11777" max="11777" width="4.28515625" style="9" customWidth="1"/>
    <col min="11778" max="11778" width="9.28515625" style="9" customWidth="1"/>
    <col min="11779" max="11779" width="32.7109375" style="9" customWidth="1"/>
    <col min="11780" max="11781" width="6.7109375" style="9" customWidth="1"/>
    <col min="11782" max="11783" width="8.28515625" style="9" customWidth="1"/>
    <col min="11784" max="11785" width="9.7109375" style="9" customWidth="1"/>
    <col min="11786" max="11786" width="15.7109375" style="9" customWidth="1"/>
    <col min="11787" max="12032" width="9.140625" style="9"/>
    <col min="12033" max="12033" width="4.28515625" style="9" customWidth="1"/>
    <col min="12034" max="12034" width="9.28515625" style="9" customWidth="1"/>
    <col min="12035" max="12035" width="32.7109375" style="9" customWidth="1"/>
    <col min="12036" max="12037" width="6.7109375" style="9" customWidth="1"/>
    <col min="12038" max="12039" width="8.28515625" style="9" customWidth="1"/>
    <col min="12040" max="12041" width="9.7109375" style="9" customWidth="1"/>
    <col min="12042" max="12042" width="15.7109375" style="9" customWidth="1"/>
    <col min="12043" max="12288" width="9.140625" style="9"/>
    <col min="12289" max="12289" width="4.28515625" style="9" customWidth="1"/>
    <col min="12290" max="12290" width="9.28515625" style="9" customWidth="1"/>
    <col min="12291" max="12291" width="32.7109375" style="9" customWidth="1"/>
    <col min="12292" max="12293" width="6.7109375" style="9" customWidth="1"/>
    <col min="12294" max="12295" width="8.28515625" style="9" customWidth="1"/>
    <col min="12296" max="12297" width="9.7109375" style="9" customWidth="1"/>
    <col min="12298" max="12298" width="15.7109375" style="9" customWidth="1"/>
    <col min="12299" max="12544" width="9.140625" style="9"/>
    <col min="12545" max="12545" width="4.28515625" style="9" customWidth="1"/>
    <col min="12546" max="12546" width="9.28515625" style="9" customWidth="1"/>
    <col min="12547" max="12547" width="32.7109375" style="9" customWidth="1"/>
    <col min="12548" max="12549" width="6.7109375" style="9" customWidth="1"/>
    <col min="12550" max="12551" width="8.28515625" style="9" customWidth="1"/>
    <col min="12552" max="12553" width="9.7109375" style="9" customWidth="1"/>
    <col min="12554" max="12554" width="15.7109375" style="9" customWidth="1"/>
    <col min="12555" max="12800" width="9.140625" style="9"/>
    <col min="12801" max="12801" width="4.28515625" style="9" customWidth="1"/>
    <col min="12802" max="12802" width="9.28515625" style="9" customWidth="1"/>
    <col min="12803" max="12803" width="32.7109375" style="9" customWidth="1"/>
    <col min="12804" max="12805" width="6.7109375" style="9" customWidth="1"/>
    <col min="12806" max="12807" width="8.28515625" style="9" customWidth="1"/>
    <col min="12808" max="12809" width="9.7109375" style="9" customWidth="1"/>
    <col min="12810" max="12810" width="15.7109375" style="9" customWidth="1"/>
    <col min="12811" max="13056" width="9.140625" style="9"/>
    <col min="13057" max="13057" width="4.28515625" style="9" customWidth="1"/>
    <col min="13058" max="13058" width="9.28515625" style="9" customWidth="1"/>
    <col min="13059" max="13059" width="32.7109375" style="9" customWidth="1"/>
    <col min="13060" max="13061" width="6.7109375" style="9" customWidth="1"/>
    <col min="13062" max="13063" width="8.28515625" style="9" customWidth="1"/>
    <col min="13064" max="13065" width="9.7109375" style="9" customWidth="1"/>
    <col min="13066" max="13066" width="15.7109375" style="9" customWidth="1"/>
    <col min="13067" max="13312" width="9.140625" style="9"/>
    <col min="13313" max="13313" width="4.28515625" style="9" customWidth="1"/>
    <col min="13314" max="13314" width="9.28515625" style="9" customWidth="1"/>
    <col min="13315" max="13315" width="32.7109375" style="9" customWidth="1"/>
    <col min="13316" max="13317" width="6.7109375" style="9" customWidth="1"/>
    <col min="13318" max="13319" width="8.28515625" style="9" customWidth="1"/>
    <col min="13320" max="13321" width="9.7109375" style="9" customWidth="1"/>
    <col min="13322" max="13322" width="15.7109375" style="9" customWidth="1"/>
    <col min="13323" max="13568" width="9.140625" style="9"/>
    <col min="13569" max="13569" width="4.28515625" style="9" customWidth="1"/>
    <col min="13570" max="13570" width="9.28515625" style="9" customWidth="1"/>
    <col min="13571" max="13571" width="32.7109375" style="9" customWidth="1"/>
    <col min="13572" max="13573" width="6.7109375" style="9" customWidth="1"/>
    <col min="13574" max="13575" width="8.28515625" style="9" customWidth="1"/>
    <col min="13576" max="13577" width="9.7109375" style="9" customWidth="1"/>
    <col min="13578" max="13578" width="15.7109375" style="9" customWidth="1"/>
    <col min="13579" max="13824" width="9.140625" style="9"/>
    <col min="13825" max="13825" width="4.28515625" style="9" customWidth="1"/>
    <col min="13826" max="13826" width="9.28515625" style="9" customWidth="1"/>
    <col min="13827" max="13827" width="32.7109375" style="9" customWidth="1"/>
    <col min="13828" max="13829" width="6.7109375" style="9" customWidth="1"/>
    <col min="13830" max="13831" width="8.28515625" style="9" customWidth="1"/>
    <col min="13832" max="13833" width="9.7109375" style="9" customWidth="1"/>
    <col min="13834" max="13834" width="15.7109375" style="9" customWidth="1"/>
    <col min="13835" max="14080" width="9.140625" style="9"/>
    <col min="14081" max="14081" width="4.28515625" style="9" customWidth="1"/>
    <col min="14082" max="14082" width="9.28515625" style="9" customWidth="1"/>
    <col min="14083" max="14083" width="32.7109375" style="9" customWidth="1"/>
    <col min="14084" max="14085" width="6.7109375" style="9" customWidth="1"/>
    <col min="14086" max="14087" width="8.28515625" style="9" customWidth="1"/>
    <col min="14088" max="14089" width="9.7109375" style="9" customWidth="1"/>
    <col min="14090" max="14090" width="15.7109375" style="9" customWidth="1"/>
    <col min="14091" max="14336" width="9.140625" style="9"/>
    <col min="14337" max="14337" width="4.28515625" style="9" customWidth="1"/>
    <col min="14338" max="14338" width="9.28515625" style="9" customWidth="1"/>
    <col min="14339" max="14339" width="32.7109375" style="9" customWidth="1"/>
    <col min="14340" max="14341" width="6.7109375" style="9" customWidth="1"/>
    <col min="14342" max="14343" width="8.28515625" style="9" customWidth="1"/>
    <col min="14344" max="14345" width="9.7109375" style="9" customWidth="1"/>
    <col min="14346" max="14346" width="15.7109375" style="9" customWidth="1"/>
    <col min="14347" max="14592" width="9.140625" style="9"/>
    <col min="14593" max="14593" width="4.28515625" style="9" customWidth="1"/>
    <col min="14594" max="14594" width="9.28515625" style="9" customWidth="1"/>
    <col min="14595" max="14595" width="32.7109375" style="9" customWidth="1"/>
    <col min="14596" max="14597" width="6.7109375" style="9" customWidth="1"/>
    <col min="14598" max="14599" width="8.28515625" style="9" customWidth="1"/>
    <col min="14600" max="14601" width="9.7109375" style="9" customWidth="1"/>
    <col min="14602" max="14602" width="15.7109375" style="9" customWidth="1"/>
    <col min="14603" max="14848" width="9.140625" style="9"/>
    <col min="14849" max="14849" width="4.28515625" style="9" customWidth="1"/>
    <col min="14850" max="14850" width="9.28515625" style="9" customWidth="1"/>
    <col min="14851" max="14851" width="32.7109375" style="9" customWidth="1"/>
    <col min="14852" max="14853" width="6.7109375" style="9" customWidth="1"/>
    <col min="14854" max="14855" width="8.28515625" style="9" customWidth="1"/>
    <col min="14856" max="14857" width="9.7109375" style="9" customWidth="1"/>
    <col min="14858" max="14858" width="15.7109375" style="9" customWidth="1"/>
    <col min="14859" max="15104" width="9.140625" style="9"/>
    <col min="15105" max="15105" width="4.28515625" style="9" customWidth="1"/>
    <col min="15106" max="15106" width="9.28515625" style="9" customWidth="1"/>
    <col min="15107" max="15107" width="32.7109375" style="9" customWidth="1"/>
    <col min="15108" max="15109" width="6.7109375" style="9" customWidth="1"/>
    <col min="15110" max="15111" width="8.28515625" style="9" customWidth="1"/>
    <col min="15112" max="15113" width="9.7109375" style="9" customWidth="1"/>
    <col min="15114" max="15114" width="15.7109375" style="9" customWidth="1"/>
    <col min="15115" max="15360" width="9.140625" style="9"/>
    <col min="15361" max="15361" width="4.28515625" style="9" customWidth="1"/>
    <col min="15362" max="15362" width="9.28515625" style="9" customWidth="1"/>
    <col min="15363" max="15363" width="32.7109375" style="9" customWidth="1"/>
    <col min="15364" max="15365" width="6.7109375" style="9" customWidth="1"/>
    <col min="15366" max="15367" width="8.28515625" style="9" customWidth="1"/>
    <col min="15368" max="15369" width="9.7109375" style="9" customWidth="1"/>
    <col min="15370" max="15370" width="15.7109375" style="9" customWidth="1"/>
    <col min="15371" max="15616" width="9.140625" style="9"/>
    <col min="15617" max="15617" width="4.28515625" style="9" customWidth="1"/>
    <col min="15618" max="15618" width="9.28515625" style="9" customWidth="1"/>
    <col min="15619" max="15619" width="32.7109375" style="9" customWidth="1"/>
    <col min="15620" max="15621" width="6.7109375" style="9" customWidth="1"/>
    <col min="15622" max="15623" width="8.28515625" style="9" customWidth="1"/>
    <col min="15624" max="15625" width="9.7109375" style="9" customWidth="1"/>
    <col min="15626" max="15626" width="15.7109375" style="9" customWidth="1"/>
    <col min="15627" max="15872" width="9.140625" style="9"/>
    <col min="15873" max="15873" width="4.28515625" style="9" customWidth="1"/>
    <col min="15874" max="15874" width="9.28515625" style="9" customWidth="1"/>
    <col min="15875" max="15875" width="32.7109375" style="9" customWidth="1"/>
    <col min="15876" max="15877" width="6.7109375" style="9" customWidth="1"/>
    <col min="15878" max="15879" width="8.28515625" style="9" customWidth="1"/>
    <col min="15880" max="15881" width="9.7109375" style="9" customWidth="1"/>
    <col min="15882" max="15882" width="15.7109375" style="9" customWidth="1"/>
    <col min="15883" max="16128" width="9.140625" style="9"/>
    <col min="16129" max="16129" width="4.28515625" style="9" customWidth="1"/>
    <col min="16130" max="16130" width="9.28515625" style="9" customWidth="1"/>
    <col min="16131" max="16131" width="32.7109375" style="9" customWidth="1"/>
    <col min="16132" max="16133" width="6.7109375" style="9" customWidth="1"/>
    <col min="16134" max="16135" width="8.28515625" style="9" customWidth="1"/>
    <col min="16136" max="16137" width="9.7109375" style="9" customWidth="1"/>
    <col min="16138" max="16138" width="15.7109375" style="9" customWidth="1"/>
    <col min="16139" max="16384" width="9.140625" style="9"/>
  </cols>
  <sheetData>
    <row r="1" spans="1:9" s="7" customFormat="1" ht="25.5">
      <c r="A1" s="4" t="s">
        <v>6</v>
      </c>
      <c r="B1" s="5" t="s">
        <v>7</v>
      </c>
      <c r="C1" s="5" t="s">
        <v>8</v>
      </c>
      <c r="D1" s="6" t="s">
        <v>9</v>
      </c>
      <c r="E1" s="5" t="s">
        <v>10</v>
      </c>
      <c r="F1" s="6" t="s">
        <v>11</v>
      </c>
      <c r="G1" s="6" t="s">
        <v>12</v>
      </c>
      <c r="H1" s="6" t="s">
        <v>13</v>
      </c>
      <c r="I1" s="6" t="s">
        <v>14</v>
      </c>
    </row>
    <row r="2" spans="1:9" ht="38.25">
      <c r="A2" s="8">
        <v>1</v>
      </c>
      <c r="B2" s="9" t="s">
        <v>386</v>
      </c>
      <c r="C2" s="9" t="s">
        <v>387</v>
      </c>
      <c r="D2" s="11">
        <v>1</v>
      </c>
      <c r="E2" s="9" t="s">
        <v>2</v>
      </c>
      <c r="H2" s="11">
        <f>ROUND(D2*F2, 0)</f>
        <v>0</v>
      </c>
      <c r="I2" s="11">
        <f>ROUND(D2*G2, 0)</f>
        <v>0</v>
      </c>
    </row>
    <row r="4" spans="1:9" s="12" customFormat="1">
      <c r="A4" s="4"/>
      <c r="B4" s="5"/>
      <c r="C4" s="5" t="s">
        <v>17</v>
      </c>
      <c r="D4" s="6"/>
      <c r="E4" s="5"/>
      <c r="F4" s="6"/>
      <c r="G4" s="6"/>
      <c r="H4" s="6">
        <f>ROUND(SUM(H2:H3),0)</f>
        <v>0</v>
      </c>
      <c r="I4" s="6">
        <f>ROUND(SUM(I2:I3),0)</f>
        <v>0</v>
      </c>
    </row>
  </sheetData>
  <pageMargins left="0.2361111111111111" right="0.2361111111111111" top="0.69444444444444442" bottom="0.69444444444444442" header="0.41666666666666669" footer="0.41666666666666669"/>
  <pageSetup paperSize="9" orientation="portrait" useFirstPageNumber="1" r:id="rId1"/>
  <headerFooter>
    <oddHeader>&amp;L&amp;"Times New Roman,bold"&amp;10 Irtás, föld- és sziklamunka</oddHead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"/>
  <sheetViews>
    <sheetView workbookViewId="0">
      <selection activeCell="F2" sqref="F2:G4"/>
    </sheetView>
  </sheetViews>
  <sheetFormatPr defaultRowHeight="12.75"/>
  <cols>
    <col min="1" max="1" width="4.28515625" style="8" customWidth="1"/>
    <col min="2" max="2" width="9.28515625" style="9" customWidth="1"/>
    <col min="3" max="3" width="32.7109375" style="9" customWidth="1"/>
    <col min="4" max="4" width="6.7109375" style="11" customWidth="1"/>
    <col min="5" max="5" width="6.7109375" style="9" customWidth="1"/>
    <col min="6" max="7" width="8.28515625" style="11" customWidth="1"/>
    <col min="8" max="9" width="9.7109375" style="11" customWidth="1"/>
    <col min="10" max="10" width="15.7109375" style="9" customWidth="1"/>
    <col min="11" max="256" width="9.140625" style="9"/>
    <col min="257" max="257" width="4.28515625" style="9" customWidth="1"/>
    <col min="258" max="258" width="9.28515625" style="9" customWidth="1"/>
    <col min="259" max="259" width="32.7109375" style="9" customWidth="1"/>
    <col min="260" max="261" width="6.7109375" style="9" customWidth="1"/>
    <col min="262" max="263" width="8.28515625" style="9" customWidth="1"/>
    <col min="264" max="265" width="9.7109375" style="9" customWidth="1"/>
    <col min="266" max="266" width="15.7109375" style="9" customWidth="1"/>
    <col min="267" max="512" width="9.140625" style="9"/>
    <col min="513" max="513" width="4.28515625" style="9" customWidth="1"/>
    <col min="514" max="514" width="9.28515625" style="9" customWidth="1"/>
    <col min="515" max="515" width="32.7109375" style="9" customWidth="1"/>
    <col min="516" max="517" width="6.7109375" style="9" customWidth="1"/>
    <col min="518" max="519" width="8.28515625" style="9" customWidth="1"/>
    <col min="520" max="521" width="9.7109375" style="9" customWidth="1"/>
    <col min="522" max="522" width="15.7109375" style="9" customWidth="1"/>
    <col min="523" max="768" width="9.140625" style="9"/>
    <col min="769" max="769" width="4.28515625" style="9" customWidth="1"/>
    <col min="770" max="770" width="9.28515625" style="9" customWidth="1"/>
    <col min="771" max="771" width="32.7109375" style="9" customWidth="1"/>
    <col min="772" max="773" width="6.7109375" style="9" customWidth="1"/>
    <col min="774" max="775" width="8.28515625" style="9" customWidth="1"/>
    <col min="776" max="777" width="9.7109375" style="9" customWidth="1"/>
    <col min="778" max="778" width="15.7109375" style="9" customWidth="1"/>
    <col min="779" max="1024" width="9.140625" style="9"/>
    <col min="1025" max="1025" width="4.28515625" style="9" customWidth="1"/>
    <col min="1026" max="1026" width="9.28515625" style="9" customWidth="1"/>
    <col min="1027" max="1027" width="32.7109375" style="9" customWidth="1"/>
    <col min="1028" max="1029" width="6.7109375" style="9" customWidth="1"/>
    <col min="1030" max="1031" width="8.28515625" style="9" customWidth="1"/>
    <col min="1032" max="1033" width="9.7109375" style="9" customWidth="1"/>
    <col min="1034" max="1034" width="15.7109375" style="9" customWidth="1"/>
    <col min="1035" max="1280" width="9.140625" style="9"/>
    <col min="1281" max="1281" width="4.28515625" style="9" customWidth="1"/>
    <col min="1282" max="1282" width="9.28515625" style="9" customWidth="1"/>
    <col min="1283" max="1283" width="32.7109375" style="9" customWidth="1"/>
    <col min="1284" max="1285" width="6.7109375" style="9" customWidth="1"/>
    <col min="1286" max="1287" width="8.28515625" style="9" customWidth="1"/>
    <col min="1288" max="1289" width="9.7109375" style="9" customWidth="1"/>
    <col min="1290" max="1290" width="15.7109375" style="9" customWidth="1"/>
    <col min="1291" max="1536" width="9.140625" style="9"/>
    <col min="1537" max="1537" width="4.28515625" style="9" customWidth="1"/>
    <col min="1538" max="1538" width="9.28515625" style="9" customWidth="1"/>
    <col min="1539" max="1539" width="32.7109375" style="9" customWidth="1"/>
    <col min="1540" max="1541" width="6.7109375" style="9" customWidth="1"/>
    <col min="1542" max="1543" width="8.28515625" style="9" customWidth="1"/>
    <col min="1544" max="1545" width="9.7109375" style="9" customWidth="1"/>
    <col min="1546" max="1546" width="15.7109375" style="9" customWidth="1"/>
    <col min="1547" max="1792" width="9.140625" style="9"/>
    <col min="1793" max="1793" width="4.28515625" style="9" customWidth="1"/>
    <col min="1794" max="1794" width="9.28515625" style="9" customWidth="1"/>
    <col min="1795" max="1795" width="32.7109375" style="9" customWidth="1"/>
    <col min="1796" max="1797" width="6.7109375" style="9" customWidth="1"/>
    <col min="1798" max="1799" width="8.28515625" style="9" customWidth="1"/>
    <col min="1800" max="1801" width="9.7109375" style="9" customWidth="1"/>
    <col min="1802" max="1802" width="15.7109375" style="9" customWidth="1"/>
    <col min="1803" max="2048" width="9.140625" style="9"/>
    <col min="2049" max="2049" width="4.28515625" style="9" customWidth="1"/>
    <col min="2050" max="2050" width="9.28515625" style="9" customWidth="1"/>
    <col min="2051" max="2051" width="32.7109375" style="9" customWidth="1"/>
    <col min="2052" max="2053" width="6.7109375" style="9" customWidth="1"/>
    <col min="2054" max="2055" width="8.28515625" style="9" customWidth="1"/>
    <col min="2056" max="2057" width="9.7109375" style="9" customWidth="1"/>
    <col min="2058" max="2058" width="15.7109375" style="9" customWidth="1"/>
    <col min="2059" max="2304" width="9.140625" style="9"/>
    <col min="2305" max="2305" width="4.28515625" style="9" customWidth="1"/>
    <col min="2306" max="2306" width="9.28515625" style="9" customWidth="1"/>
    <col min="2307" max="2307" width="32.7109375" style="9" customWidth="1"/>
    <col min="2308" max="2309" width="6.7109375" style="9" customWidth="1"/>
    <col min="2310" max="2311" width="8.28515625" style="9" customWidth="1"/>
    <col min="2312" max="2313" width="9.7109375" style="9" customWidth="1"/>
    <col min="2314" max="2314" width="15.7109375" style="9" customWidth="1"/>
    <col min="2315" max="2560" width="9.140625" style="9"/>
    <col min="2561" max="2561" width="4.28515625" style="9" customWidth="1"/>
    <col min="2562" max="2562" width="9.28515625" style="9" customWidth="1"/>
    <col min="2563" max="2563" width="32.7109375" style="9" customWidth="1"/>
    <col min="2564" max="2565" width="6.7109375" style="9" customWidth="1"/>
    <col min="2566" max="2567" width="8.28515625" style="9" customWidth="1"/>
    <col min="2568" max="2569" width="9.7109375" style="9" customWidth="1"/>
    <col min="2570" max="2570" width="15.7109375" style="9" customWidth="1"/>
    <col min="2571" max="2816" width="9.140625" style="9"/>
    <col min="2817" max="2817" width="4.28515625" style="9" customWidth="1"/>
    <col min="2818" max="2818" width="9.28515625" style="9" customWidth="1"/>
    <col min="2819" max="2819" width="32.7109375" style="9" customWidth="1"/>
    <col min="2820" max="2821" width="6.7109375" style="9" customWidth="1"/>
    <col min="2822" max="2823" width="8.28515625" style="9" customWidth="1"/>
    <col min="2824" max="2825" width="9.7109375" style="9" customWidth="1"/>
    <col min="2826" max="2826" width="15.7109375" style="9" customWidth="1"/>
    <col min="2827" max="3072" width="9.140625" style="9"/>
    <col min="3073" max="3073" width="4.28515625" style="9" customWidth="1"/>
    <col min="3074" max="3074" width="9.28515625" style="9" customWidth="1"/>
    <col min="3075" max="3075" width="32.7109375" style="9" customWidth="1"/>
    <col min="3076" max="3077" width="6.7109375" style="9" customWidth="1"/>
    <col min="3078" max="3079" width="8.28515625" style="9" customWidth="1"/>
    <col min="3080" max="3081" width="9.7109375" style="9" customWidth="1"/>
    <col min="3082" max="3082" width="15.7109375" style="9" customWidth="1"/>
    <col min="3083" max="3328" width="9.140625" style="9"/>
    <col min="3329" max="3329" width="4.28515625" style="9" customWidth="1"/>
    <col min="3330" max="3330" width="9.28515625" style="9" customWidth="1"/>
    <col min="3331" max="3331" width="32.7109375" style="9" customWidth="1"/>
    <col min="3332" max="3333" width="6.7109375" style="9" customWidth="1"/>
    <col min="3334" max="3335" width="8.28515625" style="9" customWidth="1"/>
    <col min="3336" max="3337" width="9.7109375" style="9" customWidth="1"/>
    <col min="3338" max="3338" width="15.7109375" style="9" customWidth="1"/>
    <col min="3339" max="3584" width="9.140625" style="9"/>
    <col min="3585" max="3585" width="4.28515625" style="9" customWidth="1"/>
    <col min="3586" max="3586" width="9.28515625" style="9" customWidth="1"/>
    <col min="3587" max="3587" width="32.7109375" style="9" customWidth="1"/>
    <col min="3588" max="3589" width="6.7109375" style="9" customWidth="1"/>
    <col min="3590" max="3591" width="8.28515625" style="9" customWidth="1"/>
    <col min="3592" max="3593" width="9.7109375" style="9" customWidth="1"/>
    <col min="3594" max="3594" width="15.7109375" style="9" customWidth="1"/>
    <col min="3595" max="3840" width="9.140625" style="9"/>
    <col min="3841" max="3841" width="4.28515625" style="9" customWidth="1"/>
    <col min="3842" max="3842" width="9.28515625" style="9" customWidth="1"/>
    <col min="3843" max="3843" width="32.7109375" style="9" customWidth="1"/>
    <col min="3844" max="3845" width="6.7109375" style="9" customWidth="1"/>
    <col min="3846" max="3847" width="8.28515625" style="9" customWidth="1"/>
    <col min="3848" max="3849" width="9.7109375" style="9" customWidth="1"/>
    <col min="3850" max="3850" width="15.7109375" style="9" customWidth="1"/>
    <col min="3851" max="4096" width="9.140625" style="9"/>
    <col min="4097" max="4097" width="4.28515625" style="9" customWidth="1"/>
    <col min="4098" max="4098" width="9.28515625" style="9" customWidth="1"/>
    <col min="4099" max="4099" width="32.7109375" style="9" customWidth="1"/>
    <col min="4100" max="4101" width="6.7109375" style="9" customWidth="1"/>
    <col min="4102" max="4103" width="8.28515625" style="9" customWidth="1"/>
    <col min="4104" max="4105" width="9.7109375" style="9" customWidth="1"/>
    <col min="4106" max="4106" width="15.7109375" style="9" customWidth="1"/>
    <col min="4107" max="4352" width="9.140625" style="9"/>
    <col min="4353" max="4353" width="4.28515625" style="9" customWidth="1"/>
    <col min="4354" max="4354" width="9.28515625" style="9" customWidth="1"/>
    <col min="4355" max="4355" width="32.7109375" style="9" customWidth="1"/>
    <col min="4356" max="4357" width="6.7109375" style="9" customWidth="1"/>
    <col min="4358" max="4359" width="8.28515625" style="9" customWidth="1"/>
    <col min="4360" max="4361" width="9.7109375" style="9" customWidth="1"/>
    <col min="4362" max="4362" width="15.7109375" style="9" customWidth="1"/>
    <col min="4363" max="4608" width="9.140625" style="9"/>
    <col min="4609" max="4609" width="4.28515625" style="9" customWidth="1"/>
    <col min="4610" max="4610" width="9.28515625" style="9" customWidth="1"/>
    <col min="4611" max="4611" width="32.7109375" style="9" customWidth="1"/>
    <col min="4612" max="4613" width="6.7109375" style="9" customWidth="1"/>
    <col min="4614" max="4615" width="8.28515625" style="9" customWidth="1"/>
    <col min="4616" max="4617" width="9.7109375" style="9" customWidth="1"/>
    <col min="4618" max="4618" width="15.7109375" style="9" customWidth="1"/>
    <col min="4619" max="4864" width="9.140625" style="9"/>
    <col min="4865" max="4865" width="4.28515625" style="9" customWidth="1"/>
    <col min="4866" max="4866" width="9.28515625" style="9" customWidth="1"/>
    <col min="4867" max="4867" width="32.7109375" style="9" customWidth="1"/>
    <col min="4868" max="4869" width="6.7109375" style="9" customWidth="1"/>
    <col min="4870" max="4871" width="8.28515625" style="9" customWidth="1"/>
    <col min="4872" max="4873" width="9.7109375" style="9" customWidth="1"/>
    <col min="4874" max="4874" width="15.7109375" style="9" customWidth="1"/>
    <col min="4875" max="5120" width="9.140625" style="9"/>
    <col min="5121" max="5121" width="4.28515625" style="9" customWidth="1"/>
    <col min="5122" max="5122" width="9.28515625" style="9" customWidth="1"/>
    <col min="5123" max="5123" width="32.7109375" style="9" customWidth="1"/>
    <col min="5124" max="5125" width="6.7109375" style="9" customWidth="1"/>
    <col min="5126" max="5127" width="8.28515625" style="9" customWidth="1"/>
    <col min="5128" max="5129" width="9.7109375" style="9" customWidth="1"/>
    <col min="5130" max="5130" width="15.7109375" style="9" customWidth="1"/>
    <col min="5131" max="5376" width="9.140625" style="9"/>
    <col min="5377" max="5377" width="4.28515625" style="9" customWidth="1"/>
    <col min="5378" max="5378" width="9.28515625" style="9" customWidth="1"/>
    <col min="5379" max="5379" width="32.7109375" style="9" customWidth="1"/>
    <col min="5380" max="5381" width="6.7109375" style="9" customWidth="1"/>
    <col min="5382" max="5383" width="8.28515625" style="9" customWidth="1"/>
    <col min="5384" max="5385" width="9.7109375" style="9" customWidth="1"/>
    <col min="5386" max="5386" width="15.7109375" style="9" customWidth="1"/>
    <col min="5387" max="5632" width="9.140625" style="9"/>
    <col min="5633" max="5633" width="4.28515625" style="9" customWidth="1"/>
    <col min="5634" max="5634" width="9.28515625" style="9" customWidth="1"/>
    <col min="5635" max="5635" width="32.7109375" style="9" customWidth="1"/>
    <col min="5636" max="5637" width="6.7109375" style="9" customWidth="1"/>
    <col min="5638" max="5639" width="8.28515625" style="9" customWidth="1"/>
    <col min="5640" max="5641" width="9.7109375" style="9" customWidth="1"/>
    <col min="5642" max="5642" width="15.7109375" style="9" customWidth="1"/>
    <col min="5643" max="5888" width="9.140625" style="9"/>
    <col min="5889" max="5889" width="4.28515625" style="9" customWidth="1"/>
    <col min="5890" max="5890" width="9.28515625" style="9" customWidth="1"/>
    <col min="5891" max="5891" width="32.7109375" style="9" customWidth="1"/>
    <col min="5892" max="5893" width="6.7109375" style="9" customWidth="1"/>
    <col min="5894" max="5895" width="8.28515625" style="9" customWidth="1"/>
    <col min="5896" max="5897" width="9.7109375" style="9" customWidth="1"/>
    <col min="5898" max="5898" width="15.7109375" style="9" customWidth="1"/>
    <col min="5899" max="6144" width="9.140625" style="9"/>
    <col min="6145" max="6145" width="4.28515625" style="9" customWidth="1"/>
    <col min="6146" max="6146" width="9.28515625" style="9" customWidth="1"/>
    <col min="6147" max="6147" width="32.7109375" style="9" customWidth="1"/>
    <col min="6148" max="6149" width="6.7109375" style="9" customWidth="1"/>
    <col min="6150" max="6151" width="8.28515625" style="9" customWidth="1"/>
    <col min="6152" max="6153" width="9.7109375" style="9" customWidth="1"/>
    <col min="6154" max="6154" width="15.7109375" style="9" customWidth="1"/>
    <col min="6155" max="6400" width="9.140625" style="9"/>
    <col min="6401" max="6401" width="4.28515625" style="9" customWidth="1"/>
    <col min="6402" max="6402" width="9.28515625" style="9" customWidth="1"/>
    <col min="6403" max="6403" width="32.7109375" style="9" customWidth="1"/>
    <col min="6404" max="6405" width="6.7109375" style="9" customWidth="1"/>
    <col min="6406" max="6407" width="8.28515625" style="9" customWidth="1"/>
    <col min="6408" max="6409" width="9.7109375" style="9" customWidth="1"/>
    <col min="6410" max="6410" width="15.7109375" style="9" customWidth="1"/>
    <col min="6411" max="6656" width="9.140625" style="9"/>
    <col min="6657" max="6657" width="4.28515625" style="9" customWidth="1"/>
    <col min="6658" max="6658" width="9.28515625" style="9" customWidth="1"/>
    <col min="6659" max="6659" width="32.7109375" style="9" customWidth="1"/>
    <col min="6660" max="6661" width="6.7109375" style="9" customWidth="1"/>
    <col min="6662" max="6663" width="8.28515625" style="9" customWidth="1"/>
    <col min="6664" max="6665" width="9.7109375" style="9" customWidth="1"/>
    <col min="6666" max="6666" width="15.7109375" style="9" customWidth="1"/>
    <col min="6667" max="6912" width="9.140625" style="9"/>
    <col min="6913" max="6913" width="4.28515625" style="9" customWidth="1"/>
    <col min="6914" max="6914" width="9.28515625" style="9" customWidth="1"/>
    <col min="6915" max="6915" width="32.7109375" style="9" customWidth="1"/>
    <col min="6916" max="6917" width="6.7109375" style="9" customWidth="1"/>
    <col min="6918" max="6919" width="8.28515625" style="9" customWidth="1"/>
    <col min="6920" max="6921" width="9.7109375" style="9" customWidth="1"/>
    <col min="6922" max="6922" width="15.7109375" style="9" customWidth="1"/>
    <col min="6923" max="7168" width="9.140625" style="9"/>
    <col min="7169" max="7169" width="4.28515625" style="9" customWidth="1"/>
    <col min="7170" max="7170" width="9.28515625" style="9" customWidth="1"/>
    <col min="7171" max="7171" width="32.7109375" style="9" customWidth="1"/>
    <col min="7172" max="7173" width="6.7109375" style="9" customWidth="1"/>
    <col min="7174" max="7175" width="8.28515625" style="9" customWidth="1"/>
    <col min="7176" max="7177" width="9.7109375" style="9" customWidth="1"/>
    <col min="7178" max="7178" width="15.7109375" style="9" customWidth="1"/>
    <col min="7179" max="7424" width="9.140625" style="9"/>
    <col min="7425" max="7425" width="4.28515625" style="9" customWidth="1"/>
    <col min="7426" max="7426" width="9.28515625" style="9" customWidth="1"/>
    <col min="7427" max="7427" width="32.7109375" style="9" customWidth="1"/>
    <col min="7428" max="7429" width="6.7109375" style="9" customWidth="1"/>
    <col min="7430" max="7431" width="8.28515625" style="9" customWidth="1"/>
    <col min="7432" max="7433" width="9.7109375" style="9" customWidth="1"/>
    <col min="7434" max="7434" width="15.7109375" style="9" customWidth="1"/>
    <col min="7435" max="7680" width="9.140625" style="9"/>
    <col min="7681" max="7681" width="4.28515625" style="9" customWidth="1"/>
    <col min="7682" max="7682" width="9.28515625" style="9" customWidth="1"/>
    <col min="7683" max="7683" width="32.7109375" style="9" customWidth="1"/>
    <col min="7684" max="7685" width="6.7109375" style="9" customWidth="1"/>
    <col min="7686" max="7687" width="8.28515625" style="9" customWidth="1"/>
    <col min="7688" max="7689" width="9.7109375" style="9" customWidth="1"/>
    <col min="7690" max="7690" width="15.7109375" style="9" customWidth="1"/>
    <col min="7691" max="7936" width="9.140625" style="9"/>
    <col min="7937" max="7937" width="4.28515625" style="9" customWidth="1"/>
    <col min="7938" max="7938" width="9.28515625" style="9" customWidth="1"/>
    <col min="7939" max="7939" width="32.7109375" style="9" customWidth="1"/>
    <col min="7940" max="7941" width="6.7109375" style="9" customWidth="1"/>
    <col min="7942" max="7943" width="8.28515625" style="9" customWidth="1"/>
    <col min="7944" max="7945" width="9.7109375" style="9" customWidth="1"/>
    <col min="7946" max="7946" width="15.7109375" style="9" customWidth="1"/>
    <col min="7947" max="8192" width="9.140625" style="9"/>
    <col min="8193" max="8193" width="4.28515625" style="9" customWidth="1"/>
    <col min="8194" max="8194" width="9.28515625" style="9" customWidth="1"/>
    <col min="8195" max="8195" width="32.7109375" style="9" customWidth="1"/>
    <col min="8196" max="8197" width="6.7109375" style="9" customWidth="1"/>
    <col min="8198" max="8199" width="8.28515625" style="9" customWidth="1"/>
    <col min="8200" max="8201" width="9.7109375" style="9" customWidth="1"/>
    <col min="8202" max="8202" width="15.7109375" style="9" customWidth="1"/>
    <col min="8203" max="8448" width="9.140625" style="9"/>
    <col min="8449" max="8449" width="4.28515625" style="9" customWidth="1"/>
    <col min="8450" max="8450" width="9.28515625" style="9" customWidth="1"/>
    <col min="8451" max="8451" width="32.7109375" style="9" customWidth="1"/>
    <col min="8452" max="8453" width="6.7109375" style="9" customWidth="1"/>
    <col min="8454" max="8455" width="8.28515625" style="9" customWidth="1"/>
    <col min="8456" max="8457" width="9.7109375" style="9" customWidth="1"/>
    <col min="8458" max="8458" width="15.7109375" style="9" customWidth="1"/>
    <col min="8459" max="8704" width="9.140625" style="9"/>
    <col min="8705" max="8705" width="4.28515625" style="9" customWidth="1"/>
    <col min="8706" max="8706" width="9.28515625" style="9" customWidth="1"/>
    <col min="8707" max="8707" width="32.7109375" style="9" customWidth="1"/>
    <col min="8708" max="8709" width="6.7109375" style="9" customWidth="1"/>
    <col min="8710" max="8711" width="8.28515625" style="9" customWidth="1"/>
    <col min="8712" max="8713" width="9.7109375" style="9" customWidth="1"/>
    <col min="8714" max="8714" width="15.7109375" style="9" customWidth="1"/>
    <col min="8715" max="8960" width="9.140625" style="9"/>
    <col min="8961" max="8961" width="4.28515625" style="9" customWidth="1"/>
    <col min="8962" max="8962" width="9.28515625" style="9" customWidth="1"/>
    <col min="8963" max="8963" width="32.7109375" style="9" customWidth="1"/>
    <col min="8964" max="8965" width="6.7109375" style="9" customWidth="1"/>
    <col min="8966" max="8967" width="8.28515625" style="9" customWidth="1"/>
    <col min="8968" max="8969" width="9.7109375" style="9" customWidth="1"/>
    <col min="8970" max="8970" width="15.7109375" style="9" customWidth="1"/>
    <col min="8971" max="9216" width="9.140625" style="9"/>
    <col min="9217" max="9217" width="4.28515625" style="9" customWidth="1"/>
    <col min="9218" max="9218" width="9.28515625" style="9" customWidth="1"/>
    <col min="9219" max="9219" width="32.7109375" style="9" customWidth="1"/>
    <col min="9220" max="9221" width="6.7109375" style="9" customWidth="1"/>
    <col min="9222" max="9223" width="8.28515625" style="9" customWidth="1"/>
    <col min="9224" max="9225" width="9.7109375" style="9" customWidth="1"/>
    <col min="9226" max="9226" width="15.7109375" style="9" customWidth="1"/>
    <col min="9227" max="9472" width="9.140625" style="9"/>
    <col min="9473" max="9473" width="4.28515625" style="9" customWidth="1"/>
    <col min="9474" max="9474" width="9.28515625" style="9" customWidth="1"/>
    <col min="9475" max="9475" width="32.7109375" style="9" customWidth="1"/>
    <col min="9476" max="9477" width="6.7109375" style="9" customWidth="1"/>
    <col min="9478" max="9479" width="8.28515625" style="9" customWidth="1"/>
    <col min="9480" max="9481" width="9.7109375" style="9" customWidth="1"/>
    <col min="9482" max="9482" width="15.7109375" style="9" customWidth="1"/>
    <col min="9483" max="9728" width="9.140625" style="9"/>
    <col min="9729" max="9729" width="4.28515625" style="9" customWidth="1"/>
    <col min="9730" max="9730" width="9.28515625" style="9" customWidth="1"/>
    <col min="9731" max="9731" width="32.7109375" style="9" customWidth="1"/>
    <col min="9732" max="9733" width="6.7109375" style="9" customWidth="1"/>
    <col min="9734" max="9735" width="8.28515625" style="9" customWidth="1"/>
    <col min="9736" max="9737" width="9.7109375" style="9" customWidth="1"/>
    <col min="9738" max="9738" width="15.7109375" style="9" customWidth="1"/>
    <col min="9739" max="9984" width="9.140625" style="9"/>
    <col min="9985" max="9985" width="4.28515625" style="9" customWidth="1"/>
    <col min="9986" max="9986" width="9.28515625" style="9" customWidth="1"/>
    <col min="9987" max="9987" width="32.7109375" style="9" customWidth="1"/>
    <col min="9988" max="9989" width="6.7109375" style="9" customWidth="1"/>
    <col min="9990" max="9991" width="8.28515625" style="9" customWidth="1"/>
    <col min="9992" max="9993" width="9.7109375" style="9" customWidth="1"/>
    <col min="9994" max="9994" width="15.7109375" style="9" customWidth="1"/>
    <col min="9995" max="10240" width="9.140625" style="9"/>
    <col min="10241" max="10241" width="4.28515625" style="9" customWidth="1"/>
    <col min="10242" max="10242" width="9.28515625" style="9" customWidth="1"/>
    <col min="10243" max="10243" width="32.7109375" style="9" customWidth="1"/>
    <col min="10244" max="10245" width="6.7109375" style="9" customWidth="1"/>
    <col min="10246" max="10247" width="8.28515625" style="9" customWidth="1"/>
    <col min="10248" max="10249" width="9.7109375" style="9" customWidth="1"/>
    <col min="10250" max="10250" width="15.7109375" style="9" customWidth="1"/>
    <col min="10251" max="10496" width="9.140625" style="9"/>
    <col min="10497" max="10497" width="4.28515625" style="9" customWidth="1"/>
    <col min="10498" max="10498" width="9.28515625" style="9" customWidth="1"/>
    <col min="10499" max="10499" width="32.7109375" style="9" customWidth="1"/>
    <col min="10500" max="10501" width="6.7109375" style="9" customWidth="1"/>
    <col min="10502" max="10503" width="8.28515625" style="9" customWidth="1"/>
    <col min="10504" max="10505" width="9.7109375" style="9" customWidth="1"/>
    <col min="10506" max="10506" width="15.7109375" style="9" customWidth="1"/>
    <col min="10507" max="10752" width="9.140625" style="9"/>
    <col min="10753" max="10753" width="4.28515625" style="9" customWidth="1"/>
    <col min="10754" max="10754" width="9.28515625" style="9" customWidth="1"/>
    <col min="10755" max="10755" width="32.7109375" style="9" customWidth="1"/>
    <col min="10756" max="10757" width="6.7109375" style="9" customWidth="1"/>
    <col min="10758" max="10759" width="8.28515625" style="9" customWidth="1"/>
    <col min="10760" max="10761" width="9.7109375" style="9" customWidth="1"/>
    <col min="10762" max="10762" width="15.7109375" style="9" customWidth="1"/>
    <col min="10763" max="11008" width="9.140625" style="9"/>
    <col min="11009" max="11009" width="4.28515625" style="9" customWidth="1"/>
    <col min="11010" max="11010" width="9.28515625" style="9" customWidth="1"/>
    <col min="11011" max="11011" width="32.7109375" style="9" customWidth="1"/>
    <col min="11012" max="11013" width="6.7109375" style="9" customWidth="1"/>
    <col min="11014" max="11015" width="8.28515625" style="9" customWidth="1"/>
    <col min="11016" max="11017" width="9.7109375" style="9" customWidth="1"/>
    <col min="11018" max="11018" width="15.7109375" style="9" customWidth="1"/>
    <col min="11019" max="11264" width="9.140625" style="9"/>
    <col min="11265" max="11265" width="4.28515625" style="9" customWidth="1"/>
    <col min="11266" max="11266" width="9.28515625" style="9" customWidth="1"/>
    <col min="11267" max="11267" width="32.7109375" style="9" customWidth="1"/>
    <col min="11268" max="11269" width="6.7109375" style="9" customWidth="1"/>
    <col min="11270" max="11271" width="8.28515625" style="9" customWidth="1"/>
    <col min="11272" max="11273" width="9.7109375" style="9" customWidth="1"/>
    <col min="11274" max="11274" width="15.7109375" style="9" customWidth="1"/>
    <col min="11275" max="11520" width="9.140625" style="9"/>
    <col min="11521" max="11521" width="4.28515625" style="9" customWidth="1"/>
    <col min="11522" max="11522" width="9.28515625" style="9" customWidth="1"/>
    <col min="11523" max="11523" width="32.7109375" style="9" customWidth="1"/>
    <col min="11524" max="11525" width="6.7109375" style="9" customWidth="1"/>
    <col min="11526" max="11527" width="8.28515625" style="9" customWidth="1"/>
    <col min="11528" max="11529" width="9.7109375" style="9" customWidth="1"/>
    <col min="11530" max="11530" width="15.7109375" style="9" customWidth="1"/>
    <col min="11531" max="11776" width="9.140625" style="9"/>
    <col min="11777" max="11777" width="4.28515625" style="9" customWidth="1"/>
    <col min="11778" max="11778" width="9.28515625" style="9" customWidth="1"/>
    <col min="11779" max="11779" width="32.7109375" style="9" customWidth="1"/>
    <col min="11780" max="11781" width="6.7109375" style="9" customWidth="1"/>
    <col min="11782" max="11783" width="8.28515625" style="9" customWidth="1"/>
    <col min="11784" max="11785" width="9.7109375" style="9" customWidth="1"/>
    <col min="11786" max="11786" width="15.7109375" style="9" customWidth="1"/>
    <col min="11787" max="12032" width="9.140625" style="9"/>
    <col min="12033" max="12033" width="4.28515625" style="9" customWidth="1"/>
    <col min="12034" max="12034" width="9.28515625" style="9" customWidth="1"/>
    <col min="12035" max="12035" width="32.7109375" style="9" customWidth="1"/>
    <col min="12036" max="12037" width="6.7109375" style="9" customWidth="1"/>
    <col min="12038" max="12039" width="8.28515625" style="9" customWidth="1"/>
    <col min="12040" max="12041" width="9.7109375" style="9" customWidth="1"/>
    <col min="12042" max="12042" width="15.7109375" style="9" customWidth="1"/>
    <col min="12043" max="12288" width="9.140625" style="9"/>
    <col min="12289" max="12289" width="4.28515625" style="9" customWidth="1"/>
    <col min="12290" max="12290" width="9.28515625" style="9" customWidth="1"/>
    <col min="12291" max="12291" width="32.7109375" style="9" customWidth="1"/>
    <col min="12292" max="12293" width="6.7109375" style="9" customWidth="1"/>
    <col min="12294" max="12295" width="8.28515625" style="9" customWidth="1"/>
    <col min="12296" max="12297" width="9.7109375" style="9" customWidth="1"/>
    <col min="12298" max="12298" width="15.7109375" style="9" customWidth="1"/>
    <col min="12299" max="12544" width="9.140625" style="9"/>
    <col min="12545" max="12545" width="4.28515625" style="9" customWidth="1"/>
    <col min="12546" max="12546" width="9.28515625" style="9" customWidth="1"/>
    <col min="12547" max="12547" width="32.7109375" style="9" customWidth="1"/>
    <col min="12548" max="12549" width="6.7109375" style="9" customWidth="1"/>
    <col min="12550" max="12551" width="8.28515625" style="9" customWidth="1"/>
    <col min="12552" max="12553" width="9.7109375" style="9" customWidth="1"/>
    <col min="12554" max="12554" width="15.7109375" style="9" customWidth="1"/>
    <col min="12555" max="12800" width="9.140625" style="9"/>
    <col min="12801" max="12801" width="4.28515625" style="9" customWidth="1"/>
    <col min="12802" max="12802" width="9.28515625" style="9" customWidth="1"/>
    <col min="12803" max="12803" width="32.7109375" style="9" customWidth="1"/>
    <col min="12804" max="12805" width="6.7109375" style="9" customWidth="1"/>
    <col min="12806" max="12807" width="8.28515625" style="9" customWidth="1"/>
    <col min="12808" max="12809" width="9.7109375" style="9" customWidth="1"/>
    <col min="12810" max="12810" width="15.7109375" style="9" customWidth="1"/>
    <col min="12811" max="13056" width="9.140625" style="9"/>
    <col min="13057" max="13057" width="4.28515625" style="9" customWidth="1"/>
    <col min="13058" max="13058" width="9.28515625" style="9" customWidth="1"/>
    <col min="13059" max="13059" width="32.7109375" style="9" customWidth="1"/>
    <col min="13060" max="13061" width="6.7109375" style="9" customWidth="1"/>
    <col min="13062" max="13063" width="8.28515625" style="9" customWidth="1"/>
    <col min="13064" max="13065" width="9.7109375" style="9" customWidth="1"/>
    <col min="13066" max="13066" width="15.7109375" style="9" customWidth="1"/>
    <col min="13067" max="13312" width="9.140625" style="9"/>
    <col min="13313" max="13313" width="4.28515625" style="9" customWidth="1"/>
    <col min="13314" max="13314" width="9.28515625" style="9" customWidth="1"/>
    <col min="13315" max="13315" width="32.7109375" style="9" customWidth="1"/>
    <col min="13316" max="13317" width="6.7109375" style="9" customWidth="1"/>
    <col min="13318" max="13319" width="8.28515625" style="9" customWidth="1"/>
    <col min="13320" max="13321" width="9.7109375" style="9" customWidth="1"/>
    <col min="13322" max="13322" width="15.7109375" style="9" customWidth="1"/>
    <col min="13323" max="13568" width="9.140625" style="9"/>
    <col min="13569" max="13569" width="4.28515625" style="9" customWidth="1"/>
    <col min="13570" max="13570" width="9.28515625" style="9" customWidth="1"/>
    <col min="13571" max="13571" width="32.7109375" style="9" customWidth="1"/>
    <col min="13572" max="13573" width="6.7109375" style="9" customWidth="1"/>
    <col min="13574" max="13575" width="8.28515625" style="9" customWidth="1"/>
    <col min="13576" max="13577" width="9.7109375" style="9" customWidth="1"/>
    <col min="13578" max="13578" width="15.7109375" style="9" customWidth="1"/>
    <col min="13579" max="13824" width="9.140625" style="9"/>
    <col min="13825" max="13825" width="4.28515625" style="9" customWidth="1"/>
    <col min="13826" max="13826" width="9.28515625" style="9" customWidth="1"/>
    <col min="13827" max="13827" width="32.7109375" style="9" customWidth="1"/>
    <col min="13828" max="13829" width="6.7109375" style="9" customWidth="1"/>
    <col min="13830" max="13831" width="8.28515625" style="9" customWidth="1"/>
    <col min="13832" max="13833" width="9.7109375" style="9" customWidth="1"/>
    <col min="13834" max="13834" width="15.7109375" style="9" customWidth="1"/>
    <col min="13835" max="14080" width="9.140625" style="9"/>
    <col min="14081" max="14081" width="4.28515625" style="9" customWidth="1"/>
    <col min="14082" max="14082" width="9.28515625" style="9" customWidth="1"/>
    <col min="14083" max="14083" width="32.7109375" style="9" customWidth="1"/>
    <col min="14084" max="14085" width="6.7109375" style="9" customWidth="1"/>
    <col min="14086" max="14087" width="8.28515625" style="9" customWidth="1"/>
    <col min="14088" max="14089" width="9.7109375" style="9" customWidth="1"/>
    <col min="14090" max="14090" width="15.7109375" style="9" customWidth="1"/>
    <col min="14091" max="14336" width="9.140625" style="9"/>
    <col min="14337" max="14337" width="4.28515625" style="9" customWidth="1"/>
    <col min="14338" max="14338" width="9.28515625" style="9" customWidth="1"/>
    <col min="14339" max="14339" width="32.7109375" style="9" customWidth="1"/>
    <col min="14340" max="14341" width="6.7109375" style="9" customWidth="1"/>
    <col min="14342" max="14343" width="8.28515625" style="9" customWidth="1"/>
    <col min="14344" max="14345" width="9.7109375" style="9" customWidth="1"/>
    <col min="14346" max="14346" width="15.7109375" style="9" customWidth="1"/>
    <col min="14347" max="14592" width="9.140625" style="9"/>
    <col min="14593" max="14593" width="4.28515625" style="9" customWidth="1"/>
    <col min="14594" max="14594" width="9.28515625" style="9" customWidth="1"/>
    <col min="14595" max="14595" width="32.7109375" style="9" customWidth="1"/>
    <col min="14596" max="14597" width="6.7109375" style="9" customWidth="1"/>
    <col min="14598" max="14599" width="8.28515625" style="9" customWidth="1"/>
    <col min="14600" max="14601" width="9.7109375" style="9" customWidth="1"/>
    <col min="14602" max="14602" width="15.7109375" style="9" customWidth="1"/>
    <col min="14603" max="14848" width="9.140625" style="9"/>
    <col min="14849" max="14849" width="4.28515625" style="9" customWidth="1"/>
    <col min="14850" max="14850" width="9.28515625" style="9" customWidth="1"/>
    <col min="14851" max="14851" width="32.7109375" style="9" customWidth="1"/>
    <col min="14852" max="14853" width="6.7109375" style="9" customWidth="1"/>
    <col min="14854" max="14855" width="8.28515625" style="9" customWidth="1"/>
    <col min="14856" max="14857" width="9.7109375" style="9" customWidth="1"/>
    <col min="14858" max="14858" width="15.7109375" style="9" customWidth="1"/>
    <col min="14859" max="15104" width="9.140625" style="9"/>
    <col min="15105" max="15105" width="4.28515625" style="9" customWidth="1"/>
    <col min="15106" max="15106" width="9.28515625" style="9" customWidth="1"/>
    <col min="15107" max="15107" width="32.7109375" style="9" customWidth="1"/>
    <col min="15108" max="15109" width="6.7109375" style="9" customWidth="1"/>
    <col min="15110" max="15111" width="8.28515625" style="9" customWidth="1"/>
    <col min="15112" max="15113" width="9.7109375" style="9" customWidth="1"/>
    <col min="15114" max="15114" width="15.7109375" style="9" customWidth="1"/>
    <col min="15115" max="15360" width="9.140625" style="9"/>
    <col min="15361" max="15361" width="4.28515625" style="9" customWidth="1"/>
    <col min="15362" max="15362" width="9.28515625" style="9" customWidth="1"/>
    <col min="15363" max="15363" width="32.7109375" style="9" customWidth="1"/>
    <col min="15364" max="15365" width="6.7109375" style="9" customWidth="1"/>
    <col min="15366" max="15367" width="8.28515625" style="9" customWidth="1"/>
    <col min="15368" max="15369" width="9.7109375" style="9" customWidth="1"/>
    <col min="15370" max="15370" width="15.7109375" style="9" customWidth="1"/>
    <col min="15371" max="15616" width="9.140625" style="9"/>
    <col min="15617" max="15617" width="4.28515625" style="9" customWidth="1"/>
    <col min="15618" max="15618" width="9.28515625" style="9" customWidth="1"/>
    <col min="15619" max="15619" width="32.7109375" style="9" customWidth="1"/>
    <col min="15620" max="15621" width="6.7109375" style="9" customWidth="1"/>
    <col min="15622" max="15623" width="8.28515625" style="9" customWidth="1"/>
    <col min="15624" max="15625" width="9.7109375" style="9" customWidth="1"/>
    <col min="15626" max="15626" width="15.7109375" style="9" customWidth="1"/>
    <col min="15627" max="15872" width="9.140625" style="9"/>
    <col min="15873" max="15873" width="4.28515625" style="9" customWidth="1"/>
    <col min="15874" max="15874" width="9.28515625" style="9" customWidth="1"/>
    <col min="15875" max="15875" width="32.7109375" style="9" customWidth="1"/>
    <col min="15876" max="15877" width="6.7109375" style="9" customWidth="1"/>
    <col min="15878" max="15879" width="8.28515625" style="9" customWidth="1"/>
    <col min="15880" max="15881" width="9.7109375" style="9" customWidth="1"/>
    <col min="15882" max="15882" width="15.7109375" style="9" customWidth="1"/>
    <col min="15883" max="16128" width="9.140625" style="9"/>
    <col min="16129" max="16129" width="4.28515625" style="9" customWidth="1"/>
    <col min="16130" max="16130" width="9.28515625" style="9" customWidth="1"/>
    <col min="16131" max="16131" width="32.7109375" style="9" customWidth="1"/>
    <col min="16132" max="16133" width="6.7109375" style="9" customWidth="1"/>
    <col min="16134" max="16135" width="8.28515625" style="9" customWidth="1"/>
    <col min="16136" max="16137" width="9.7109375" style="9" customWidth="1"/>
    <col min="16138" max="16138" width="15.7109375" style="9" customWidth="1"/>
    <col min="16139" max="16384" width="9.140625" style="9"/>
  </cols>
  <sheetData>
    <row r="1" spans="1:9" s="7" customFormat="1" ht="25.5">
      <c r="A1" s="4" t="s">
        <v>6</v>
      </c>
      <c r="B1" s="5" t="s">
        <v>7</v>
      </c>
      <c r="C1" s="5" t="s">
        <v>8</v>
      </c>
      <c r="D1" s="6" t="s">
        <v>9</v>
      </c>
      <c r="E1" s="5" t="s">
        <v>10</v>
      </c>
      <c r="F1" s="6" t="s">
        <v>11</v>
      </c>
      <c r="G1" s="6" t="s">
        <v>12</v>
      </c>
      <c r="H1" s="6" t="s">
        <v>13</v>
      </c>
      <c r="I1" s="6" t="s">
        <v>14</v>
      </c>
    </row>
    <row r="2" spans="1:9" ht="38.25">
      <c r="A2" s="8">
        <v>1</v>
      </c>
      <c r="B2" s="9" t="s">
        <v>446</v>
      </c>
      <c r="C2" s="9" t="s">
        <v>447</v>
      </c>
      <c r="D2" s="11">
        <v>23.46</v>
      </c>
      <c r="E2" s="9" t="s">
        <v>22</v>
      </c>
      <c r="H2" s="11">
        <f>ROUND(D2*F2, 0)</f>
        <v>0</v>
      </c>
      <c r="I2" s="11">
        <f>ROUND(D2*G2, 0)</f>
        <v>0</v>
      </c>
    </row>
    <row r="4" spans="1:9" ht="38.25">
      <c r="A4" s="8">
        <v>2</v>
      </c>
      <c r="B4" s="9" t="s">
        <v>388</v>
      </c>
      <c r="C4" s="9" t="s">
        <v>389</v>
      </c>
      <c r="D4" s="11">
        <v>121.55</v>
      </c>
      <c r="E4" s="9" t="s">
        <v>3</v>
      </c>
      <c r="H4" s="11">
        <f>ROUND(D4*F4, 0)</f>
        <v>0</v>
      </c>
      <c r="I4" s="11">
        <f>ROUND(D4*G4, 0)</f>
        <v>0</v>
      </c>
    </row>
    <row r="6" spans="1:9" s="12" customFormat="1">
      <c r="A6" s="4"/>
      <c r="B6" s="5"/>
      <c r="C6" s="5" t="s">
        <v>17</v>
      </c>
      <c r="D6" s="6"/>
      <c r="E6" s="5"/>
      <c r="F6" s="6"/>
      <c r="G6" s="6"/>
      <c r="H6" s="6">
        <f>ROUND(SUM(H2:H5),0)</f>
        <v>0</v>
      </c>
      <c r="I6" s="6">
        <f>ROUND(SUM(I2:I5),0)</f>
        <v>0</v>
      </c>
    </row>
  </sheetData>
  <pageMargins left="0.2361111111111111" right="0.2361111111111111" top="0.69444444444444442" bottom="0.69444444444444442" header="0.41666666666666669" footer="0.41666666666666669"/>
  <pageSetup paperSize="9" orientation="portrait" useFirstPageNumber="1" r:id="rId1"/>
  <headerFooter>
    <oddHeader>&amp;L&amp;"Times New Roman,bold"&amp;10 Helyszíni beton és vasbeton munka</oddHead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"/>
  <sheetViews>
    <sheetView workbookViewId="0">
      <selection activeCell="F2" sqref="F2:G4"/>
    </sheetView>
  </sheetViews>
  <sheetFormatPr defaultRowHeight="12.75"/>
  <cols>
    <col min="1" max="1" width="4.28515625" style="8" customWidth="1"/>
    <col min="2" max="2" width="9.28515625" style="9" customWidth="1"/>
    <col min="3" max="3" width="32.7109375" style="9" customWidth="1"/>
    <col min="4" max="4" width="6.7109375" style="11" customWidth="1"/>
    <col min="5" max="5" width="6.7109375" style="9" customWidth="1"/>
    <col min="6" max="7" width="8.28515625" style="11" customWidth="1"/>
    <col min="8" max="9" width="9.7109375" style="11" customWidth="1"/>
    <col min="10" max="10" width="15.7109375" style="9" customWidth="1"/>
    <col min="11" max="256" width="9.140625" style="9"/>
    <col min="257" max="257" width="4.28515625" style="9" customWidth="1"/>
    <col min="258" max="258" width="9.28515625" style="9" customWidth="1"/>
    <col min="259" max="259" width="32.7109375" style="9" customWidth="1"/>
    <col min="260" max="261" width="6.7109375" style="9" customWidth="1"/>
    <col min="262" max="263" width="8.28515625" style="9" customWidth="1"/>
    <col min="264" max="265" width="9.7109375" style="9" customWidth="1"/>
    <col min="266" max="266" width="15.7109375" style="9" customWidth="1"/>
    <col min="267" max="512" width="9.140625" style="9"/>
    <col min="513" max="513" width="4.28515625" style="9" customWidth="1"/>
    <col min="514" max="514" width="9.28515625" style="9" customWidth="1"/>
    <col min="515" max="515" width="32.7109375" style="9" customWidth="1"/>
    <col min="516" max="517" width="6.7109375" style="9" customWidth="1"/>
    <col min="518" max="519" width="8.28515625" style="9" customWidth="1"/>
    <col min="520" max="521" width="9.7109375" style="9" customWidth="1"/>
    <col min="522" max="522" width="15.7109375" style="9" customWidth="1"/>
    <col min="523" max="768" width="9.140625" style="9"/>
    <col min="769" max="769" width="4.28515625" style="9" customWidth="1"/>
    <col min="770" max="770" width="9.28515625" style="9" customWidth="1"/>
    <col min="771" max="771" width="32.7109375" style="9" customWidth="1"/>
    <col min="772" max="773" width="6.7109375" style="9" customWidth="1"/>
    <col min="774" max="775" width="8.28515625" style="9" customWidth="1"/>
    <col min="776" max="777" width="9.7109375" style="9" customWidth="1"/>
    <col min="778" max="778" width="15.7109375" style="9" customWidth="1"/>
    <col min="779" max="1024" width="9.140625" style="9"/>
    <col min="1025" max="1025" width="4.28515625" style="9" customWidth="1"/>
    <col min="1026" max="1026" width="9.28515625" style="9" customWidth="1"/>
    <col min="1027" max="1027" width="32.7109375" style="9" customWidth="1"/>
    <col min="1028" max="1029" width="6.7109375" style="9" customWidth="1"/>
    <col min="1030" max="1031" width="8.28515625" style="9" customWidth="1"/>
    <col min="1032" max="1033" width="9.7109375" style="9" customWidth="1"/>
    <col min="1034" max="1034" width="15.7109375" style="9" customWidth="1"/>
    <col min="1035" max="1280" width="9.140625" style="9"/>
    <col min="1281" max="1281" width="4.28515625" style="9" customWidth="1"/>
    <col min="1282" max="1282" width="9.28515625" style="9" customWidth="1"/>
    <col min="1283" max="1283" width="32.7109375" style="9" customWidth="1"/>
    <col min="1284" max="1285" width="6.7109375" style="9" customWidth="1"/>
    <col min="1286" max="1287" width="8.28515625" style="9" customWidth="1"/>
    <col min="1288" max="1289" width="9.7109375" style="9" customWidth="1"/>
    <col min="1290" max="1290" width="15.7109375" style="9" customWidth="1"/>
    <col min="1291" max="1536" width="9.140625" style="9"/>
    <col min="1537" max="1537" width="4.28515625" style="9" customWidth="1"/>
    <col min="1538" max="1538" width="9.28515625" style="9" customWidth="1"/>
    <col min="1539" max="1539" width="32.7109375" style="9" customWidth="1"/>
    <col min="1540" max="1541" width="6.7109375" style="9" customWidth="1"/>
    <col min="1542" max="1543" width="8.28515625" style="9" customWidth="1"/>
    <col min="1544" max="1545" width="9.7109375" style="9" customWidth="1"/>
    <col min="1546" max="1546" width="15.7109375" style="9" customWidth="1"/>
    <col min="1547" max="1792" width="9.140625" style="9"/>
    <col min="1793" max="1793" width="4.28515625" style="9" customWidth="1"/>
    <col min="1794" max="1794" width="9.28515625" style="9" customWidth="1"/>
    <col min="1795" max="1795" width="32.7109375" style="9" customWidth="1"/>
    <col min="1796" max="1797" width="6.7109375" style="9" customWidth="1"/>
    <col min="1798" max="1799" width="8.28515625" style="9" customWidth="1"/>
    <col min="1800" max="1801" width="9.7109375" style="9" customWidth="1"/>
    <col min="1802" max="1802" width="15.7109375" style="9" customWidth="1"/>
    <col min="1803" max="2048" width="9.140625" style="9"/>
    <col min="2049" max="2049" width="4.28515625" style="9" customWidth="1"/>
    <col min="2050" max="2050" width="9.28515625" style="9" customWidth="1"/>
    <col min="2051" max="2051" width="32.7109375" style="9" customWidth="1"/>
    <col min="2052" max="2053" width="6.7109375" style="9" customWidth="1"/>
    <col min="2054" max="2055" width="8.28515625" style="9" customWidth="1"/>
    <col min="2056" max="2057" width="9.7109375" style="9" customWidth="1"/>
    <col min="2058" max="2058" width="15.7109375" style="9" customWidth="1"/>
    <col min="2059" max="2304" width="9.140625" style="9"/>
    <col min="2305" max="2305" width="4.28515625" style="9" customWidth="1"/>
    <col min="2306" max="2306" width="9.28515625" style="9" customWidth="1"/>
    <col min="2307" max="2307" width="32.7109375" style="9" customWidth="1"/>
    <col min="2308" max="2309" width="6.7109375" style="9" customWidth="1"/>
    <col min="2310" max="2311" width="8.28515625" style="9" customWidth="1"/>
    <col min="2312" max="2313" width="9.7109375" style="9" customWidth="1"/>
    <col min="2314" max="2314" width="15.7109375" style="9" customWidth="1"/>
    <col min="2315" max="2560" width="9.140625" style="9"/>
    <col min="2561" max="2561" width="4.28515625" style="9" customWidth="1"/>
    <col min="2562" max="2562" width="9.28515625" style="9" customWidth="1"/>
    <col min="2563" max="2563" width="32.7109375" style="9" customWidth="1"/>
    <col min="2564" max="2565" width="6.7109375" style="9" customWidth="1"/>
    <col min="2566" max="2567" width="8.28515625" style="9" customWidth="1"/>
    <col min="2568" max="2569" width="9.7109375" style="9" customWidth="1"/>
    <col min="2570" max="2570" width="15.7109375" style="9" customWidth="1"/>
    <col min="2571" max="2816" width="9.140625" style="9"/>
    <col min="2817" max="2817" width="4.28515625" style="9" customWidth="1"/>
    <col min="2818" max="2818" width="9.28515625" style="9" customWidth="1"/>
    <col min="2819" max="2819" width="32.7109375" style="9" customWidth="1"/>
    <col min="2820" max="2821" width="6.7109375" style="9" customWidth="1"/>
    <col min="2822" max="2823" width="8.28515625" style="9" customWidth="1"/>
    <col min="2824" max="2825" width="9.7109375" style="9" customWidth="1"/>
    <col min="2826" max="2826" width="15.7109375" style="9" customWidth="1"/>
    <col min="2827" max="3072" width="9.140625" style="9"/>
    <col min="3073" max="3073" width="4.28515625" style="9" customWidth="1"/>
    <col min="3074" max="3074" width="9.28515625" style="9" customWidth="1"/>
    <col min="3075" max="3075" width="32.7109375" style="9" customWidth="1"/>
    <col min="3076" max="3077" width="6.7109375" style="9" customWidth="1"/>
    <col min="3078" max="3079" width="8.28515625" style="9" customWidth="1"/>
    <col min="3080" max="3081" width="9.7109375" style="9" customWidth="1"/>
    <col min="3082" max="3082" width="15.7109375" style="9" customWidth="1"/>
    <col min="3083" max="3328" width="9.140625" style="9"/>
    <col min="3329" max="3329" width="4.28515625" style="9" customWidth="1"/>
    <col min="3330" max="3330" width="9.28515625" style="9" customWidth="1"/>
    <col min="3331" max="3331" width="32.7109375" style="9" customWidth="1"/>
    <col min="3332" max="3333" width="6.7109375" style="9" customWidth="1"/>
    <col min="3334" max="3335" width="8.28515625" style="9" customWidth="1"/>
    <col min="3336" max="3337" width="9.7109375" style="9" customWidth="1"/>
    <col min="3338" max="3338" width="15.7109375" style="9" customWidth="1"/>
    <col min="3339" max="3584" width="9.140625" style="9"/>
    <col min="3585" max="3585" width="4.28515625" style="9" customWidth="1"/>
    <col min="3586" max="3586" width="9.28515625" style="9" customWidth="1"/>
    <col min="3587" max="3587" width="32.7109375" style="9" customWidth="1"/>
    <col min="3588" max="3589" width="6.7109375" style="9" customWidth="1"/>
    <col min="3590" max="3591" width="8.28515625" style="9" customWidth="1"/>
    <col min="3592" max="3593" width="9.7109375" style="9" customWidth="1"/>
    <col min="3594" max="3594" width="15.7109375" style="9" customWidth="1"/>
    <col min="3595" max="3840" width="9.140625" style="9"/>
    <col min="3841" max="3841" width="4.28515625" style="9" customWidth="1"/>
    <col min="3842" max="3842" width="9.28515625" style="9" customWidth="1"/>
    <col min="3843" max="3843" width="32.7109375" style="9" customWidth="1"/>
    <col min="3844" max="3845" width="6.7109375" style="9" customWidth="1"/>
    <col min="3846" max="3847" width="8.28515625" style="9" customWidth="1"/>
    <col min="3848" max="3849" width="9.7109375" style="9" customWidth="1"/>
    <col min="3850" max="3850" width="15.7109375" style="9" customWidth="1"/>
    <col min="3851" max="4096" width="9.140625" style="9"/>
    <col min="4097" max="4097" width="4.28515625" style="9" customWidth="1"/>
    <col min="4098" max="4098" width="9.28515625" style="9" customWidth="1"/>
    <col min="4099" max="4099" width="32.7109375" style="9" customWidth="1"/>
    <col min="4100" max="4101" width="6.7109375" style="9" customWidth="1"/>
    <col min="4102" max="4103" width="8.28515625" style="9" customWidth="1"/>
    <col min="4104" max="4105" width="9.7109375" style="9" customWidth="1"/>
    <col min="4106" max="4106" width="15.7109375" style="9" customWidth="1"/>
    <col min="4107" max="4352" width="9.140625" style="9"/>
    <col min="4353" max="4353" width="4.28515625" style="9" customWidth="1"/>
    <col min="4354" max="4354" width="9.28515625" style="9" customWidth="1"/>
    <col min="4355" max="4355" width="32.7109375" style="9" customWidth="1"/>
    <col min="4356" max="4357" width="6.7109375" style="9" customWidth="1"/>
    <col min="4358" max="4359" width="8.28515625" style="9" customWidth="1"/>
    <col min="4360" max="4361" width="9.7109375" style="9" customWidth="1"/>
    <col min="4362" max="4362" width="15.7109375" style="9" customWidth="1"/>
    <col min="4363" max="4608" width="9.140625" style="9"/>
    <col min="4609" max="4609" width="4.28515625" style="9" customWidth="1"/>
    <col min="4610" max="4610" width="9.28515625" style="9" customWidth="1"/>
    <col min="4611" max="4611" width="32.7109375" style="9" customWidth="1"/>
    <col min="4612" max="4613" width="6.7109375" style="9" customWidth="1"/>
    <col min="4614" max="4615" width="8.28515625" style="9" customWidth="1"/>
    <col min="4616" max="4617" width="9.7109375" style="9" customWidth="1"/>
    <col min="4618" max="4618" width="15.7109375" style="9" customWidth="1"/>
    <col min="4619" max="4864" width="9.140625" style="9"/>
    <col min="4865" max="4865" width="4.28515625" style="9" customWidth="1"/>
    <col min="4866" max="4866" width="9.28515625" style="9" customWidth="1"/>
    <col min="4867" max="4867" width="32.7109375" style="9" customWidth="1"/>
    <col min="4868" max="4869" width="6.7109375" style="9" customWidth="1"/>
    <col min="4870" max="4871" width="8.28515625" style="9" customWidth="1"/>
    <col min="4872" max="4873" width="9.7109375" style="9" customWidth="1"/>
    <col min="4874" max="4874" width="15.7109375" style="9" customWidth="1"/>
    <col min="4875" max="5120" width="9.140625" style="9"/>
    <col min="5121" max="5121" width="4.28515625" style="9" customWidth="1"/>
    <col min="5122" max="5122" width="9.28515625" style="9" customWidth="1"/>
    <col min="5123" max="5123" width="32.7109375" style="9" customWidth="1"/>
    <col min="5124" max="5125" width="6.7109375" style="9" customWidth="1"/>
    <col min="5126" max="5127" width="8.28515625" style="9" customWidth="1"/>
    <col min="5128" max="5129" width="9.7109375" style="9" customWidth="1"/>
    <col min="5130" max="5130" width="15.7109375" style="9" customWidth="1"/>
    <col min="5131" max="5376" width="9.140625" style="9"/>
    <col min="5377" max="5377" width="4.28515625" style="9" customWidth="1"/>
    <col min="5378" max="5378" width="9.28515625" style="9" customWidth="1"/>
    <col min="5379" max="5379" width="32.7109375" style="9" customWidth="1"/>
    <col min="5380" max="5381" width="6.7109375" style="9" customWidth="1"/>
    <col min="5382" max="5383" width="8.28515625" style="9" customWidth="1"/>
    <col min="5384" max="5385" width="9.7109375" style="9" customWidth="1"/>
    <col min="5386" max="5386" width="15.7109375" style="9" customWidth="1"/>
    <col min="5387" max="5632" width="9.140625" style="9"/>
    <col min="5633" max="5633" width="4.28515625" style="9" customWidth="1"/>
    <col min="5634" max="5634" width="9.28515625" style="9" customWidth="1"/>
    <col min="5635" max="5635" width="32.7109375" style="9" customWidth="1"/>
    <col min="5636" max="5637" width="6.7109375" style="9" customWidth="1"/>
    <col min="5638" max="5639" width="8.28515625" style="9" customWidth="1"/>
    <col min="5640" max="5641" width="9.7109375" style="9" customWidth="1"/>
    <col min="5642" max="5642" width="15.7109375" style="9" customWidth="1"/>
    <col min="5643" max="5888" width="9.140625" style="9"/>
    <col min="5889" max="5889" width="4.28515625" style="9" customWidth="1"/>
    <col min="5890" max="5890" width="9.28515625" style="9" customWidth="1"/>
    <col min="5891" max="5891" width="32.7109375" style="9" customWidth="1"/>
    <col min="5892" max="5893" width="6.7109375" style="9" customWidth="1"/>
    <col min="5894" max="5895" width="8.28515625" style="9" customWidth="1"/>
    <col min="5896" max="5897" width="9.7109375" style="9" customWidth="1"/>
    <col min="5898" max="5898" width="15.7109375" style="9" customWidth="1"/>
    <col min="5899" max="6144" width="9.140625" style="9"/>
    <col min="6145" max="6145" width="4.28515625" style="9" customWidth="1"/>
    <col min="6146" max="6146" width="9.28515625" style="9" customWidth="1"/>
    <col min="6147" max="6147" width="32.7109375" style="9" customWidth="1"/>
    <col min="6148" max="6149" width="6.7109375" style="9" customWidth="1"/>
    <col min="6150" max="6151" width="8.28515625" style="9" customWidth="1"/>
    <col min="6152" max="6153" width="9.7109375" style="9" customWidth="1"/>
    <col min="6154" max="6154" width="15.7109375" style="9" customWidth="1"/>
    <col min="6155" max="6400" width="9.140625" style="9"/>
    <col min="6401" max="6401" width="4.28515625" style="9" customWidth="1"/>
    <col min="6402" max="6402" width="9.28515625" style="9" customWidth="1"/>
    <col min="6403" max="6403" width="32.7109375" style="9" customWidth="1"/>
    <col min="6404" max="6405" width="6.7109375" style="9" customWidth="1"/>
    <col min="6406" max="6407" width="8.28515625" style="9" customWidth="1"/>
    <col min="6408" max="6409" width="9.7109375" style="9" customWidth="1"/>
    <col min="6410" max="6410" width="15.7109375" style="9" customWidth="1"/>
    <col min="6411" max="6656" width="9.140625" style="9"/>
    <col min="6657" max="6657" width="4.28515625" style="9" customWidth="1"/>
    <col min="6658" max="6658" width="9.28515625" style="9" customWidth="1"/>
    <col min="6659" max="6659" width="32.7109375" style="9" customWidth="1"/>
    <col min="6660" max="6661" width="6.7109375" style="9" customWidth="1"/>
    <col min="6662" max="6663" width="8.28515625" style="9" customWidth="1"/>
    <col min="6664" max="6665" width="9.7109375" style="9" customWidth="1"/>
    <col min="6666" max="6666" width="15.7109375" style="9" customWidth="1"/>
    <col min="6667" max="6912" width="9.140625" style="9"/>
    <col min="6913" max="6913" width="4.28515625" style="9" customWidth="1"/>
    <col min="6914" max="6914" width="9.28515625" style="9" customWidth="1"/>
    <col min="6915" max="6915" width="32.7109375" style="9" customWidth="1"/>
    <col min="6916" max="6917" width="6.7109375" style="9" customWidth="1"/>
    <col min="6918" max="6919" width="8.28515625" style="9" customWidth="1"/>
    <col min="6920" max="6921" width="9.7109375" style="9" customWidth="1"/>
    <col min="6922" max="6922" width="15.7109375" style="9" customWidth="1"/>
    <col min="6923" max="7168" width="9.140625" style="9"/>
    <col min="7169" max="7169" width="4.28515625" style="9" customWidth="1"/>
    <col min="7170" max="7170" width="9.28515625" style="9" customWidth="1"/>
    <col min="7171" max="7171" width="32.7109375" style="9" customWidth="1"/>
    <col min="7172" max="7173" width="6.7109375" style="9" customWidth="1"/>
    <col min="7174" max="7175" width="8.28515625" style="9" customWidth="1"/>
    <col min="7176" max="7177" width="9.7109375" style="9" customWidth="1"/>
    <col min="7178" max="7178" width="15.7109375" style="9" customWidth="1"/>
    <col min="7179" max="7424" width="9.140625" style="9"/>
    <col min="7425" max="7425" width="4.28515625" style="9" customWidth="1"/>
    <col min="7426" max="7426" width="9.28515625" style="9" customWidth="1"/>
    <col min="7427" max="7427" width="32.7109375" style="9" customWidth="1"/>
    <col min="7428" max="7429" width="6.7109375" style="9" customWidth="1"/>
    <col min="7430" max="7431" width="8.28515625" style="9" customWidth="1"/>
    <col min="7432" max="7433" width="9.7109375" style="9" customWidth="1"/>
    <col min="7434" max="7434" width="15.7109375" style="9" customWidth="1"/>
    <col min="7435" max="7680" width="9.140625" style="9"/>
    <col min="7681" max="7681" width="4.28515625" style="9" customWidth="1"/>
    <col min="7682" max="7682" width="9.28515625" style="9" customWidth="1"/>
    <col min="7683" max="7683" width="32.7109375" style="9" customWidth="1"/>
    <col min="7684" max="7685" width="6.7109375" style="9" customWidth="1"/>
    <col min="7686" max="7687" width="8.28515625" style="9" customWidth="1"/>
    <col min="7688" max="7689" width="9.7109375" style="9" customWidth="1"/>
    <col min="7690" max="7690" width="15.7109375" style="9" customWidth="1"/>
    <col min="7691" max="7936" width="9.140625" style="9"/>
    <col min="7937" max="7937" width="4.28515625" style="9" customWidth="1"/>
    <col min="7938" max="7938" width="9.28515625" style="9" customWidth="1"/>
    <col min="7939" max="7939" width="32.7109375" style="9" customWidth="1"/>
    <col min="7940" max="7941" width="6.7109375" style="9" customWidth="1"/>
    <col min="7942" max="7943" width="8.28515625" style="9" customWidth="1"/>
    <col min="7944" max="7945" width="9.7109375" style="9" customWidth="1"/>
    <col min="7946" max="7946" width="15.7109375" style="9" customWidth="1"/>
    <col min="7947" max="8192" width="9.140625" style="9"/>
    <col min="8193" max="8193" width="4.28515625" style="9" customWidth="1"/>
    <col min="8194" max="8194" width="9.28515625" style="9" customWidth="1"/>
    <col min="8195" max="8195" width="32.7109375" style="9" customWidth="1"/>
    <col min="8196" max="8197" width="6.7109375" style="9" customWidth="1"/>
    <col min="8198" max="8199" width="8.28515625" style="9" customWidth="1"/>
    <col min="8200" max="8201" width="9.7109375" style="9" customWidth="1"/>
    <col min="8202" max="8202" width="15.7109375" style="9" customWidth="1"/>
    <col min="8203" max="8448" width="9.140625" style="9"/>
    <col min="8449" max="8449" width="4.28515625" style="9" customWidth="1"/>
    <col min="8450" max="8450" width="9.28515625" style="9" customWidth="1"/>
    <col min="8451" max="8451" width="32.7109375" style="9" customWidth="1"/>
    <col min="8452" max="8453" width="6.7109375" style="9" customWidth="1"/>
    <col min="8454" max="8455" width="8.28515625" style="9" customWidth="1"/>
    <col min="8456" max="8457" width="9.7109375" style="9" customWidth="1"/>
    <col min="8458" max="8458" width="15.7109375" style="9" customWidth="1"/>
    <col min="8459" max="8704" width="9.140625" style="9"/>
    <col min="8705" max="8705" width="4.28515625" style="9" customWidth="1"/>
    <col min="8706" max="8706" width="9.28515625" style="9" customWidth="1"/>
    <col min="8707" max="8707" width="32.7109375" style="9" customWidth="1"/>
    <col min="8708" max="8709" width="6.7109375" style="9" customWidth="1"/>
    <col min="8710" max="8711" width="8.28515625" style="9" customWidth="1"/>
    <col min="8712" max="8713" width="9.7109375" style="9" customWidth="1"/>
    <col min="8714" max="8714" width="15.7109375" style="9" customWidth="1"/>
    <col min="8715" max="8960" width="9.140625" style="9"/>
    <col min="8961" max="8961" width="4.28515625" style="9" customWidth="1"/>
    <col min="8962" max="8962" width="9.28515625" style="9" customWidth="1"/>
    <col min="8963" max="8963" width="32.7109375" style="9" customWidth="1"/>
    <col min="8964" max="8965" width="6.7109375" style="9" customWidth="1"/>
    <col min="8966" max="8967" width="8.28515625" style="9" customWidth="1"/>
    <col min="8968" max="8969" width="9.7109375" style="9" customWidth="1"/>
    <col min="8970" max="8970" width="15.7109375" style="9" customWidth="1"/>
    <col min="8971" max="9216" width="9.140625" style="9"/>
    <col min="9217" max="9217" width="4.28515625" style="9" customWidth="1"/>
    <col min="9218" max="9218" width="9.28515625" style="9" customWidth="1"/>
    <col min="9219" max="9219" width="32.7109375" style="9" customWidth="1"/>
    <col min="9220" max="9221" width="6.7109375" style="9" customWidth="1"/>
    <col min="9222" max="9223" width="8.28515625" style="9" customWidth="1"/>
    <col min="9224" max="9225" width="9.7109375" style="9" customWidth="1"/>
    <col min="9226" max="9226" width="15.7109375" style="9" customWidth="1"/>
    <col min="9227" max="9472" width="9.140625" style="9"/>
    <col min="9473" max="9473" width="4.28515625" style="9" customWidth="1"/>
    <col min="9474" max="9474" width="9.28515625" style="9" customWidth="1"/>
    <col min="9475" max="9475" width="32.7109375" style="9" customWidth="1"/>
    <col min="9476" max="9477" width="6.7109375" style="9" customWidth="1"/>
    <col min="9478" max="9479" width="8.28515625" style="9" customWidth="1"/>
    <col min="9480" max="9481" width="9.7109375" style="9" customWidth="1"/>
    <col min="9482" max="9482" width="15.7109375" style="9" customWidth="1"/>
    <col min="9483" max="9728" width="9.140625" style="9"/>
    <col min="9729" max="9729" width="4.28515625" style="9" customWidth="1"/>
    <col min="9730" max="9730" width="9.28515625" style="9" customWidth="1"/>
    <col min="9731" max="9731" width="32.7109375" style="9" customWidth="1"/>
    <col min="9732" max="9733" width="6.7109375" style="9" customWidth="1"/>
    <col min="9734" max="9735" width="8.28515625" style="9" customWidth="1"/>
    <col min="9736" max="9737" width="9.7109375" style="9" customWidth="1"/>
    <col min="9738" max="9738" width="15.7109375" style="9" customWidth="1"/>
    <col min="9739" max="9984" width="9.140625" style="9"/>
    <col min="9985" max="9985" width="4.28515625" style="9" customWidth="1"/>
    <col min="9986" max="9986" width="9.28515625" style="9" customWidth="1"/>
    <col min="9987" max="9987" width="32.7109375" style="9" customWidth="1"/>
    <col min="9988" max="9989" width="6.7109375" style="9" customWidth="1"/>
    <col min="9990" max="9991" width="8.28515625" style="9" customWidth="1"/>
    <col min="9992" max="9993" width="9.7109375" style="9" customWidth="1"/>
    <col min="9994" max="9994" width="15.7109375" style="9" customWidth="1"/>
    <col min="9995" max="10240" width="9.140625" style="9"/>
    <col min="10241" max="10241" width="4.28515625" style="9" customWidth="1"/>
    <col min="10242" max="10242" width="9.28515625" style="9" customWidth="1"/>
    <col min="10243" max="10243" width="32.7109375" style="9" customWidth="1"/>
    <col min="10244" max="10245" width="6.7109375" style="9" customWidth="1"/>
    <col min="10246" max="10247" width="8.28515625" style="9" customWidth="1"/>
    <col min="10248" max="10249" width="9.7109375" style="9" customWidth="1"/>
    <col min="10250" max="10250" width="15.7109375" style="9" customWidth="1"/>
    <col min="10251" max="10496" width="9.140625" style="9"/>
    <col min="10497" max="10497" width="4.28515625" style="9" customWidth="1"/>
    <col min="10498" max="10498" width="9.28515625" style="9" customWidth="1"/>
    <col min="10499" max="10499" width="32.7109375" style="9" customWidth="1"/>
    <col min="10500" max="10501" width="6.7109375" style="9" customWidth="1"/>
    <col min="10502" max="10503" width="8.28515625" style="9" customWidth="1"/>
    <col min="10504" max="10505" width="9.7109375" style="9" customWidth="1"/>
    <col min="10506" max="10506" width="15.7109375" style="9" customWidth="1"/>
    <col min="10507" max="10752" width="9.140625" style="9"/>
    <col min="10753" max="10753" width="4.28515625" style="9" customWidth="1"/>
    <col min="10754" max="10754" width="9.28515625" style="9" customWidth="1"/>
    <col min="10755" max="10755" width="32.7109375" style="9" customWidth="1"/>
    <col min="10756" max="10757" width="6.7109375" style="9" customWidth="1"/>
    <col min="10758" max="10759" width="8.28515625" style="9" customWidth="1"/>
    <col min="10760" max="10761" width="9.7109375" style="9" customWidth="1"/>
    <col min="10762" max="10762" width="15.7109375" style="9" customWidth="1"/>
    <col min="10763" max="11008" width="9.140625" style="9"/>
    <col min="11009" max="11009" width="4.28515625" style="9" customWidth="1"/>
    <col min="11010" max="11010" width="9.28515625" style="9" customWidth="1"/>
    <col min="11011" max="11011" width="32.7109375" style="9" customWidth="1"/>
    <col min="11012" max="11013" width="6.7109375" style="9" customWidth="1"/>
    <col min="11014" max="11015" width="8.28515625" style="9" customWidth="1"/>
    <col min="11016" max="11017" width="9.7109375" style="9" customWidth="1"/>
    <col min="11018" max="11018" width="15.7109375" style="9" customWidth="1"/>
    <col min="11019" max="11264" width="9.140625" style="9"/>
    <col min="11265" max="11265" width="4.28515625" style="9" customWidth="1"/>
    <col min="11266" max="11266" width="9.28515625" style="9" customWidth="1"/>
    <col min="11267" max="11267" width="32.7109375" style="9" customWidth="1"/>
    <col min="11268" max="11269" width="6.7109375" style="9" customWidth="1"/>
    <col min="11270" max="11271" width="8.28515625" style="9" customWidth="1"/>
    <col min="11272" max="11273" width="9.7109375" style="9" customWidth="1"/>
    <col min="11274" max="11274" width="15.7109375" style="9" customWidth="1"/>
    <col min="11275" max="11520" width="9.140625" style="9"/>
    <col min="11521" max="11521" width="4.28515625" style="9" customWidth="1"/>
    <col min="11522" max="11522" width="9.28515625" style="9" customWidth="1"/>
    <col min="11523" max="11523" width="32.7109375" style="9" customWidth="1"/>
    <col min="11524" max="11525" width="6.7109375" style="9" customWidth="1"/>
    <col min="11526" max="11527" width="8.28515625" style="9" customWidth="1"/>
    <col min="11528" max="11529" width="9.7109375" style="9" customWidth="1"/>
    <col min="11530" max="11530" width="15.7109375" style="9" customWidth="1"/>
    <col min="11531" max="11776" width="9.140625" style="9"/>
    <col min="11777" max="11777" width="4.28515625" style="9" customWidth="1"/>
    <col min="11778" max="11778" width="9.28515625" style="9" customWidth="1"/>
    <col min="11779" max="11779" width="32.7109375" style="9" customWidth="1"/>
    <col min="11780" max="11781" width="6.7109375" style="9" customWidth="1"/>
    <col min="11782" max="11783" width="8.28515625" style="9" customWidth="1"/>
    <col min="11784" max="11785" width="9.7109375" style="9" customWidth="1"/>
    <col min="11786" max="11786" width="15.7109375" style="9" customWidth="1"/>
    <col min="11787" max="12032" width="9.140625" style="9"/>
    <col min="12033" max="12033" width="4.28515625" style="9" customWidth="1"/>
    <col min="12034" max="12034" width="9.28515625" style="9" customWidth="1"/>
    <col min="12035" max="12035" width="32.7109375" style="9" customWidth="1"/>
    <col min="12036" max="12037" width="6.7109375" style="9" customWidth="1"/>
    <col min="12038" max="12039" width="8.28515625" style="9" customWidth="1"/>
    <col min="12040" max="12041" width="9.7109375" style="9" customWidth="1"/>
    <col min="12042" max="12042" width="15.7109375" style="9" customWidth="1"/>
    <col min="12043" max="12288" width="9.140625" style="9"/>
    <col min="12289" max="12289" width="4.28515625" style="9" customWidth="1"/>
    <col min="12290" max="12290" width="9.28515625" style="9" customWidth="1"/>
    <col min="12291" max="12291" width="32.7109375" style="9" customWidth="1"/>
    <col min="12292" max="12293" width="6.7109375" style="9" customWidth="1"/>
    <col min="12294" max="12295" width="8.28515625" style="9" customWidth="1"/>
    <col min="12296" max="12297" width="9.7109375" style="9" customWidth="1"/>
    <col min="12298" max="12298" width="15.7109375" style="9" customWidth="1"/>
    <col min="12299" max="12544" width="9.140625" style="9"/>
    <col min="12545" max="12545" width="4.28515625" style="9" customWidth="1"/>
    <col min="12546" max="12546" width="9.28515625" style="9" customWidth="1"/>
    <col min="12547" max="12547" width="32.7109375" style="9" customWidth="1"/>
    <col min="12548" max="12549" width="6.7109375" style="9" customWidth="1"/>
    <col min="12550" max="12551" width="8.28515625" style="9" customWidth="1"/>
    <col min="12552" max="12553" width="9.7109375" style="9" customWidth="1"/>
    <col min="12554" max="12554" width="15.7109375" style="9" customWidth="1"/>
    <col min="12555" max="12800" width="9.140625" style="9"/>
    <col min="12801" max="12801" width="4.28515625" style="9" customWidth="1"/>
    <col min="12802" max="12802" width="9.28515625" style="9" customWidth="1"/>
    <col min="12803" max="12803" width="32.7109375" style="9" customWidth="1"/>
    <col min="12804" max="12805" width="6.7109375" style="9" customWidth="1"/>
    <col min="12806" max="12807" width="8.28515625" style="9" customWidth="1"/>
    <col min="12808" max="12809" width="9.7109375" style="9" customWidth="1"/>
    <col min="12810" max="12810" width="15.7109375" style="9" customWidth="1"/>
    <col min="12811" max="13056" width="9.140625" style="9"/>
    <col min="13057" max="13057" width="4.28515625" style="9" customWidth="1"/>
    <col min="13058" max="13058" width="9.28515625" style="9" customWidth="1"/>
    <col min="13059" max="13059" width="32.7109375" style="9" customWidth="1"/>
    <col min="13060" max="13061" width="6.7109375" style="9" customWidth="1"/>
    <col min="13062" max="13063" width="8.28515625" style="9" customWidth="1"/>
    <col min="13064" max="13065" width="9.7109375" style="9" customWidth="1"/>
    <col min="13066" max="13066" width="15.7109375" style="9" customWidth="1"/>
    <col min="13067" max="13312" width="9.140625" style="9"/>
    <col min="13313" max="13313" width="4.28515625" style="9" customWidth="1"/>
    <col min="13314" max="13314" width="9.28515625" style="9" customWidth="1"/>
    <col min="13315" max="13315" width="32.7109375" style="9" customWidth="1"/>
    <col min="13316" max="13317" width="6.7109375" style="9" customWidth="1"/>
    <col min="13318" max="13319" width="8.28515625" style="9" customWidth="1"/>
    <col min="13320" max="13321" width="9.7109375" style="9" customWidth="1"/>
    <col min="13322" max="13322" width="15.7109375" style="9" customWidth="1"/>
    <col min="13323" max="13568" width="9.140625" style="9"/>
    <col min="13569" max="13569" width="4.28515625" style="9" customWidth="1"/>
    <col min="13570" max="13570" width="9.28515625" style="9" customWidth="1"/>
    <col min="13571" max="13571" width="32.7109375" style="9" customWidth="1"/>
    <col min="13572" max="13573" width="6.7109375" style="9" customWidth="1"/>
    <col min="13574" max="13575" width="8.28515625" style="9" customWidth="1"/>
    <col min="13576" max="13577" width="9.7109375" style="9" customWidth="1"/>
    <col min="13578" max="13578" width="15.7109375" style="9" customWidth="1"/>
    <col min="13579" max="13824" width="9.140625" style="9"/>
    <col min="13825" max="13825" width="4.28515625" style="9" customWidth="1"/>
    <col min="13826" max="13826" width="9.28515625" style="9" customWidth="1"/>
    <col min="13827" max="13827" width="32.7109375" style="9" customWidth="1"/>
    <col min="13828" max="13829" width="6.7109375" style="9" customWidth="1"/>
    <col min="13830" max="13831" width="8.28515625" style="9" customWidth="1"/>
    <col min="13832" max="13833" width="9.7109375" style="9" customWidth="1"/>
    <col min="13834" max="13834" width="15.7109375" style="9" customWidth="1"/>
    <col min="13835" max="14080" width="9.140625" style="9"/>
    <col min="14081" max="14081" width="4.28515625" style="9" customWidth="1"/>
    <col min="14082" max="14082" width="9.28515625" style="9" customWidth="1"/>
    <col min="14083" max="14083" width="32.7109375" style="9" customWidth="1"/>
    <col min="14084" max="14085" width="6.7109375" style="9" customWidth="1"/>
    <col min="14086" max="14087" width="8.28515625" style="9" customWidth="1"/>
    <col min="14088" max="14089" width="9.7109375" style="9" customWidth="1"/>
    <col min="14090" max="14090" width="15.7109375" style="9" customWidth="1"/>
    <col min="14091" max="14336" width="9.140625" style="9"/>
    <col min="14337" max="14337" width="4.28515625" style="9" customWidth="1"/>
    <col min="14338" max="14338" width="9.28515625" style="9" customWidth="1"/>
    <col min="14339" max="14339" width="32.7109375" style="9" customWidth="1"/>
    <col min="14340" max="14341" width="6.7109375" style="9" customWidth="1"/>
    <col min="14342" max="14343" width="8.28515625" style="9" customWidth="1"/>
    <col min="14344" max="14345" width="9.7109375" style="9" customWidth="1"/>
    <col min="14346" max="14346" width="15.7109375" style="9" customWidth="1"/>
    <col min="14347" max="14592" width="9.140625" style="9"/>
    <col min="14593" max="14593" width="4.28515625" style="9" customWidth="1"/>
    <col min="14594" max="14594" width="9.28515625" style="9" customWidth="1"/>
    <col min="14595" max="14595" width="32.7109375" style="9" customWidth="1"/>
    <col min="14596" max="14597" width="6.7109375" style="9" customWidth="1"/>
    <col min="14598" max="14599" width="8.28515625" style="9" customWidth="1"/>
    <col min="14600" max="14601" width="9.7109375" style="9" customWidth="1"/>
    <col min="14602" max="14602" width="15.7109375" style="9" customWidth="1"/>
    <col min="14603" max="14848" width="9.140625" style="9"/>
    <col min="14849" max="14849" width="4.28515625" style="9" customWidth="1"/>
    <col min="14850" max="14850" width="9.28515625" style="9" customWidth="1"/>
    <col min="14851" max="14851" width="32.7109375" style="9" customWidth="1"/>
    <col min="14852" max="14853" width="6.7109375" style="9" customWidth="1"/>
    <col min="14854" max="14855" width="8.28515625" style="9" customWidth="1"/>
    <col min="14856" max="14857" width="9.7109375" style="9" customWidth="1"/>
    <col min="14858" max="14858" width="15.7109375" style="9" customWidth="1"/>
    <col min="14859" max="15104" width="9.140625" style="9"/>
    <col min="15105" max="15105" width="4.28515625" style="9" customWidth="1"/>
    <col min="15106" max="15106" width="9.28515625" style="9" customWidth="1"/>
    <col min="15107" max="15107" width="32.7109375" style="9" customWidth="1"/>
    <col min="15108" max="15109" width="6.7109375" style="9" customWidth="1"/>
    <col min="15110" max="15111" width="8.28515625" style="9" customWidth="1"/>
    <col min="15112" max="15113" width="9.7109375" style="9" customWidth="1"/>
    <col min="15114" max="15114" width="15.7109375" style="9" customWidth="1"/>
    <col min="15115" max="15360" width="9.140625" style="9"/>
    <col min="15361" max="15361" width="4.28515625" style="9" customWidth="1"/>
    <col min="15362" max="15362" width="9.28515625" style="9" customWidth="1"/>
    <col min="15363" max="15363" width="32.7109375" style="9" customWidth="1"/>
    <col min="15364" max="15365" width="6.7109375" style="9" customWidth="1"/>
    <col min="15366" max="15367" width="8.28515625" style="9" customWidth="1"/>
    <col min="15368" max="15369" width="9.7109375" style="9" customWidth="1"/>
    <col min="15370" max="15370" width="15.7109375" style="9" customWidth="1"/>
    <col min="15371" max="15616" width="9.140625" style="9"/>
    <col min="15617" max="15617" width="4.28515625" style="9" customWidth="1"/>
    <col min="15618" max="15618" width="9.28515625" style="9" customWidth="1"/>
    <col min="15619" max="15619" width="32.7109375" style="9" customWidth="1"/>
    <col min="15620" max="15621" width="6.7109375" style="9" customWidth="1"/>
    <col min="15622" max="15623" width="8.28515625" style="9" customWidth="1"/>
    <col min="15624" max="15625" width="9.7109375" style="9" customWidth="1"/>
    <col min="15626" max="15626" width="15.7109375" style="9" customWidth="1"/>
    <col min="15627" max="15872" width="9.140625" style="9"/>
    <col min="15873" max="15873" width="4.28515625" style="9" customWidth="1"/>
    <col min="15874" max="15874" width="9.28515625" style="9" customWidth="1"/>
    <col min="15875" max="15875" width="32.7109375" style="9" customWidth="1"/>
    <col min="15876" max="15877" width="6.7109375" style="9" customWidth="1"/>
    <col min="15878" max="15879" width="8.28515625" style="9" customWidth="1"/>
    <col min="15880" max="15881" width="9.7109375" style="9" customWidth="1"/>
    <col min="15882" max="15882" width="15.7109375" style="9" customWidth="1"/>
    <col min="15883" max="16128" width="9.140625" style="9"/>
    <col min="16129" max="16129" width="4.28515625" style="9" customWidth="1"/>
    <col min="16130" max="16130" width="9.28515625" style="9" customWidth="1"/>
    <col min="16131" max="16131" width="32.7109375" style="9" customWidth="1"/>
    <col min="16132" max="16133" width="6.7109375" style="9" customWidth="1"/>
    <col min="16134" max="16135" width="8.28515625" style="9" customWidth="1"/>
    <col min="16136" max="16137" width="9.7109375" style="9" customWidth="1"/>
    <col min="16138" max="16138" width="15.7109375" style="9" customWidth="1"/>
    <col min="16139" max="16384" width="9.140625" style="9"/>
  </cols>
  <sheetData>
    <row r="1" spans="1:9" s="7" customFormat="1" ht="25.5">
      <c r="A1" s="4" t="s">
        <v>6</v>
      </c>
      <c r="B1" s="5" t="s">
        <v>7</v>
      </c>
      <c r="C1" s="5" t="s">
        <v>8</v>
      </c>
      <c r="D1" s="6" t="s">
        <v>9</v>
      </c>
      <c r="E1" s="5" t="s">
        <v>10</v>
      </c>
      <c r="F1" s="6" t="s">
        <v>11</v>
      </c>
      <c r="G1" s="6" t="s">
        <v>12</v>
      </c>
      <c r="H1" s="6" t="s">
        <v>13</v>
      </c>
      <c r="I1" s="6" t="s">
        <v>14</v>
      </c>
    </row>
    <row r="2" spans="1:9" ht="76.5">
      <c r="A2" s="8">
        <v>1</v>
      </c>
      <c r="B2" s="9" t="s">
        <v>448</v>
      </c>
      <c r="C2" s="9" t="s">
        <v>449</v>
      </c>
      <c r="D2" s="11">
        <v>75.67</v>
      </c>
      <c r="E2" s="9" t="s">
        <v>22</v>
      </c>
      <c r="H2" s="11">
        <f>ROUND(D2*F2, 0)</f>
        <v>0</v>
      </c>
      <c r="I2" s="11">
        <f>ROUND(D2*G2, 0)</f>
        <v>0</v>
      </c>
    </row>
    <row r="4" spans="1:9" ht="76.5">
      <c r="A4" s="8">
        <v>2</v>
      </c>
      <c r="B4" s="9" t="s">
        <v>393</v>
      </c>
      <c r="C4" s="9" t="s">
        <v>394</v>
      </c>
      <c r="D4" s="11">
        <v>35.909999999999997</v>
      </c>
      <c r="E4" s="9" t="s">
        <v>3</v>
      </c>
      <c r="H4" s="11">
        <f>ROUND(D4*F4, 0)</f>
        <v>0</v>
      </c>
      <c r="I4" s="11">
        <f>ROUND(D4*G4, 0)</f>
        <v>0</v>
      </c>
    </row>
    <row r="6" spans="1:9" s="12" customFormat="1">
      <c r="A6" s="4"/>
      <c r="B6" s="5"/>
      <c r="C6" s="5" t="s">
        <v>17</v>
      </c>
      <c r="D6" s="6"/>
      <c r="E6" s="5"/>
      <c r="F6" s="6"/>
      <c r="G6" s="6"/>
      <c r="H6" s="6">
        <f>ROUND(SUM(H2:H5),0)</f>
        <v>0</v>
      </c>
      <c r="I6" s="6">
        <f>ROUND(SUM(I2:I5),0)</f>
        <v>0</v>
      </c>
    </row>
  </sheetData>
  <pageMargins left="0.2361111111111111" right="0.2361111111111111" top="0.69444444444444442" bottom="0.69444444444444442" header="0.41666666666666669" footer="0.41666666666666669"/>
  <pageSetup paperSize="9" orientation="portrait" useFirstPageNumber="1" r:id="rId1"/>
  <headerFooter>
    <oddHeader>&amp;L&amp;"Times New Roman,bold"&amp;10 Falazás és egyéb kőművesmunka</oddHead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"/>
  <sheetViews>
    <sheetView workbookViewId="0">
      <selection activeCell="F2" sqref="F2:G2"/>
    </sheetView>
  </sheetViews>
  <sheetFormatPr defaultRowHeight="12.75"/>
  <cols>
    <col min="1" max="1" width="4.28515625" style="8" customWidth="1"/>
    <col min="2" max="2" width="9.28515625" style="9" customWidth="1"/>
    <col min="3" max="3" width="32.7109375" style="9" customWidth="1"/>
    <col min="4" max="4" width="6.7109375" style="11" customWidth="1"/>
    <col min="5" max="5" width="6.7109375" style="9" customWidth="1"/>
    <col min="6" max="7" width="8.28515625" style="11" customWidth="1"/>
    <col min="8" max="9" width="9.7109375" style="11" customWidth="1"/>
    <col min="10" max="10" width="15.7109375" style="9" customWidth="1"/>
    <col min="11" max="256" width="9.140625" style="9"/>
    <col min="257" max="257" width="4.28515625" style="9" customWidth="1"/>
    <col min="258" max="258" width="9.28515625" style="9" customWidth="1"/>
    <col min="259" max="259" width="32.7109375" style="9" customWidth="1"/>
    <col min="260" max="261" width="6.7109375" style="9" customWidth="1"/>
    <col min="262" max="263" width="8.28515625" style="9" customWidth="1"/>
    <col min="264" max="265" width="9.7109375" style="9" customWidth="1"/>
    <col min="266" max="266" width="15.7109375" style="9" customWidth="1"/>
    <col min="267" max="512" width="9.140625" style="9"/>
    <col min="513" max="513" width="4.28515625" style="9" customWidth="1"/>
    <col min="514" max="514" width="9.28515625" style="9" customWidth="1"/>
    <col min="515" max="515" width="32.7109375" style="9" customWidth="1"/>
    <col min="516" max="517" width="6.7109375" style="9" customWidth="1"/>
    <col min="518" max="519" width="8.28515625" style="9" customWidth="1"/>
    <col min="520" max="521" width="9.7109375" style="9" customWidth="1"/>
    <col min="522" max="522" width="15.7109375" style="9" customWidth="1"/>
    <col min="523" max="768" width="9.140625" style="9"/>
    <col min="769" max="769" width="4.28515625" style="9" customWidth="1"/>
    <col min="770" max="770" width="9.28515625" style="9" customWidth="1"/>
    <col min="771" max="771" width="32.7109375" style="9" customWidth="1"/>
    <col min="772" max="773" width="6.7109375" style="9" customWidth="1"/>
    <col min="774" max="775" width="8.28515625" style="9" customWidth="1"/>
    <col min="776" max="777" width="9.7109375" style="9" customWidth="1"/>
    <col min="778" max="778" width="15.7109375" style="9" customWidth="1"/>
    <col min="779" max="1024" width="9.140625" style="9"/>
    <col min="1025" max="1025" width="4.28515625" style="9" customWidth="1"/>
    <col min="1026" max="1026" width="9.28515625" style="9" customWidth="1"/>
    <col min="1027" max="1027" width="32.7109375" style="9" customWidth="1"/>
    <col min="1028" max="1029" width="6.7109375" style="9" customWidth="1"/>
    <col min="1030" max="1031" width="8.28515625" style="9" customWidth="1"/>
    <col min="1032" max="1033" width="9.7109375" style="9" customWidth="1"/>
    <col min="1034" max="1034" width="15.7109375" style="9" customWidth="1"/>
    <col min="1035" max="1280" width="9.140625" style="9"/>
    <col min="1281" max="1281" width="4.28515625" style="9" customWidth="1"/>
    <col min="1282" max="1282" width="9.28515625" style="9" customWidth="1"/>
    <col min="1283" max="1283" width="32.7109375" style="9" customWidth="1"/>
    <col min="1284" max="1285" width="6.7109375" style="9" customWidth="1"/>
    <col min="1286" max="1287" width="8.28515625" style="9" customWidth="1"/>
    <col min="1288" max="1289" width="9.7109375" style="9" customWidth="1"/>
    <col min="1290" max="1290" width="15.7109375" style="9" customWidth="1"/>
    <col min="1291" max="1536" width="9.140625" style="9"/>
    <col min="1537" max="1537" width="4.28515625" style="9" customWidth="1"/>
    <col min="1538" max="1538" width="9.28515625" style="9" customWidth="1"/>
    <col min="1539" max="1539" width="32.7109375" style="9" customWidth="1"/>
    <col min="1540" max="1541" width="6.7109375" style="9" customWidth="1"/>
    <col min="1542" max="1543" width="8.28515625" style="9" customWidth="1"/>
    <col min="1544" max="1545" width="9.7109375" style="9" customWidth="1"/>
    <col min="1546" max="1546" width="15.7109375" style="9" customWidth="1"/>
    <col min="1547" max="1792" width="9.140625" style="9"/>
    <col min="1793" max="1793" width="4.28515625" style="9" customWidth="1"/>
    <col min="1794" max="1794" width="9.28515625" style="9" customWidth="1"/>
    <col min="1795" max="1795" width="32.7109375" style="9" customWidth="1"/>
    <col min="1796" max="1797" width="6.7109375" style="9" customWidth="1"/>
    <col min="1798" max="1799" width="8.28515625" style="9" customWidth="1"/>
    <col min="1800" max="1801" width="9.7109375" style="9" customWidth="1"/>
    <col min="1802" max="1802" width="15.7109375" style="9" customWidth="1"/>
    <col min="1803" max="2048" width="9.140625" style="9"/>
    <col min="2049" max="2049" width="4.28515625" style="9" customWidth="1"/>
    <col min="2050" max="2050" width="9.28515625" style="9" customWidth="1"/>
    <col min="2051" max="2051" width="32.7109375" style="9" customWidth="1"/>
    <col min="2052" max="2053" width="6.7109375" style="9" customWidth="1"/>
    <col min="2054" max="2055" width="8.28515625" style="9" customWidth="1"/>
    <col min="2056" max="2057" width="9.7109375" style="9" customWidth="1"/>
    <col min="2058" max="2058" width="15.7109375" style="9" customWidth="1"/>
    <col min="2059" max="2304" width="9.140625" style="9"/>
    <col min="2305" max="2305" width="4.28515625" style="9" customWidth="1"/>
    <col min="2306" max="2306" width="9.28515625" style="9" customWidth="1"/>
    <col min="2307" max="2307" width="32.7109375" style="9" customWidth="1"/>
    <col min="2308" max="2309" width="6.7109375" style="9" customWidth="1"/>
    <col min="2310" max="2311" width="8.28515625" style="9" customWidth="1"/>
    <col min="2312" max="2313" width="9.7109375" style="9" customWidth="1"/>
    <col min="2314" max="2314" width="15.7109375" style="9" customWidth="1"/>
    <col min="2315" max="2560" width="9.140625" style="9"/>
    <col min="2561" max="2561" width="4.28515625" style="9" customWidth="1"/>
    <col min="2562" max="2562" width="9.28515625" style="9" customWidth="1"/>
    <col min="2563" max="2563" width="32.7109375" style="9" customWidth="1"/>
    <col min="2564" max="2565" width="6.7109375" style="9" customWidth="1"/>
    <col min="2566" max="2567" width="8.28515625" style="9" customWidth="1"/>
    <col min="2568" max="2569" width="9.7109375" style="9" customWidth="1"/>
    <col min="2570" max="2570" width="15.7109375" style="9" customWidth="1"/>
    <col min="2571" max="2816" width="9.140625" style="9"/>
    <col min="2817" max="2817" width="4.28515625" style="9" customWidth="1"/>
    <col min="2818" max="2818" width="9.28515625" style="9" customWidth="1"/>
    <col min="2819" max="2819" width="32.7109375" style="9" customWidth="1"/>
    <col min="2820" max="2821" width="6.7109375" style="9" customWidth="1"/>
    <col min="2822" max="2823" width="8.28515625" style="9" customWidth="1"/>
    <col min="2824" max="2825" width="9.7109375" style="9" customWidth="1"/>
    <col min="2826" max="2826" width="15.7109375" style="9" customWidth="1"/>
    <col min="2827" max="3072" width="9.140625" style="9"/>
    <col min="3073" max="3073" width="4.28515625" style="9" customWidth="1"/>
    <col min="3074" max="3074" width="9.28515625" style="9" customWidth="1"/>
    <col min="3075" max="3075" width="32.7109375" style="9" customWidth="1"/>
    <col min="3076" max="3077" width="6.7109375" style="9" customWidth="1"/>
    <col min="3078" max="3079" width="8.28515625" style="9" customWidth="1"/>
    <col min="3080" max="3081" width="9.7109375" style="9" customWidth="1"/>
    <col min="3082" max="3082" width="15.7109375" style="9" customWidth="1"/>
    <col min="3083" max="3328" width="9.140625" style="9"/>
    <col min="3329" max="3329" width="4.28515625" style="9" customWidth="1"/>
    <col min="3330" max="3330" width="9.28515625" style="9" customWidth="1"/>
    <col min="3331" max="3331" width="32.7109375" style="9" customWidth="1"/>
    <col min="3332" max="3333" width="6.7109375" style="9" customWidth="1"/>
    <col min="3334" max="3335" width="8.28515625" style="9" customWidth="1"/>
    <col min="3336" max="3337" width="9.7109375" style="9" customWidth="1"/>
    <col min="3338" max="3338" width="15.7109375" style="9" customWidth="1"/>
    <col min="3339" max="3584" width="9.140625" style="9"/>
    <col min="3585" max="3585" width="4.28515625" style="9" customWidth="1"/>
    <col min="3586" max="3586" width="9.28515625" style="9" customWidth="1"/>
    <col min="3587" max="3587" width="32.7109375" style="9" customWidth="1"/>
    <col min="3588" max="3589" width="6.7109375" style="9" customWidth="1"/>
    <col min="3590" max="3591" width="8.28515625" style="9" customWidth="1"/>
    <col min="3592" max="3593" width="9.7109375" style="9" customWidth="1"/>
    <col min="3594" max="3594" width="15.7109375" style="9" customWidth="1"/>
    <col min="3595" max="3840" width="9.140625" style="9"/>
    <col min="3841" max="3841" width="4.28515625" style="9" customWidth="1"/>
    <col min="3842" max="3842" width="9.28515625" style="9" customWidth="1"/>
    <col min="3843" max="3843" width="32.7109375" style="9" customWidth="1"/>
    <col min="3844" max="3845" width="6.7109375" style="9" customWidth="1"/>
    <col min="3846" max="3847" width="8.28515625" style="9" customWidth="1"/>
    <col min="3848" max="3849" width="9.7109375" style="9" customWidth="1"/>
    <col min="3850" max="3850" width="15.7109375" style="9" customWidth="1"/>
    <col min="3851" max="4096" width="9.140625" style="9"/>
    <col min="4097" max="4097" width="4.28515625" style="9" customWidth="1"/>
    <col min="4098" max="4098" width="9.28515625" style="9" customWidth="1"/>
    <col min="4099" max="4099" width="32.7109375" style="9" customWidth="1"/>
    <col min="4100" max="4101" width="6.7109375" style="9" customWidth="1"/>
    <col min="4102" max="4103" width="8.28515625" style="9" customWidth="1"/>
    <col min="4104" max="4105" width="9.7109375" style="9" customWidth="1"/>
    <col min="4106" max="4106" width="15.7109375" style="9" customWidth="1"/>
    <col min="4107" max="4352" width="9.140625" style="9"/>
    <col min="4353" max="4353" width="4.28515625" style="9" customWidth="1"/>
    <col min="4354" max="4354" width="9.28515625" style="9" customWidth="1"/>
    <col min="4355" max="4355" width="32.7109375" style="9" customWidth="1"/>
    <col min="4356" max="4357" width="6.7109375" style="9" customWidth="1"/>
    <col min="4358" max="4359" width="8.28515625" style="9" customWidth="1"/>
    <col min="4360" max="4361" width="9.7109375" style="9" customWidth="1"/>
    <col min="4362" max="4362" width="15.7109375" style="9" customWidth="1"/>
    <col min="4363" max="4608" width="9.140625" style="9"/>
    <col min="4609" max="4609" width="4.28515625" style="9" customWidth="1"/>
    <col min="4610" max="4610" width="9.28515625" style="9" customWidth="1"/>
    <col min="4611" max="4611" width="32.7109375" style="9" customWidth="1"/>
    <col min="4612" max="4613" width="6.7109375" style="9" customWidth="1"/>
    <col min="4614" max="4615" width="8.28515625" style="9" customWidth="1"/>
    <col min="4616" max="4617" width="9.7109375" style="9" customWidth="1"/>
    <col min="4618" max="4618" width="15.7109375" style="9" customWidth="1"/>
    <col min="4619" max="4864" width="9.140625" style="9"/>
    <col min="4865" max="4865" width="4.28515625" style="9" customWidth="1"/>
    <col min="4866" max="4866" width="9.28515625" style="9" customWidth="1"/>
    <col min="4867" max="4867" width="32.7109375" style="9" customWidth="1"/>
    <col min="4868" max="4869" width="6.7109375" style="9" customWidth="1"/>
    <col min="4870" max="4871" width="8.28515625" style="9" customWidth="1"/>
    <col min="4872" max="4873" width="9.7109375" style="9" customWidth="1"/>
    <col min="4874" max="4874" width="15.7109375" style="9" customWidth="1"/>
    <col min="4875" max="5120" width="9.140625" style="9"/>
    <col min="5121" max="5121" width="4.28515625" style="9" customWidth="1"/>
    <col min="5122" max="5122" width="9.28515625" style="9" customWidth="1"/>
    <col min="5123" max="5123" width="32.7109375" style="9" customWidth="1"/>
    <col min="5124" max="5125" width="6.7109375" style="9" customWidth="1"/>
    <col min="5126" max="5127" width="8.28515625" style="9" customWidth="1"/>
    <col min="5128" max="5129" width="9.7109375" style="9" customWidth="1"/>
    <col min="5130" max="5130" width="15.7109375" style="9" customWidth="1"/>
    <col min="5131" max="5376" width="9.140625" style="9"/>
    <col min="5377" max="5377" width="4.28515625" style="9" customWidth="1"/>
    <col min="5378" max="5378" width="9.28515625" style="9" customWidth="1"/>
    <col min="5379" max="5379" width="32.7109375" style="9" customWidth="1"/>
    <col min="5380" max="5381" width="6.7109375" style="9" customWidth="1"/>
    <col min="5382" max="5383" width="8.28515625" style="9" customWidth="1"/>
    <col min="5384" max="5385" width="9.7109375" style="9" customWidth="1"/>
    <col min="5386" max="5386" width="15.7109375" style="9" customWidth="1"/>
    <col min="5387" max="5632" width="9.140625" style="9"/>
    <col min="5633" max="5633" width="4.28515625" style="9" customWidth="1"/>
    <col min="5634" max="5634" width="9.28515625" style="9" customWidth="1"/>
    <col min="5635" max="5635" width="32.7109375" style="9" customWidth="1"/>
    <col min="5636" max="5637" width="6.7109375" style="9" customWidth="1"/>
    <col min="5638" max="5639" width="8.28515625" style="9" customWidth="1"/>
    <col min="5640" max="5641" width="9.7109375" style="9" customWidth="1"/>
    <col min="5642" max="5642" width="15.7109375" style="9" customWidth="1"/>
    <col min="5643" max="5888" width="9.140625" style="9"/>
    <col min="5889" max="5889" width="4.28515625" style="9" customWidth="1"/>
    <col min="5890" max="5890" width="9.28515625" style="9" customWidth="1"/>
    <col min="5891" max="5891" width="32.7109375" style="9" customWidth="1"/>
    <col min="5892" max="5893" width="6.7109375" style="9" customWidth="1"/>
    <col min="5894" max="5895" width="8.28515625" style="9" customWidth="1"/>
    <col min="5896" max="5897" width="9.7109375" style="9" customWidth="1"/>
    <col min="5898" max="5898" width="15.7109375" style="9" customWidth="1"/>
    <col min="5899" max="6144" width="9.140625" style="9"/>
    <col min="6145" max="6145" width="4.28515625" style="9" customWidth="1"/>
    <col min="6146" max="6146" width="9.28515625" style="9" customWidth="1"/>
    <col min="6147" max="6147" width="32.7109375" style="9" customWidth="1"/>
    <col min="6148" max="6149" width="6.7109375" style="9" customWidth="1"/>
    <col min="6150" max="6151" width="8.28515625" style="9" customWidth="1"/>
    <col min="6152" max="6153" width="9.7109375" style="9" customWidth="1"/>
    <col min="6154" max="6154" width="15.7109375" style="9" customWidth="1"/>
    <col min="6155" max="6400" width="9.140625" style="9"/>
    <col min="6401" max="6401" width="4.28515625" style="9" customWidth="1"/>
    <col min="6402" max="6402" width="9.28515625" style="9" customWidth="1"/>
    <col min="6403" max="6403" width="32.7109375" style="9" customWidth="1"/>
    <col min="6404" max="6405" width="6.7109375" style="9" customWidth="1"/>
    <col min="6406" max="6407" width="8.28515625" style="9" customWidth="1"/>
    <col min="6408" max="6409" width="9.7109375" style="9" customWidth="1"/>
    <col min="6410" max="6410" width="15.7109375" style="9" customWidth="1"/>
    <col min="6411" max="6656" width="9.140625" style="9"/>
    <col min="6657" max="6657" width="4.28515625" style="9" customWidth="1"/>
    <col min="6658" max="6658" width="9.28515625" style="9" customWidth="1"/>
    <col min="6659" max="6659" width="32.7109375" style="9" customWidth="1"/>
    <col min="6660" max="6661" width="6.7109375" style="9" customWidth="1"/>
    <col min="6662" max="6663" width="8.28515625" style="9" customWidth="1"/>
    <col min="6664" max="6665" width="9.7109375" style="9" customWidth="1"/>
    <col min="6666" max="6666" width="15.7109375" style="9" customWidth="1"/>
    <col min="6667" max="6912" width="9.140625" style="9"/>
    <col min="6913" max="6913" width="4.28515625" style="9" customWidth="1"/>
    <col min="6914" max="6914" width="9.28515625" style="9" customWidth="1"/>
    <col min="6915" max="6915" width="32.7109375" style="9" customWidth="1"/>
    <col min="6916" max="6917" width="6.7109375" style="9" customWidth="1"/>
    <col min="6918" max="6919" width="8.28515625" style="9" customWidth="1"/>
    <col min="6920" max="6921" width="9.7109375" style="9" customWidth="1"/>
    <col min="6922" max="6922" width="15.7109375" style="9" customWidth="1"/>
    <col min="6923" max="7168" width="9.140625" style="9"/>
    <col min="7169" max="7169" width="4.28515625" style="9" customWidth="1"/>
    <col min="7170" max="7170" width="9.28515625" style="9" customWidth="1"/>
    <col min="7171" max="7171" width="32.7109375" style="9" customWidth="1"/>
    <col min="7172" max="7173" width="6.7109375" style="9" customWidth="1"/>
    <col min="7174" max="7175" width="8.28515625" style="9" customWidth="1"/>
    <col min="7176" max="7177" width="9.7109375" style="9" customWidth="1"/>
    <col min="7178" max="7178" width="15.7109375" style="9" customWidth="1"/>
    <col min="7179" max="7424" width="9.140625" style="9"/>
    <col min="7425" max="7425" width="4.28515625" style="9" customWidth="1"/>
    <col min="7426" max="7426" width="9.28515625" style="9" customWidth="1"/>
    <col min="7427" max="7427" width="32.7109375" style="9" customWidth="1"/>
    <col min="7428" max="7429" width="6.7109375" style="9" customWidth="1"/>
    <col min="7430" max="7431" width="8.28515625" style="9" customWidth="1"/>
    <col min="7432" max="7433" width="9.7109375" style="9" customWidth="1"/>
    <col min="7434" max="7434" width="15.7109375" style="9" customWidth="1"/>
    <col min="7435" max="7680" width="9.140625" style="9"/>
    <col min="7681" max="7681" width="4.28515625" style="9" customWidth="1"/>
    <col min="7682" max="7682" width="9.28515625" style="9" customWidth="1"/>
    <col min="7683" max="7683" width="32.7109375" style="9" customWidth="1"/>
    <col min="7684" max="7685" width="6.7109375" style="9" customWidth="1"/>
    <col min="7686" max="7687" width="8.28515625" style="9" customWidth="1"/>
    <col min="7688" max="7689" width="9.7109375" style="9" customWidth="1"/>
    <col min="7690" max="7690" width="15.7109375" style="9" customWidth="1"/>
    <col min="7691" max="7936" width="9.140625" style="9"/>
    <col min="7937" max="7937" width="4.28515625" style="9" customWidth="1"/>
    <col min="7938" max="7938" width="9.28515625" style="9" customWidth="1"/>
    <col min="7939" max="7939" width="32.7109375" style="9" customWidth="1"/>
    <col min="7940" max="7941" width="6.7109375" style="9" customWidth="1"/>
    <col min="7942" max="7943" width="8.28515625" style="9" customWidth="1"/>
    <col min="7944" max="7945" width="9.7109375" style="9" customWidth="1"/>
    <col min="7946" max="7946" width="15.7109375" style="9" customWidth="1"/>
    <col min="7947" max="8192" width="9.140625" style="9"/>
    <col min="8193" max="8193" width="4.28515625" style="9" customWidth="1"/>
    <col min="8194" max="8194" width="9.28515625" style="9" customWidth="1"/>
    <col min="8195" max="8195" width="32.7109375" style="9" customWidth="1"/>
    <col min="8196" max="8197" width="6.7109375" style="9" customWidth="1"/>
    <col min="8198" max="8199" width="8.28515625" style="9" customWidth="1"/>
    <col min="8200" max="8201" width="9.7109375" style="9" customWidth="1"/>
    <col min="8202" max="8202" width="15.7109375" style="9" customWidth="1"/>
    <col min="8203" max="8448" width="9.140625" style="9"/>
    <col min="8449" max="8449" width="4.28515625" style="9" customWidth="1"/>
    <col min="8450" max="8450" width="9.28515625" style="9" customWidth="1"/>
    <col min="8451" max="8451" width="32.7109375" style="9" customWidth="1"/>
    <col min="8452" max="8453" width="6.7109375" style="9" customWidth="1"/>
    <col min="8454" max="8455" width="8.28515625" style="9" customWidth="1"/>
    <col min="8456" max="8457" width="9.7109375" style="9" customWidth="1"/>
    <col min="8458" max="8458" width="15.7109375" style="9" customWidth="1"/>
    <col min="8459" max="8704" width="9.140625" style="9"/>
    <col min="8705" max="8705" width="4.28515625" style="9" customWidth="1"/>
    <col min="8706" max="8706" width="9.28515625" style="9" customWidth="1"/>
    <col min="8707" max="8707" width="32.7109375" style="9" customWidth="1"/>
    <col min="8708" max="8709" width="6.7109375" style="9" customWidth="1"/>
    <col min="8710" max="8711" width="8.28515625" style="9" customWidth="1"/>
    <col min="8712" max="8713" width="9.7109375" style="9" customWidth="1"/>
    <col min="8714" max="8714" width="15.7109375" style="9" customWidth="1"/>
    <col min="8715" max="8960" width="9.140625" style="9"/>
    <col min="8961" max="8961" width="4.28515625" style="9" customWidth="1"/>
    <col min="8962" max="8962" width="9.28515625" style="9" customWidth="1"/>
    <col min="8963" max="8963" width="32.7109375" style="9" customWidth="1"/>
    <col min="8964" max="8965" width="6.7109375" style="9" customWidth="1"/>
    <col min="8966" max="8967" width="8.28515625" style="9" customWidth="1"/>
    <col min="8968" max="8969" width="9.7109375" style="9" customWidth="1"/>
    <col min="8970" max="8970" width="15.7109375" style="9" customWidth="1"/>
    <col min="8971" max="9216" width="9.140625" style="9"/>
    <col min="9217" max="9217" width="4.28515625" style="9" customWidth="1"/>
    <col min="9218" max="9218" width="9.28515625" style="9" customWidth="1"/>
    <col min="9219" max="9219" width="32.7109375" style="9" customWidth="1"/>
    <col min="9220" max="9221" width="6.7109375" style="9" customWidth="1"/>
    <col min="9222" max="9223" width="8.28515625" style="9" customWidth="1"/>
    <col min="9224" max="9225" width="9.7109375" style="9" customWidth="1"/>
    <col min="9226" max="9226" width="15.7109375" style="9" customWidth="1"/>
    <col min="9227" max="9472" width="9.140625" style="9"/>
    <col min="9473" max="9473" width="4.28515625" style="9" customWidth="1"/>
    <col min="9474" max="9474" width="9.28515625" style="9" customWidth="1"/>
    <col min="9475" max="9475" width="32.7109375" style="9" customWidth="1"/>
    <col min="9476" max="9477" width="6.7109375" style="9" customWidth="1"/>
    <col min="9478" max="9479" width="8.28515625" style="9" customWidth="1"/>
    <col min="9480" max="9481" width="9.7109375" style="9" customWidth="1"/>
    <col min="9482" max="9482" width="15.7109375" style="9" customWidth="1"/>
    <col min="9483" max="9728" width="9.140625" style="9"/>
    <col min="9729" max="9729" width="4.28515625" style="9" customWidth="1"/>
    <col min="9730" max="9730" width="9.28515625" style="9" customWidth="1"/>
    <col min="9731" max="9731" width="32.7109375" style="9" customWidth="1"/>
    <col min="9732" max="9733" width="6.7109375" style="9" customWidth="1"/>
    <col min="9734" max="9735" width="8.28515625" style="9" customWidth="1"/>
    <col min="9736" max="9737" width="9.7109375" style="9" customWidth="1"/>
    <col min="9738" max="9738" width="15.7109375" style="9" customWidth="1"/>
    <col min="9739" max="9984" width="9.140625" style="9"/>
    <col min="9985" max="9985" width="4.28515625" style="9" customWidth="1"/>
    <col min="9986" max="9986" width="9.28515625" style="9" customWidth="1"/>
    <col min="9987" max="9987" width="32.7109375" style="9" customWidth="1"/>
    <col min="9988" max="9989" width="6.7109375" style="9" customWidth="1"/>
    <col min="9990" max="9991" width="8.28515625" style="9" customWidth="1"/>
    <col min="9992" max="9993" width="9.7109375" style="9" customWidth="1"/>
    <col min="9994" max="9994" width="15.7109375" style="9" customWidth="1"/>
    <col min="9995" max="10240" width="9.140625" style="9"/>
    <col min="10241" max="10241" width="4.28515625" style="9" customWidth="1"/>
    <col min="10242" max="10242" width="9.28515625" style="9" customWidth="1"/>
    <col min="10243" max="10243" width="32.7109375" style="9" customWidth="1"/>
    <col min="10244" max="10245" width="6.7109375" style="9" customWidth="1"/>
    <col min="10246" max="10247" width="8.28515625" style="9" customWidth="1"/>
    <col min="10248" max="10249" width="9.7109375" style="9" customWidth="1"/>
    <col min="10250" max="10250" width="15.7109375" style="9" customWidth="1"/>
    <col min="10251" max="10496" width="9.140625" style="9"/>
    <col min="10497" max="10497" width="4.28515625" style="9" customWidth="1"/>
    <col min="10498" max="10498" width="9.28515625" style="9" customWidth="1"/>
    <col min="10499" max="10499" width="32.7109375" style="9" customWidth="1"/>
    <col min="10500" max="10501" width="6.7109375" style="9" customWidth="1"/>
    <col min="10502" max="10503" width="8.28515625" style="9" customWidth="1"/>
    <col min="10504" max="10505" width="9.7109375" style="9" customWidth="1"/>
    <col min="10506" max="10506" width="15.7109375" style="9" customWidth="1"/>
    <col min="10507" max="10752" width="9.140625" style="9"/>
    <col min="10753" max="10753" width="4.28515625" style="9" customWidth="1"/>
    <col min="10754" max="10754" width="9.28515625" style="9" customWidth="1"/>
    <col min="10755" max="10755" width="32.7109375" style="9" customWidth="1"/>
    <col min="10756" max="10757" width="6.7109375" style="9" customWidth="1"/>
    <col min="10758" max="10759" width="8.28515625" style="9" customWidth="1"/>
    <col min="10760" max="10761" width="9.7109375" style="9" customWidth="1"/>
    <col min="10762" max="10762" width="15.7109375" style="9" customWidth="1"/>
    <col min="10763" max="11008" width="9.140625" style="9"/>
    <col min="11009" max="11009" width="4.28515625" style="9" customWidth="1"/>
    <col min="11010" max="11010" width="9.28515625" style="9" customWidth="1"/>
    <col min="11011" max="11011" width="32.7109375" style="9" customWidth="1"/>
    <col min="11012" max="11013" width="6.7109375" style="9" customWidth="1"/>
    <col min="11014" max="11015" width="8.28515625" style="9" customWidth="1"/>
    <col min="11016" max="11017" width="9.7109375" style="9" customWidth="1"/>
    <col min="11018" max="11018" width="15.7109375" style="9" customWidth="1"/>
    <col min="11019" max="11264" width="9.140625" style="9"/>
    <col min="11265" max="11265" width="4.28515625" style="9" customWidth="1"/>
    <col min="11266" max="11266" width="9.28515625" style="9" customWidth="1"/>
    <col min="11267" max="11267" width="32.7109375" style="9" customWidth="1"/>
    <col min="11268" max="11269" width="6.7109375" style="9" customWidth="1"/>
    <col min="11270" max="11271" width="8.28515625" style="9" customWidth="1"/>
    <col min="11272" max="11273" width="9.7109375" style="9" customWidth="1"/>
    <col min="11274" max="11274" width="15.7109375" style="9" customWidth="1"/>
    <col min="11275" max="11520" width="9.140625" style="9"/>
    <col min="11521" max="11521" width="4.28515625" style="9" customWidth="1"/>
    <col min="11522" max="11522" width="9.28515625" style="9" customWidth="1"/>
    <col min="11523" max="11523" width="32.7109375" style="9" customWidth="1"/>
    <col min="11524" max="11525" width="6.7109375" style="9" customWidth="1"/>
    <col min="11526" max="11527" width="8.28515625" style="9" customWidth="1"/>
    <col min="11528" max="11529" width="9.7109375" style="9" customWidth="1"/>
    <col min="11530" max="11530" width="15.7109375" style="9" customWidth="1"/>
    <col min="11531" max="11776" width="9.140625" style="9"/>
    <col min="11777" max="11777" width="4.28515625" style="9" customWidth="1"/>
    <col min="11778" max="11778" width="9.28515625" style="9" customWidth="1"/>
    <col min="11779" max="11779" width="32.7109375" style="9" customWidth="1"/>
    <col min="11780" max="11781" width="6.7109375" style="9" customWidth="1"/>
    <col min="11782" max="11783" width="8.28515625" style="9" customWidth="1"/>
    <col min="11784" max="11785" width="9.7109375" style="9" customWidth="1"/>
    <col min="11786" max="11786" width="15.7109375" style="9" customWidth="1"/>
    <col min="11787" max="12032" width="9.140625" style="9"/>
    <col min="12033" max="12033" width="4.28515625" style="9" customWidth="1"/>
    <col min="12034" max="12034" width="9.28515625" style="9" customWidth="1"/>
    <col min="12035" max="12035" width="32.7109375" style="9" customWidth="1"/>
    <col min="12036" max="12037" width="6.7109375" style="9" customWidth="1"/>
    <col min="12038" max="12039" width="8.28515625" style="9" customWidth="1"/>
    <col min="12040" max="12041" width="9.7109375" style="9" customWidth="1"/>
    <col min="12042" max="12042" width="15.7109375" style="9" customWidth="1"/>
    <col min="12043" max="12288" width="9.140625" style="9"/>
    <col min="12289" max="12289" width="4.28515625" style="9" customWidth="1"/>
    <col min="12290" max="12290" width="9.28515625" style="9" customWidth="1"/>
    <col min="12291" max="12291" width="32.7109375" style="9" customWidth="1"/>
    <col min="12292" max="12293" width="6.7109375" style="9" customWidth="1"/>
    <col min="12294" max="12295" width="8.28515625" style="9" customWidth="1"/>
    <col min="12296" max="12297" width="9.7109375" style="9" customWidth="1"/>
    <col min="12298" max="12298" width="15.7109375" style="9" customWidth="1"/>
    <col min="12299" max="12544" width="9.140625" style="9"/>
    <col min="12545" max="12545" width="4.28515625" style="9" customWidth="1"/>
    <col min="12546" max="12546" width="9.28515625" style="9" customWidth="1"/>
    <col min="12547" max="12547" width="32.7109375" style="9" customWidth="1"/>
    <col min="12548" max="12549" width="6.7109375" style="9" customWidth="1"/>
    <col min="12550" max="12551" width="8.28515625" style="9" customWidth="1"/>
    <col min="12552" max="12553" width="9.7109375" style="9" customWidth="1"/>
    <col min="12554" max="12554" width="15.7109375" style="9" customWidth="1"/>
    <col min="12555" max="12800" width="9.140625" style="9"/>
    <col min="12801" max="12801" width="4.28515625" style="9" customWidth="1"/>
    <col min="12802" max="12802" width="9.28515625" style="9" customWidth="1"/>
    <col min="12803" max="12803" width="32.7109375" style="9" customWidth="1"/>
    <col min="12804" max="12805" width="6.7109375" style="9" customWidth="1"/>
    <col min="12806" max="12807" width="8.28515625" style="9" customWidth="1"/>
    <col min="12808" max="12809" width="9.7109375" style="9" customWidth="1"/>
    <col min="12810" max="12810" width="15.7109375" style="9" customWidth="1"/>
    <col min="12811" max="13056" width="9.140625" style="9"/>
    <col min="13057" max="13057" width="4.28515625" style="9" customWidth="1"/>
    <col min="13058" max="13058" width="9.28515625" style="9" customWidth="1"/>
    <col min="13059" max="13059" width="32.7109375" style="9" customWidth="1"/>
    <col min="13060" max="13061" width="6.7109375" style="9" customWidth="1"/>
    <col min="13062" max="13063" width="8.28515625" style="9" customWidth="1"/>
    <col min="13064" max="13065" width="9.7109375" style="9" customWidth="1"/>
    <col min="13066" max="13066" width="15.7109375" style="9" customWidth="1"/>
    <col min="13067" max="13312" width="9.140625" style="9"/>
    <col min="13313" max="13313" width="4.28515625" style="9" customWidth="1"/>
    <col min="13314" max="13314" width="9.28515625" style="9" customWidth="1"/>
    <col min="13315" max="13315" width="32.7109375" style="9" customWidth="1"/>
    <col min="13316" max="13317" width="6.7109375" style="9" customWidth="1"/>
    <col min="13318" max="13319" width="8.28515625" style="9" customWidth="1"/>
    <col min="13320" max="13321" width="9.7109375" style="9" customWidth="1"/>
    <col min="13322" max="13322" width="15.7109375" style="9" customWidth="1"/>
    <col min="13323" max="13568" width="9.140625" style="9"/>
    <col min="13569" max="13569" width="4.28515625" style="9" customWidth="1"/>
    <col min="13570" max="13570" width="9.28515625" style="9" customWidth="1"/>
    <col min="13571" max="13571" width="32.7109375" style="9" customWidth="1"/>
    <col min="13572" max="13573" width="6.7109375" style="9" customWidth="1"/>
    <col min="13574" max="13575" width="8.28515625" style="9" customWidth="1"/>
    <col min="13576" max="13577" width="9.7109375" style="9" customWidth="1"/>
    <col min="13578" max="13578" width="15.7109375" style="9" customWidth="1"/>
    <col min="13579" max="13824" width="9.140625" style="9"/>
    <col min="13825" max="13825" width="4.28515625" style="9" customWidth="1"/>
    <col min="13826" max="13826" width="9.28515625" style="9" customWidth="1"/>
    <col min="13827" max="13827" width="32.7109375" style="9" customWidth="1"/>
    <col min="13828" max="13829" width="6.7109375" style="9" customWidth="1"/>
    <col min="13830" max="13831" width="8.28515625" style="9" customWidth="1"/>
    <col min="13832" max="13833" width="9.7109375" style="9" customWidth="1"/>
    <col min="13834" max="13834" width="15.7109375" style="9" customWidth="1"/>
    <col min="13835" max="14080" width="9.140625" style="9"/>
    <col min="14081" max="14081" width="4.28515625" style="9" customWidth="1"/>
    <col min="14082" max="14082" width="9.28515625" style="9" customWidth="1"/>
    <col min="14083" max="14083" width="32.7109375" style="9" customWidth="1"/>
    <col min="14084" max="14085" width="6.7109375" style="9" customWidth="1"/>
    <col min="14086" max="14087" width="8.28515625" style="9" customWidth="1"/>
    <col min="14088" max="14089" width="9.7109375" style="9" customWidth="1"/>
    <col min="14090" max="14090" width="15.7109375" style="9" customWidth="1"/>
    <col min="14091" max="14336" width="9.140625" style="9"/>
    <col min="14337" max="14337" width="4.28515625" style="9" customWidth="1"/>
    <col min="14338" max="14338" width="9.28515625" style="9" customWidth="1"/>
    <col min="14339" max="14339" width="32.7109375" style="9" customWidth="1"/>
    <col min="14340" max="14341" width="6.7109375" style="9" customWidth="1"/>
    <col min="14342" max="14343" width="8.28515625" style="9" customWidth="1"/>
    <col min="14344" max="14345" width="9.7109375" style="9" customWidth="1"/>
    <col min="14346" max="14346" width="15.7109375" style="9" customWidth="1"/>
    <col min="14347" max="14592" width="9.140625" style="9"/>
    <col min="14593" max="14593" width="4.28515625" style="9" customWidth="1"/>
    <col min="14594" max="14594" width="9.28515625" style="9" customWidth="1"/>
    <col min="14595" max="14595" width="32.7109375" style="9" customWidth="1"/>
    <col min="14596" max="14597" width="6.7109375" style="9" customWidth="1"/>
    <col min="14598" max="14599" width="8.28515625" style="9" customWidth="1"/>
    <col min="14600" max="14601" width="9.7109375" style="9" customWidth="1"/>
    <col min="14602" max="14602" width="15.7109375" style="9" customWidth="1"/>
    <col min="14603" max="14848" width="9.140625" style="9"/>
    <col min="14849" max="14849" width="4.28515625" style="9" customWidth="1"/>
    <col min="14850" max="14850" width="9.28515625" style="9" customWidth="1"/>
    <col min="14851" max="14851" width="32.7109375" style="9" customWidth="1"/>
    <col min="14852" max="14853" width="6.7109375" style="9" customWidth="1"/>
    <col min="14854" max="14855" width="8.28515625" style="9" customWidth="1"/>
    <col min="14856" max="14857" width="9.7109375" style="9" customWidth="1"/>
    <col min="14858" max="14858" width="15.7109375" style="9" customWidth="1"/>
    <col min="14859" max="15104" width="9.140625" style="9"/>
    <col min="15105" max="15105" width="4.28515625" style="9" customWidth="1"/>
    <col min="15106" max="15106" width="9.28515625" style="9" customWidth="1"/>
    <col min="15107" max="15107" width="32.7109375" style="9" customWidth="1"/>
    <col min="15108" max="15109" width="6.7109375" style="9" customWidth="1"/>
    <col min="15110" max="15111" width="8.28515625" style="9" customWidth="1"/>
    <col min="15112" max="15113" width="9.7109375" style="9" customWidth="1"/>
    <col min="15114" max="15114" width="15.7109375" style="9" customWidth="1"/>
    <col min="15115" max="15360" width="9.140625" style="9"/>
    <col min="15361" max="15361" width="4.28515625" style="9" customWidth="1"/>
    <col min="15362" max="15362" width="9.28515625" style="9" customWidth="1"/>
    <col min="15363" max="15363" width="32.7109375" style="9" customWidth="1"/>
    <col min="15364" max="15365" width="6.7109375" style="9" customWidth="1"/>
    <col min="15366" max="15367" width="8.28515625" style="9" customWidth="1"/>
    <col min="15368" max="15369" width="9.7109375" style="9" customWidth="1"/>
    <col min="15370" max="15370" width="15.7109375" style="9" customWidth="1"/>
    <col min="15371" max="15616" width="9.140625" style="9"/>
    <col min="15617" max="15617" width="4.28515625" style="9" customWidth="1"/>
    <col min="15618" max="15618" width="9.28515625" style="9" customWidth="1"/>
    <col min="15619" max="15619" width="32.7109375" style="9" customWidth="1"/>
    <col min="15620" max="15621" width="6.7109375" style="9" customWidth="1"/>
    <col min="15622" max="15623" width="8.28515625" style="9" customWidth="1"/>
    <col min="15624" max="15625" width="9.7109375" style="9" customWidth="1"/>
    <col min="15626" max="15626" width="15.7109375" style="9" customWidth="1"/>
    <col min="15627" max="15872" width="9.140625" style="9"/>
    <col min="15873" max="15873" width="4.28515625" style="9" customWidth="1"/>
    <col min="15874" max="15874" width="9.28515625" style="9" customWidth="1"/>
    <col min="15875" max="15875" width="32.7109375" style="9" customWidth="1"/>
    <col min="15876" max="15877" width="6.7109375" style="9" customWidth="1"/>
    <col min="15878" max="15879" width="8.28515625" style="9" customWidth="1"/>
    <col min="15880" max="15881" width="9.7109375" style="9" customWidth="1"/>
    <col min="15882" max="15882" width="15.7109375" style="9" customWidth="1"/>
    <col min="15883" max="16128" width="9.140625" style="9"/>
    <col min="16129" max="16129" width="4.28515625" style="9" customWidth="1"/>
    <col min="16130" max="16130" width="9.28515625" style="9" customWidth="1"/>
    <col min="16131" max="16131" width="32.7109375" style="9" customWidth="1"/>
    <col min="16132" max="16133" width="6.7109375" style="9" customWidth="1"/>
    <col min="16134" max="16135" width="8.28515625" style="9" customWidth="1"/>
    <col min="16136" max="16137" width="9.7109375" style="9" customWidth="1"/>
    <col min="16138" max="16138" width="15.7109375" style="9" customWidth="1"/>
    <col min="16139" max="16384" width="9.140625" style="9"/>
  </cols>
  <sheetData>
    <row r="1" spans="1:9" s="7" customFormat="1" ht="25.5">
      <c r="A1" s="4" t="s">
        <v>6</v>
      </c>
      <c r="B1" s="5" t="s">
        <v>7</v>
      </c>
      <c r="C1" s="5" t="s">
        <v>8</v>
      </c>
      <c r="D1" s="6" t="s">
        <v>9</v>
      </c>
      <c r="E1" s="5" t="s">
        <v>10</v>
      </c>
      <c r="F1" s="6" t="s">
        <v>11</v>
      </c>
      <c r="G1" s="6" t="s">
        <v>12</v>
      </c>
      <c r="H1" s="6" t="s">
        <v>13</v>
      </c>
      <c r="I1" s="6" t="s">
        <v>14</v>
      </c>
    </row>
    <row r="2" spans="1:9" ht="38.25">
      <c r="A2" s="8">
        <v>1</v>
      </c>
      <c r="B2" s="9" t="s">
        <v>429</v>
      </c>
      <c r="C2" s="9" t="s">
        <v>430</v>
      </c>
      <c r="D2" s="11">
        <v>25</v>
      </c>
      <c r="E2" s="9" t="s">
        <v>431</v>
      </c>
      <c r="H2" s="11">
        <f>ROUND(D2*F2, 0)</f>
        <v>0</v>
      </c>
      <c r="I2" s="11">
        <f>ROUND(D2*G2, 0)</f>
        <v>0</v>
      </c>
    </row>
    <row r="4" spans="1:9" s="12" customFormat="1">
      <c r="A4" s="4"/>
      <c r="B4" s="5"/>
      <c r="C4" s="5" t="s">
        <v>17</v>
      </c>
      <c r="D4" s="6"/>
      <c r="E4" s="5"/>
      <c r="F4" s="6"/>
      <c r="G4" s="6"/>
      <c r="H4" s="6">
        <f>ROUND(SUM(H2:H3),0)</f>
        <v>0</v>
      </c>
      <c r="I4" s="6">
        <f>ROUND(SUM(I2:I3),0)</f>
        <v>0</v>
      </c>
    </row>
  </sheetData>
  <pageMargins left="0.2361111111111111" right="0.2361111111111111" top="0.69444444444444442" bottom="0.69444444444444442" header="0.41666666666666669" footer="0.41666666666666669"/>
  <pageSetup paperSize="9" orientation="portrait" useFirstPageNumber="1" r:id="rId1"/>
  <headerFooter>
    <oddHeader>&amp;L&amp;"Times New Roman,bold"&amp;10 Fa- és műanyag szerkezet elhelyezése</oddHead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"/>
  <sheetViews>
    <sheetView workbookViewId="0">
      <selection activeCell="F2" sqref="F2:G2"/>
    </sheetView>
  </sheetViews>
  <sheetFormatPr defaultRowHeight="12.75"/>
  <cols>
    <col min="1" max="1" width="4.28515625" style="8" customWidth="1"/>
    <col min="2" max="2" width="9.28515625" style="9" customWidth="1"/>
    <col min="3" max="3" width="32.7109375" style="9" customWidth="1"/>
    <col min="4" max="4" width="6.7109375" style="11" customWidth="1"/>
    <col min="5" max="5" width="6.7109375" style="9" customWidth="1"/>
    <col min="6" max="7" width="8.28515625" style="11" customWidth="1"/>
    <col min="8" max="9" width="9.7109375" style="11" customWidth="1"/>
    <col min="10" max="10" width="15.7109375" style="9" customWidth="1"/>
    <col min="11" max="256" width="9.140625" style="9"/>
    <col min="257" max="257" width="4.28515625" style="9" customWidth="1"/>
    <col min="258" max="258" width="9.28515625" style="9" customWidth="1"/>
    <col min="259" max="259" width="32.7109375" style="9" customWidth="1"/>
    <col min="260" max="261" width="6.7109375" style="9" customWidth="1"/>
    <col min="262" max="263" width="8.28515625" style="9" customWidth="1"/>
    <col min="264" max="265" width="9.7109375" style="9" customWidth="1"/>
    <col min="266" max="266" width="15.7109375" style="9" customWidth="1"/>
    <col min="267" max="512" width="9.140625" style="9"/>
    <col min="513" max="513" width="4.28515625" style="9" customWidth="1"/>
    <col min="514" max="514" width="9.28515625" style="9" customWidth="1"/>
    <col min="515" max="515" width="32.7109375" style="9" customWidth="1"/>
    <col min="516" max="517" width="6.7109375" style="9" customWidth="1"/>
    <col min="518" max="519" width="8.28515625" style="9" customWidth="1"/>
    <col min="520" max="521" width="9.7109375" style="9" customWidth="1"/>
    <col min="522" max="522" width="15.7109375" style="9" customWidth="1"/>
    <col min="523" max="768" width="9.140625" style="9"/>
    <col min="769" max="769" width="4.28515625" style="9" customWidth="1"/>
    <col min="770" max="770" width="9.28515625" style="9" customWidth="1"/>
    <col min="771" max="771" width="32.7109375" style="9" customWidth="1"/>
    <col min="772" max="773" width="6.7109375" style="9" customWidth="1"/>
    <col min="774" max="775" width="8.28515625" style="9" customWidth="1"/>
    <col min="776" max="777" width="9.7109375" style="9" customWidth="1"/>
    <col min="778" max="778" width="15.7109375" style="9" customWidth="1"/>
    <col min="779" max="1024" width="9.140625" style="9"/>
    <col min="1025" max="1025" width="4.28515625" style="9" customWidth="1"/>
    <col min="1026" max="1026" width="9.28515625" style="9" customWidth="1"/>
    <col min="1027" max="1027" width="32.7109375" style="9" customWidth="1"/>
    <col min="1028" max="1029" width="6.7109375" style="9" customWidth="1"/>
    <col min="1030" max="1031" width="8.28515625" style="9" customWidth="1"/>
    <col min="1032" max="1033" width="9.7109375" style="9" customWidth="1"/>
    <col min="1034" max="1034" width="15.7109375" style="9" customWidth="1"/>
    <col min="1035" max="1280" width="9.140625" style="9"/>
    <col min="1281" max="1281" width="4.28515625" style="9" customWidth="1"/>
    <col min="1282" max="1282" width="9.28515625" style="9" customWidth="1"/>
    <col min="1283" max="1283" width="32.7109375" style="9" customWidth="1"/>
    <col min="1284" max="1285" width="6.7109375" style="9" customWidth="1"/>
    <col min="1286" max="1287" width="8.28515625" style="9" customWidth="1"/>
    <col min="1288" max="1289" width="9.7109375" style="9" customWidth="1"/>
    <col min="1290" max="1290" width="15.7109375" style="9" customWidth="1"/>
    <col min="1291" max="1536" width="9.140625" style="9"/>
    <col min="1537" max="1537" width="4.28515625" style="9" customWidth="1"/>
    <col min="1538" max="1538" width="9.28515625" style="9" customWidth="1"/>
    <col min="1539" max="1539" width="32.7109375" style="9" customWidth="1"/>
    <col min="1540" max="1541" width="6.7109375" style="9" customWidth="1"/>
    <col min="1542" max="1543" width="8.28515625" style="9" customWidth="1"/>
    <col min="1544" max="1545" width="9.7109375" style="9" customWidth="1"/>
    <col min="1546" max="1546" width="15.7109375" style="9" customWidth="1"/>
    <col min="1547" max="1792" width="9.140625" style="9"/>
    <col min="1793" max="1793" width="4.28515625" style="9" customWidth="1"/>
    <col min="1794" max="1794" width="9.28515625" style="9" customWidth="1"/>
    <col min="1795" max="1795" width="32.7109375" style="9" customWidth="1"/>
    <col min="1796" max="1797" width="6.7109375" style="9" customWidth="1"/>
    <col min="1798" max="1799" width="8.28515625" style="9" customWidth="1"/>
    <col min="1800" max="1801" width="9.7109375" style="9" customWidth="1"/>
    <col min="1802" max="1802" width="15.7109375" style="9" customWidth="1"/>
    <col min="1803" max="2048" width="9.140625" style="9"/>
    <col min="2049" max="2049" width="4.28515625" style="9" customWidth="1"/>
    <col min="2050" max="2050" width="9.28515625" style="9" customWidth="1"/>
    <col min="2051" max="2051" width="32.7109375" style="9" customWidth="1"/>
    <col min="2052" max="2053" width="6.7109375" style="9" customWidth="1"/>
    <col min="2054" max="2055" width="8.28515625" style="9" customWidth="1"/>
    <col min="2056" max="2057" width="9.7109375" style="9" customWidth="1"/>
    <col min="2058" max="2058" width="15.7109375" style="9" customWidth="1"/>
    <col min="2059" max="2304" width="9.140625" style="9"/>
    <col min="2305" max="2305" width="4.28515625" style="9" customWidth="1"/>
    <col min="2306" max="2306" width="9.28515625" style="9" customWidth="1"/>
    <col min="2307" max="2307" width="32.7109375" style="9" customWidth="1"/>
    <col min="2308" max="2309" width="6.7109375" style="9" customWidth="1"/>
    <col min="2310" max="2311" width="8.28515625" style="9" customWidth="1"/>
    <col min="2312" max="2313" width="9.7109375" style="9" customWidth="1"/>
    <col min="2314" max="2314" width="15.7109375" style="9" customWidth="1"/>
    <col min="2315" max="2560" width="9.140625" style="9"/>
    <col min="2561" max="2561" width="4.28515625" style="9" customWidth="1"/>
    <col min="2562" max="2562" width="9.28515625" style="9" customWidth="1"/>
    <col min="2563" max="2563" width="32.7109375" style="9" customWidth="1"/>
    <col min="2564" max="2565" width="6.7109375" style="9" customWidth="1"/>
    <col min="2566" max="2567" width="8.28515625" style="9" customWidth="1"/>
    <col min="2568" max="2569" width="9.7109375" style="9" customWidth="1"/>
    <col min="2570" max="2570" width="15.7109375" style="9" customWidth="1"/>
    <col min="2571" max="2816" width="9.140625" style="9"/>
    <col min="2817" max="2817" width="4.28515625" style="9" customWidth="1"/>
    <col min="2818" max="2818" width="9.28515625" style="9" customWidth="1"/>
    <col min="2819" max="2819" width="32.7109375" style="9" customWidth="1"/>
    <col min="2820" max="2821" width="6.7109375" style="9" customWidth="1"/>
    <col min="2822" max="2823" width="8.28515625" style="9" customWidth="1"/>
    <col min="2824" max="2825" width="9.7109375" style="9" customWidth="1"/>
    <col min="2826" max="2826" width="15.7109375" style="9" customWidth="1"/>
    <col min="2827" max="3072" width="9.140625" style="9"/>
    <col min="3073" max="3073" width="4.28515625" style="9" customWidth="1"/>
    <col min="3074" max="3074" width="9.28515625" style="9" customWidth="1"/>
    <col min="3075" max="3075" width="32.7109375" style="9" customWidth="1"/>
    <col min="3076" max="3077" width="6.7109375" style="9" customWidth="1"/>
    <col min="3078" max="3079" width="8.28515625" style="9" customWidth="1"/>
    <col min="3080" max="3081" width="9.7109375" style="9" customWidth="1"/>
    <col min="3082" max="3082" width="15.7109375" style="9" customWidth="1"/>
    <col min="3083" max="3328" width="9.140625" style="9"/>
    <col min="3329" max="3329" width="4.28515625" style="9" customWidth="1"/>
    <col min="3330" max="3330" width="9.28515625" style="9" customWidth="1"/>
    <col min="3331" max="3331" width="32.7109375" style="9" customWidth="1"/>
    <col min="3332" max="3333" width="6.7109375" style="9" customWidth="1"/>
    <col min="3334" max="3335" width="8.28515625" style="9" customWidth="1"/>
    <col min="3336" max="3337" width="9.7109375" style="9" customWidth="1"/>
    <col min="3338" max="3338" width="15.7109375" style="9" customWidth="1"/>
    <col min="3339" max="3584" width="9.140625" style="9"/>
    <col min="3585" max="3585" width="4.28515625" style="9" customWidth="1"/>
    <col min="3586" max="3586" width="9.28515625" style="9" customWidth="1"/>
    <col min="3587" max="3587" width="32.7109375" style="9" customWidth="1"/>
    <col min="3588" max="3589" width="6.7109375" style="9" customWidth="1"/>
    <col min="3590" max="3591" width="8.28515625" style="9" customWidth="1"/>
    <col min="3592" max="3593" width="9.7109375" style="9" customWidth="1"/>
    <col min="3594" max="3594" width="15.7109375" style="9" customWidth="1"/>
    <col min="3595" max="3840" width="9.140625" style="9"/>
    <col min="3841" max="3841" width="4.28515625" style="9" customWidth="1"/>
    <col min="3842" max="3842" width="9.28515625" style="9" customWidth="1"/>
    <col min="3843" max="3843" width="32.7109375" style="9" customWidth="1"/>
    <col min="3844" max="3845" width="6.7109375" style="9" customWidth="1"/>
    <col min="3846" max="3847" width="8.28515625" style="9" customWidth="1"/>
    <col min="3848" max="3849" width="9.7109375" style="9" customWidth="1"/>
    <col min="3850" max="3850" width="15.7109375" style="9" customWidth="1"/>
    <col min="3851" max="4096" width="9.140625" style="9"/>
    <col min="4097" max="4097" width="4.28515625" style="9" customWidth="1"/>
    <col min="4098" max="4098" width="9.28515625" style="9" customWidth="1"/>
    <col min="4099" max="4099" width="32.7109375" style="9" customWidth="1"/>
    <col min="4100" max="4101" width="6.7109375" style="9" customWidth="1"/>
    <col min="4102" max="4103" width="8.28515625" style="9" customWidth="1"/>
    <col min="4104" max="4105" width="9.7109375" style="9" customWidth="1"/>
    <col min="4106" max="4106" width="15.7109375" style="9" customWidth="1"/>
    <col min="4107" max="4352" width="9.140625" style="9"/>
    <col min="4353" max="4353" width="4.28515625" style="9" customWidth="1"/>
    <col min="4354" max="4354" width="9.28515625" style="9" customWidth="1"/>
    <col min="4355" max="4355" width="32.7109375" style="9" customWidth="1"/>
    <col min="4356" max="4357" width="6.7109375" style="9" customWidth="1"/>
    <col min="4358" max="4359" width="8.28515625" style="9" customWidth="1"/>
    <col min="4360" max="4361" width="9.7109375" style="9" customWidth="1"/>
    <col min="4362" max="4362" width="15.7109375" style="9" customWidth="1"/>
    <col min="4363" max="4608" width="9.140625" style="9"/>
    <col min="4609" max="4609" width="4.28515625" style="9" customWidth="1"/>
    <col min="4610" max="4610" width="9.28515625" style="9" customWidth="1"/>
    <col min="4611" max="4611" width="32.7109375" style="9" customWidth="1"/>
    <col min="4612" max="4613" width="6.7109375" style="9" customWidth="1"/>
    <col min="4614" max="4615" width="8.28515625" style="9" customWidth="1"/>
    <col min="4616" max="4617" width="9.7109375" style="9" customWidth="1"/>
    <col min="4618" max="4618" width="15.7109375" style="9" customWidth="1"/>
    <col min="4619" max="4864" width="9.140625" style="9"/>
    <col min="4865" max="4865" width="4.28515625" style="9" customWidth="1"/>
    <col min="4866" max="4866" width="9.28515625" style="9" customWidth="1"/>
    <col min="4867" max="4867" width="32.7109375" style="9" customWidth="1"/>
    <col min="4868" max="4869" width="6.7109375" style="9" customWidth="1"/>
    <col min="4870" max="4871" width="8.28515625" style="9" customWidth="1"/>
    <col min="4872" max="4873" width="9.7109375" style="9" customWidth="1"/>
    <col min="4874" max="4874" width="15.7109375" style="9" customWidth="1"/>
    <col min="4875" max="5120" width="9.140625" style="9"/>
    <col min="5121" max="5121" width="4.28515625" style="9" customWidth="1"/>
    <col min="5122" max="5122" width="9.28515625" style="9" customWidth="1"/>
    <col min="5123" max="5123" width="32.7109375" style="9" customWidth="1"/>
    <col min="5124" max="5125" width="6.7109375" style="9" customWidth="1"/>
    <col min="5126" max="5127" width="8.28515625" style="9" customWidth="1"/>
    <col min="5128" max="5129" width="9.7109375" style="9" customWidth="1"/>
    <col min="5130" max="5130" width="15.7109375" style="9" customWidth="1"/>
    <col min="5131" max="5376" width="9.140625" style="9"/>
    <col min="5377" max="5377" width="4.28515625" style="9" customWidth="1"/>
    <col min="5378" max="5378" width="9.28515625" style="9" customWidth="1"/>
    <col min="5379" max="5379" width="32.7109375" style="9" customWidth="1"/>
    <col min="5380" max="5381" width="6.7109375" style="9" customWidth="1"/>
    <col min="5382" max="5383" width="8.28515625" style="9" customWidth="1"/>
    <col min="5384" max="5385" width="9.7109375" style="9" customWidth="1"/>
    <col min="5386" max="5386" width="15.7109375" style="9" customWidth="1"/>
    <col min="5387" max="5632" width="9.140625" style="9"/>
    <col min="5633" max="5633" width="4.28515625" style="9" customWidth="1"/>
    <col min="5634" max="5634" width="9.28515625" style="9" customWidth="1"/>
    <col min="5635" max="5635" width="32.7109375" style="9" customWidth="1"/>
    <col min="5636" max="5637" width="6.7109375" style="9" customWidth="1"/>
    <col min="5638" max="5639" width="8.28515625" style="9" customWidth="1"/>
    <col min="5640" max="5641" width="9.7109375" style="9" customWidth="1"/>
    <col min="5642" max="5642" width="15.7109375" style="9" customWidth="1"/>
    <col min="5643" max="5888" width="9.140625" style="9"/>
    <col min="5889" max="5889" width="4.28515625" style="9" customWidth="1"/>
    <col min="5890" max="5890" width="9.28515625" style="9" customWidth="1"/>
    <col min="5891" max="5891" width="32.7109375" style="9" customWidth="1"/>
    <col min="5892" max="5893" width="6.7109375" style="9" customWidth="1"/>
    <col min="5894" max="5895" width="8.28515625" style="9" customWidth="1"/>
    <col min="5896" max="5897" width="9.7109375" style="9" customWidth="1"/>
    <col min="5898" max="5898" width="15.7109375" style="9" customWidth="1"/>
    <col min="5899" max="6144" width="9.140625" style="9"/>
    <col min="6145" max="6145" width="4.28515625" style="9" customWidth="1"/>
    <col min="6146" max="6146" width="9.28515625" style="9" customWidth="1"/>
    <col min="6147" max="6147" width="32.7109375" style="9" customWidth="1"/>
    <col min="6148" max="6149" width="6.7109375" style="9" customWidth="1"/>
    <col min="6150" max="6151" width="8.28515625" style="9" customWidth="1"/>
    <col min="6152" max="6153" width="9.7109375" style="9" customWidth="1"/>
    <col min="6154" max="6154" width="15.7109375" style="9" customWidth="1"/>
    <col min="6155" max="6400" width="9.140625" style="9"/>
    <col min="6401" max="6401" width="4.28515625" style="9" customWidth="1"/>
    <col min="6402" max="6402" width="9.28515625" style="9" customWidth="1"/>
    <col min="6403" max="6403" width="32.7109375" style="9" customWidth="1"/>
    <col min="6404" max="6405" width="6.7109375" style="9" customWidth="1"/>
    <col min="6406" max="6407" width="8.28515625" style="9" customWidth="1"/>
    <col min="6408" max="6409" width="9.7109375" style="9" customWidth="1"/>
    <col min="6410" max="6410" width="15.7109375" style="9" customWidth="1"/>
    <col min="6411" max="6656" width="9.140625" style="9"/>
    <col min="6657" max="6657" width="4.28515625" style="9" customWidth="1"/>
    <col min="6658" max="6658" width="9.28515625" style="9" customWidth="1"/>
    <col min="6659" max="6659" width="32.7109375" style="9" customWidth="1"/>
    <col min="6660" max="6661" width="6.7109375" style="9" customWidth="1"/>
    <col min="6662" max="6663" width="8.28515625" style="9" customWidth="1"/>
    <col min="6664" max="6665" width="9.7109375" style="9" customWidth="1"/>
    <col min="6666" max="6666" width="15.7109375" style="9" customWidth="1"/>
    <col min="6667" max="6912" width="9.140625" style="9"/>
    <col min="6913" max="6913" width="4.28515625" style="9" customWidth="1"/>
    <col min="6914" max="6914" width="9.28515625" style="9" customWidth="1"/>
    <col min="6915" max="6915" width="32.7109375" style="9" customWidth="1"/>
    <col min="6916" max="6917" width="6.7109375" style="9" customWidth="1"/>
    <col min="6918" max="6919" width="8.28515625" style="9" customWidth="1"/>
    <col min="6920" max="6921" width="9.7109375" style="9" customWidth="1"/>
    <col min="6922" max="6922" width="15.7109375" style="9" customWidth="1"/>
    <col min="6923" max="7168" width="9.140625" style="9"/>
    <col min="7169" max="7169" width="4.28515625" style="9" customWidth="1"/>
    <col min="7170" max="7170" width="9.28515625" style="9" customWidth="1"/>
    <col min="7171" max="7171" width="32.7109375" style="9" customWidth="1"/>
    <col min="7172" max="7173" width="6.7109375" style="9" customWidth="1"/>
    <col min="7174" max="7175" width="8.28515625" style="9" customWidth="1"/>
    <col min="7176" max="7177" width="9.7109375" style="9" customWidth="1"/>
    <col min="7178" max="7178" width="15.7109375" style="9" customWidth="1"/>
    <col min="7179" max="7424" width="9.140625" style="9"/>
    <col min="7425" max="7425" width="4.28515625" style="9" customWidth="1"/>
    <col min="7426" max="7426" width="9.28515625" style="9" customWidth="1"/>
    <col min="7427" max="7427" width="32.7109375" style="9" customWidth="1"/>
    <col min="7428" max="7429" width="6.7109375" style="9" customWidth="1"/>
    <col min="7430" max="7431" width="8.28515625" style="9" customWidth="1"/>
    <col min="7432" max="7433" width="9.7109375" style="9" customWidth="1"/>
    <col min="7434" max="7434" width="15.7109375" style="9" customWidth="1"/>
    <col min="7435" max="7680" width="9.140625" style="9"/>
    <col min="7681" max="7681" width="4.28515625" style="9" customWidth="1"/>
    <col min="7682" max="7682" width="9.28515625" style="9" customWidth="1"/>
    <col min="7683" max="7683" width="32.7109375" style="9" customWidth="1"/>
    <col min="7684" max="7685" width="6.7109375" style="9" customWidth="1"/>
    <col min="7686" max="7687" width="8.28515625" style="9" customWidth="1"/>
    <col min="7688" max="7689" width="9.7109375" style="9" customWidth="1"/>
    <col min="7690" max="7690" width="15.7109375" style="9" customWidth="1"/>
    <col min="7691" max="7936" width="9.140625" style="9"/>
    <col min="7937" max="7937" width="4.28515625" style="9" customWidth="1"/>
    <col min="7938" max="7938" width="9.28515625" style="9" customWidth="1"/>
    <col min="7939" max="7939" width="32.7109375" style="9" customWidth="1"/>
    <col min="7940" max="7941" width="6.7109375" style="9" customWidth="1"/>
    <col min="7942" max="7943" width="8.28515625" style="9" customWidth="1"/>
    <col min="7944" max="7945" width="9.7109375" style="9" customWidth="1"/>
    <col min="7946" max="7946" width="15.7109375" style="9" customWidth="1"/>
    <col min="7947" max="8192" width="9.140625" style="9"/>
    <col min="8193" max="8193" width="4.28515625" style="9" customWidth="1"/>
    <col min="8194" max="8194" width="9.28515625" style="9" customWidth="1"/>
    <col min="8195" max="8195" width="32.7109375" style="9" customWidth="1"/>
    <col min="8196" max="8197" width="6.7109375" style="9" customWidth="1"/>
    <col min="8198" max="8199" width="8.28515625" style="9" customWidth="1"/>
    <col min="8200" max="8201" width="9.7109375" style="9" customWidth="1"/>
    <col min="8202" max="8202" width="15.7109375" style="9" customWidth="1"/>
    <col min="8203" max="8448" width="9.140625" style="9"/>
    <col min="8449" max="8449" width="4.28515625" style="9" customWidth="1"/>
    <col min="8450" max="8450" width="9.28515625" style="9" customWidth="1"/>
    <col min="8451" max="8451" width="32.7109375" style="9" customWidth="1"/>
    <col min="8452" max="8453" width="6.7109375" style="9" customWidth="1"/>
    <col min="8454" max="8455" width="8.28515625" style="9" customWidth="1"/>
    <col min="8456" max="8457" width="9.7109375" style="9" customWidth="1"/>
    <col min="8458" max="8458" width="15.7109375" style="9" customWidth="1"/>
    <col min="8459" max="8704" width="9.140625" style="9"/>
    <col min="8705" max="8705" width="4.28515625" style="9" customWidth="1"/>
    <col min="8706" max="8706" width="9.28515625" style="9" customWidth="1"/>
    <col min="8707" max="8707" width="32.7109375" style="9" customWidth="1"/>
    <col min="8708" max="8709" width="6.7109375" style="9" customWidth="1"/>
    <col min="8710" max="8711" width="8.28515625" style="9" customWidth="1"/>
    <col min="8712" max="8713" width="9.7109375" style="9" customWidth="1"/>
    <col min="8714" max="8714" width="15.7109375" style="9" customWidth="1"/>
    <col min="8715" max="8960" width="9.140625" style="9"/>
    <col min="8961" max="8961" width="4.28515625" style="9" customWidth="1"/>
    <col min="8962" max="8962" width="9.28515625" style="9" customWidth="1"/>
    <col min="8963" max="8963" width="32.7109375" style="9" customWidth="1"/>
    <col min="8964" max="8965" width="6.7109375" style="9" customWidth="1"/>
    <col min="8966" max="8967" width="8.28515625" style="9" customWidth="1"/>
    <col min="8968" max="8969" width="9.7109375" style="9" customWidth="1"/>
    <col min="8970" max="8970" width="15.7109375" style="9" customWidth="1"/>
    <col min="8971" max="9216" width="9.140625" style="9"/>
    <col min="9217" max="9217" width="4.28515625" style="9" customWidth="1"/>
    <col min="9218" max="9218" width="9.28515625" style="9" customWidth="1"/>
    <col min="9219" max="9219" width="32.7109375" style="9" customWidth="1"/>
    <col min="9220" max="9221" width="6.7109375" style="9" customWidth="1"/>
    <col min="9222" max="9223" width="8.28515625" style="9" customWidth="1"/>
    <col min="9224" max="9225" width="9.7109375" style="9" customWidth="1"/>
    <col min="9226" max="9226" width="15.7109375" style="9" customWidth="1"/>
    <col min="9227" max="9472" width="9.140625" style="9"/>
    <col min="9473" max="9473" width="4.28515625" style="9" customWidth="1"/>
    <col min="9474" max="9474" width="9.28515625" style="9" customWidth="1"/>
    <col min="9475" max="9475" width="32.7109375" style="9" customWidth="1"/>
    <col min="9476" max="9477" width="6.7109375" style="9" customWidth="1"/>
    <col min="9478" max="9479" width="8.28515625" style="9" customWidth="1"/>
    <col min="9480" max="9481" width="9.7109375" style="9" customWidth="1"/>
    <col min="9482" max="9482" width="15.7109375" style="9" customWidth="1"/>
    <col min="9483" max="9728" width="9.140625" style="9"/>
    <col min="9729" max="9729" width="4.28515625" style="9" customWidth="1"/>
    <col min="9730" max="9730" width="9.28515625" style="9" customWidth="1"/>
    <col min="9731" max="9731" width="32.7109375" style="9" customWidth="1"/>
    <col min="9732" max="9733" width="6.7109375" style="9" customWidth="1"/>
    <col min="9734" max="9735" width="8.28515625" style="9" customWidth="1"/>
    <col min="9736" max="9737" width="9.7109375" style="9" customWidth="1"/>
    <col min="9738" max="9738" width="15.7109375" style="9" customWidth="1"/>
    <col min="9739" max="9984" width="9.140625" style="9"/>
    <col min="9985" max="9985" width="4.28515625" style="9" customWidth="1"/>
    <col min="9986" max="9986" width="9.28515625" style="9" customWidth="1"/>
    <col min="9987" max="9987" width="32.7109375" style="9" customWidth="1"/>
    <col min="9988" max="9989" width="6.7109375" style="9" customWidth="1"/>
    <col min="9990" max="9991" width="8.28515625" style="9" customWidth="1"/>
    <col min="9992" max="9993" width="9.7109375" style="9" customWidth="1"/>
    <col min="9994" max="9994" width="15.7109375" style="9" customWidth="1"/>
    <col min="9995" max="10240" width="9.140625" style="9"/>
    <col min="10241" max="10241" width="4.28515625" style="9" customWidth="1"/>
    <col min="10242" max="10242" width="9.28515625" style="9" customWidth="1"/>
    <col min="10243" max="10243" width="32.7109375" style="9" customWidth="1"/>
    <col min="10244" max="10245" width="6.7109375" style="9" customWidth="1"/>
    <col min="10246" max="10247" width="8.28515625" style="9" customWidth="1"/>
    <col min="10248" max="10249" width="9.7109375" style="9" customWidth="1"/>
    <col min="10250" max="10250" width="15.7109375" style="9" customWidth="1"/>
    <col min="10251" max="10496" width="9.140625" style="9"/>
    <col min="10497" max="10497" width="4.28515625" style="9" customWidth="1"/>
    <col min="10498" max="10498" width="9.28515625" style="9" customWidth="1"/>
    <col min="10499" max="10499" width="32.7109375" style="9" customWidth="1"/>
    <col min="10500" max="10501" width="6.7109375" style="9" customWidth="1"/>
    <col min="10502" max="10503" width="8.28515625" style="9" customWidth="1"/>
    <col min="10504" max="10505" width="9.7109375" style="9" customWidth="1"/>
    <col min="10506" max="10506" width="15.7109375" style="9" customWidth="1"/>
    <col min="10507" max="10752" width="9.140625" style="9"/>
    <col min="10753" max="10753" width="4.28515625" style="9" customWidth="1"/>
    <col min="10754" max="10754" width="9.28515625" style="9" customWidth="1"/>
    <col min="10755" max="10755" width="32.7109375" style="9" customWidth="1"/>
    <col min="10756" max="10757" width="6.7109375" style="9" customWidth="1"/>
    <col min="10758" max="10759" width="8.28515625" style="9" customWidth="1"/>
    <col min="10760" max="10761" width="9.7109375" style="9" customWidth="1"/>
    <col min="10762" max="10762" width="15.7109375" style="9" customWidth="1"/>
    <col min="10763" max="11008" width="9.140625" style="9"/>
    <col min="11009" max="11009" width="4.28515625" style="9" customWidth="1"/>
    <col min="11010" max="11010" width="9.28515625" style="9" customWidth="1"/>
    <col min="11011" max="11011" width="32.7109375" style="9" customWidth="1"/>
    <col min="11012" max="11013" width="6.7109375" style="9" customWidth="1"/>
    <col min="11014" max="11015" width="8.28515625" style="9" customWidth="1"/>
    <col min="11016" max="11017" width="9.7109375" style="9" customWidth="1"/>
    <col min="11018" max="11018" width="15.7109375" style="9" customWidth="1"/>
    <col min="11019" max="11264" width="9.140625" style="9"/>
    <col min="11265" max="11265" width="4.28515625" style="9" customWidth="1"/>
    <col min="11266" max="11266" width="9.28515625" style="9" customWidth="1"/>
    <col min="11267" max="11267" width="32.7109375" style="9" customWidth="1"/>
    <col min="11268" max="11269" width="6.7109375" style="9" customWidth="1"/>
    <col min="11270" max="11271" width="8.28515625" style="9" customWidth="1"/>
    <col min="11272" max="11273" width="9.7109375" style="9" customWidth="1"/>
    <col min="11274" max="11274" width="15.7109375" style="9" customWidth="1"/>
    <col min="11275" max="11520" width="9.140625" style="9"/>
    <col min="11521" max="11521" width="4.28515625" style="9" customWidth="1"/>
    <col min="11522" max="11522" width="9.28515625" style="9" customWidth="1"/>
    <col min="11523" max="11523" width="32.7109375" style="9" customWidth="1"/>
    <col min="11524" max="11525" width="6.7109375" style="9" customWidth="1"/>
    <col min="11526" max="11527" width="8.28515625" style="9" customWidth="1"/>
    <col min="11528" max="11529" width="9.7109375" style="9" customWidth="1"/>
    <col min="11530" max="11530" width="15.7109375" style="9" customWidth="1"/>
    <col min="11531" max="11776" width="9.140625" style="9"/>
    <col min="11777" max="11777" width="4.28515625" style="9" customWidth="1"/>
    <col min="11778" max="11778" width="9.28515625" style="9" customWidth="1"/>
    <col min="11779" max="11779" width="32.7109375" style="9" customWidth="1"/>
    <col min="11780" max="11781" width="6.7109375" style="9" customWidth="1"/>
    <col min="11782" max="11783" width="8.28515625" style="9" customWidth="1"/>
    <col min="11784" max="11785" width="9.7109375" style="9" customWidth="1"/>
    <col min="11786" max="11786" width="15.7109375" style="9" customWidth="1"/>
    <col min="11787" max="12032" width="9.140625" style="9"/>
    <col min="12033" max="12033" width="4.28515625" style="9" customWidth="1"/>
    <col min="12034" max="12034" width="9.28515625" style="9" customWidth="1"/>
    <col min="12035" max="12035" width="32.7109375" style="9" customWidth="1"/>
    <col min="12036" max="12037" width="6.7109375" style="9" customWidth="1"/>
    <col min="12038" max="12039" width="8.28515625" style="9" customWidth="1"/>
    <col min="12040" max="12041" width="9.7109375" style="9" customWidth="1"/>
    <col min="12042" max="12042" width="15.7109375" style="9" customWidth="1"/>
    <col min="12043" max="12288" width="9.140625" style="9"/>
    <col min="12289" max="12289" width="4.28515625" style="9" customWidth="1"/>
    <col min="12290" max="12290" width="9.28515625" style="9" customWidth="1"/>
    <col min="12291" max="12291" width="32.7109375" style="9" customWidth="1"/>
    <col min="12292" max="12293" width="6.7109375" style="9" customWidth="1"/>
    <col min="12294" max="12295" width="8.28515625" style="9" customWidth="1"/>
    <col min="12296" max="12297" width="9.7109375" style="9" customWidth="1"/>
    <col min="12298" max="12298" width="15.7109375" style="9" customWidth="1"/>
    <col min="12299" max="12544" width="9.140625" style="9"/>
    <col min="12545" max="12545" width="4.28515625" style="9" customWidth="1"/>
    <col min="12546" max="12546" width="9.28515625" style="9" customWidth="1"/>
    <col min="12547" max="12547" width="32.7109375" style="9" customWidth="1"/>
    <col min="12548" max="12549" width="6.7109375" style="9" customWidth="1"/>
    <col min="12550" max="12551" width="8.28515625" style="9" customWidth="1"/>
    <col min="12552" max="12553" width="9.7109375" style="9" customWidth="1"/>
    <col min="12554" max="12554" width="15.7109375" style="9" customWidth="1"/>
    <col min="12555" max="12800" width="9.140625" style="9"/>
    <col min="12801" max="12801" width="4.28515625" style="9" customWidth="1"/>
    <col min="12802" max="12802" width="9.28515625" style="9" customWidth="1"/>
    <col min="12803" max="12803" width="32.7109375" style="9" customWidth="1"/>
    <col min="12804" max="12805" width="6.7109375" style="9" customWidth="1"/>
    <col min="12806" max="12807" width="8.28515625" style="9" customWidth="1"/>
    <col min="12808" max="12809" width="9.7109375" style="9" customWidth="1"/>
    <col min="12810" max="12810" width="15.7109375" style="9" customWidth="1"/>
    <col min="12811" max="13056" width="9.140625" style="9"/>
    <col min="13057" max="13057" width="4.28515625" style="9" customWidth="1"/>
    <col min="13058" max="13058" width="9.28515625" style="9" customWidth="1"/>
    <col min="13059" max="13059" width="32.7109375" style="9" customWidth="1"/>
    <col min="13060" max="13061" width="6.7109375" style="9" customWidth="1"/>
    <col min="13062" max="13063" width="8.28515625" style="9" customWidth="1"/>
    <col min="13064" max="13065" width="9.7109375" style="9" customWidth="1"/>
    <col min="13066" max="13066" width="15.7109375" style="9" customWidth="1"/>
    <col min="13067" max="13312" width="9.140625" style="9"/>
    <col min="13313" max="13313" width="4.28515625" style="9" customWidth="1"/>
    <col min="13314" max="13314" width="9.28515625" style="9" customWidth="1"/>
    <col min="13315" max="13315" width="32.7109375" style="9" customWidth="1"/>
    <col min="13316" max="13317" width="6.7109375" style="9" customWidth="1"/>
    <col min="13318" max="13319" width="8.28515625" style="9" customWidth="1"/>
    <col min="13320" max="13321" width="9.7109375" style="9" customWidth="1"/>
    <col min="13322" max="13322" width="15.7109375" style="9" customWidth="1"/>
    <col min="13323" max="13568" width="9.140625" style="9"/>
    <col min="13569" max="13569" width="4.28515625" style="9" customWidth="1"/>
    <col min="13570" max="13570" width="9.28515625" style="9" customWidth="1"/>
    <col min="13571" max="13571" width="32.7109375" style="9" customWidth="1"/>
    <col min="13572" max="13573" width="6.7109375" style="9" customWidth="1"/>
    <col min="13574" max="13575" width="8.28515625" style="9" customWidth="1"/>
    <col min="13576" max="13577" width="9.7109375" style="9" customWidth="1"/>
    <col min="13578" max="13578" width="15.7109375" style="9" customWidth="1"/>
    <col min="13579" max="13824" width="9.140625" style="9"/>
    <col min="13825" max="13825" width="4.28515625" style="9" customWidth="1"/>
    <col min="13826" max="13826" width="9.28515625" style="9" customWidth="1"/>
    <col min="13827" max="13827" width="32.7109375" style="9" customWidth="1"/>
    <col min="13828" max="13829" width="6.7109375" style="9" customWidth="1"/>
    <col min="13830" max="13831" width="8.28515625" style="9" customWidth="1"/>
    <col min="13832" max="13833" width="9.7109375" style="9" customWidth="1"/>
    <col min="13834" max="13834" width="15.7109375" style="9" customWidth="1"/>
    <col min="13835" max="14080" width="9.140625" style="9"/>
    <col min="14081" max="14081" width="4.28515625" style="9" customWidth="1"/>
    <col min="14082" max="14082" width="9.28515625" style="9" customWidth="1"/>
    <col min="14083" max="14083" width="32.7109375" style="9" customWidth="1"/>
    <col min="14084" max="14085" width="6.7109375" style="9" customWidth="1"/>
    <col min="14086" max="14087" width="8.28515625" style="9" customWidth="1"/>
    <col min="14088" max="14089" width="9.7109375" style="9" customWidth="1"/>
    <col min="14090" max="14090" width="15.7109375" style="9" customWidth="1"/>
    <col min="14091" max="14336" width="9.140625" style="9"/>
    <col min="14337" max="14337" width="4.28515625" style="9" customWidth="1"/>
    <col min="14338" max="14338" width="9.28515625" style="9" customWidth="1"/>
    <col min="14339" max="14339" width="32.7109375" style="9" customWidth="1"/>
    <col min="14340" max="14341" width="6.7109375" style="9" customWidth="1"/>
    <col min="14342" max="14343" width="8.28515625" style="9" customWidth="1"/>
    <col min="14344" max="14345" width="9.7109375" style="9" customWidth="1"/>
    <col min="14346" max="14346" width="15.7109375" style="9" customWidth="1"/>
    <col min="14347" max="14592" width="9.140625" style="9"/>
    <col min="14593" max="14593" width="4.28515625" style="9" customWidth="1"/>
    <col min="14594" max="14594" width="9.28515625" style="9" customWidth="1"/>
    <col min="14595" max="14595" width="32.7109375" style="9" customWidth="1"/>
    <col min="14596" max="14597" width="6.7109375" style="9" customWidth="1"/>
    <col min="14598" max="14599" width="8.28515625" style="9" customWidth="1"/>
    <col min="14600" max="14601" width="9.7109375" style="9" customWidth="1"/>
    <col min="14602" max="14602" width="15.7109375" style="9" customWidth="1"/>
    <col min="14603" max="14848" width="9.140625" style="9"/>
    <col min="14849" max="14849" width="4.28515625" style="9" customWidth="1"/>
    <col min="14850" max="14850" width="9.28515625" style="9" customWidth="1"/>
    <col min="14851" max="14851" width="32.7109375" style="9" customWidth="1"/>
    <col min="14852" max="14853" width="6.7109375" style="9" customWidth="1"/>
    <col min="14854" max="14855" width="8.28515625" style="9" customWidth="1"/>
    <col min="14856" max="14857" width="9.7109375" style="9" customWidth="1"/>
    <col min="14858" max="14858" width="15.7109375" style="9" customWidth="1"/>
    <col min="14859" max="15104" width="9.140625" style="9"/>
    <col min="15105" max="15105" width="4.28515625" style="9" customWidth="1"/>
    <col min="15106" max="15106" width="9.28515625" style="9" customWidth="1"/>
    <col min="15107" max="15107" width="32.7109375" style="9" customWidth="1"/>
    <col min="15108" max="15109" width="6.7109375" style="9" customWidth="1"/>
    <col min="15110" max="15111" width="8.28515625" style="9" customWidth="1"/>
    <col min="15112" max="15113" width="9.7109375" style="9" customWidth="1"/>
    <col min="15114" max="15114" width="15.7109375" style="9" customWidth="1"/>
    <col min="15115" max="15360" width="9.140625" style="9"/>
    <col min="15361" max="15361" width="4.28515625" style="9" customWidth="1"/>
    <col min="15362" max="15362" width="9.28515625" style="9" customWidth="1"/>
    <col min="15363" max="15363" width="32.7109375" style="9" customWidth="1"/>
    <col min="15364" max="15365" width="6.7109375" style="9" customWidth="1"/>
    <col min="15366" max="15367" width="8.28515625" style="9" customWidth="1"/>
    <col min="15368" max="15369" width="9.7109375" style="9" customWidth="1"/>
    <col min="15370" max="15370" width="15.7109375" style="9" customWidth="1"/>
    <col min="15371" max="15616" width="9.140625" style="9"/>
    <col min="15617" max="15617" width="4.28515625" style="9" customWidth="1"/>
    <col min="15618" max="15618" width="9.28515625" style="9" customWidth="1"/>
    <col min="15619" max="15619" width="32.7109375" style="9" customWidth="1"/>
    <col min="15620" max="15621" width="6.7109375" style="9" customWidth="1"/>
    <col min="15622" max="15623" width="8.28515625" style="9" customWidth="1"/>
    <col min="15624" max="15625" width="9.7109375" style="9" customWidth="1"/>
    <col min="15626" max="15626" width="15.7109375" style="9" customWidth="1"/>
    <col min="15627" max="15872" width="9.140625" style="9"/>
    <col min="15873" max="15873" width="4.28515625" style="9" customWidth="1"/>
    <col min="15874" max="15874" width="9.28515625" style="9" customWidth="1"/>
    <col min="15875" max="15875" width="32.7109375" style="9" customWidth="1"/>
    <col min="15876" max="15877" width="6.7109375" style="9" customWidth="1"/>
    <col min="15878" max="15879" width="8.28515625" style="9" customWidth="1"/>
    <col min="15880" max="15881" width="9.7109375" style="9" customWidth="1"/>
    <col min="15882" max="15882" width="15.7109375" style="9" customWidth="1"/>
    <col min="15883" max="16128" width="9.140625" style="9"/>
    <col min="16129" max="16129" width="4.28515625" style="9" customWidth="1"/>
    <col min="16130" max="16130" width="9.28515625" style="9" customWidth="1"/>
    <col min="16131" max="16131" width="32.7109375" style="9" customWidth="1"/>
    <col min="16132" max="16133" width="6.7109375" style="9" customWidth="1"/>
    <col min="16134" max="16135" width="8.28515625" style="9" customWidth="1"/>
    <col min="16136" max="16137" width="9.7109375" style="9" customWidth="1"/>
    <col min="16138" max="16138" width="15.7109375" style="9" customWidth="1"/>
    <col min="16139" max="16384" width="9.140625" style="9"/>
  </cols>
  <sheetData>
    <row r="1" spans="1:9" s="7" customFormat="1" ht="25.5">
      <c r="A1" s="4" t="s">
        <v>6</v>
      </c>
      <c r="B1" s="5" t="s">
        <v>7</v>
      </c>
      <c r="C1" s="5" t="s">
        <v>8</v>
      </c>
      <c r="D1" s="6" t="s">
        <v>9</v>
      </c>
      <c r="E1" s="5" t="s">
        <v>10</v>
      </c>
      <c r="F1" s="6" t="s">
        <v>11</v>
      </c>
      <c r="G1" s="6" t="s">
        <v>12</v>
      </c>
      <c r="H1" s="6" t="s">
        <v>13</v>
      </c>
      <c r="I1" s="6" t="s">
        <v>14</v>
      </c>
    </row>
    <row r="2" spans="1:9" ht="63.75">
      <c r="A2" s="8">
        <v>1</v>
      </c>
      <c r="B2" s="9" t="s">
        <v>450</v>
      </c>
      <c r="C2" s="9" t="s">
        <v>451</v>
      </c>
      <c r="D2" s="11">
        <v>153.37</v>
      </c>
      <c r="E2" s="9" t="s">
        <v>3</v>
      </c>
      <c r="H2" s="11">
        <f>ROUND(D2*F2, 0)</f>
        <v>0</v>
      </c>
      <c r="I2" s="11">
        <f>ROUND(D2*G2, 0)</f>
        <v>0</v>
      </c>
    </row>
    <row r="4" spans="1:9" s="12" customFormat="1">
      <c r="A4" s="4"/>
      <c r="B4" s="5"/>
      <c r="C4" s="5" t="s">
        <v>17</v>
      </c>
      <c r="D4" s="6"/>
      <c r="E4" s="5"/>
      <c r="F4" s="6"/>
      <c r="G4" s="6"/>
      <c r="H4" s="6">
        <f>ROUND(SUM(H2:H3),0)</f>
        <v>0</v>
      </c>
      <c r="I4" s="6">
        <f>ROUND(SUM(I2:I3),0)</f>
        <v>0</v>
      </c>
    </row>
  </sheetData>
  <pageMargins left="0.2361111111111111" right="0.2361111111111111" top="0.69444444444444442" bottom="0.69444444444444442" header="0.41666666666666669" footer="0.41666666666666669"/>
  <pageSetup paperSize="9" orientation="portrait" useFirstPageNumber="1" r:id="rId1"/>
  <headerFooter>
    <oddHeader>&amp;L&amp;"Times New Roman,bold"&amp;10 Szigetelés</oddHead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"/>
  <sheetViews>
    <sheetView workbookViewId="0">
      <selection activeCell="F2" sqref="F2:G4"/>
    </sheetView>
  </sheetViews>
  <sheetFormatPr defaultRowHeight="12.75"/>
  <cols>
    <col min="1" max="1" width="4.28515625" style="8" customWidth="1"/>
    <col min="2" max="2" width="9.28515625" style="9" customWidth="1"/>
    <col min="3" max="3" width="32.7109375" style="9" customWidth="1"/>
    <col min="4" max="4" width="6.7109375" style="11" customWidth="1"/>
    <col min="5" max="5" width="6.7109375" style="9" customWidth="1"/>
    <col min="6" max="7" width="8.28515625" style="11" customWidth="1"/>
    <col min="8" max="9" width="9.7109375" style="11" customWidth="1"/>
    <col min="10" max="10" width="15.7109375" style="9" customWidth="1"/>
    <col min="11" max="256" width="9.140625" style="9"/>
    <col min="257" max="257" width="4.28515625" style="9" customWidth="1"/>
    <col min="258" max="258" width="9.28515625" style="9" customWidth="1"/>
    <col min="259" max="259" width="32.7109375" style="9" customWidth="1"/>
    <col min="260" max="261" width="6.7109375" style="9" customWidth="1"/>
    <col min="262" max="263" width="8.28515625" style="9" customWidth="1"/>
    <col min="264" max="265" width="9.7109375" style="9" customWidth="1"/>
    <col min="266" max="266" width="15.7109375" style="9" customWidth="1"/>
    <col min="267" max="512" width="9.140625" style="9"/>
    <col min="513" max="513" width="4.28515625" style="9" customWidth="1"/>
    <col min="514" max="514" width="9.28515625" style="9" customWidth="1"/>
    <col min="515" max="515" width="32.7109375" style="9" customWidth="1"/>
    <col min="516" max="517" width="6.7109375" style="9" customWidth="1"/>
    <col min="518" max="519" width="8.28515625" style="9" customWidth="1"/>
    <col min="520" max="521" width="9.7109375" style="9" customWidth="1"/>
    <col min="522" max="522" width="15.7109375" style="9" customWidth="1"/>
    <col min="523" max="768" width="9.140625" style="9"/>
    <col min="769" max="769" width="4.28515625" style="9" customWidth="1"/>
    <col min="770" max="770" width="9.28515625" style="9" customWidth="1"/>
    <col min="771" max="771" width="32.7109375" style="9" customWidth="1"/>
    <col min="772" max="773" width="6.7109375" style="9" customWidth="1"/>
    <col min="774" max="775" width="8.28515625" style="9" customWidth="1"/>
    <col min="776" max="777" width="9.7109375" style="9" customWidth="1"/>
    <col min="778" max="778" width="15.7109375" style="9" customWidth="1"/>
    <col min="779" max="1024" width="9.140625" style="9"/>
    <col min="1025" max="1025" width="4.28515625" style="9" customWidth="1"/>
    <col min="1026" max="1026" width="9.28515625" style="9" customWidth="1"/>
    <col min="1027" max="1027" width="32.7109375" style="9" customWidth="1"/>
    <col min="1028" max="1029" width="6.7109375" style="9" customWidth="1"/>
    <col min="1030" max="1031" width="8.28515625" style="9" customWidth="1"/>
    <col min="1032" max="1033" width="9.7109375" style="9" customWidth="1"/>
    <col min="1034" max="1034" width="15.7109375" style="9" customWidth="1"/>
    <col min="1035" max="1280" width="9.140625" style="9"/>
    <col min="1281" max="1281" width="4.28515625" style="9" customWidth="1"/>
    <col min="1282" max="1282" width="9.28515625" style="9" customWidth="1"/>
    <col min="1283" max="1283" width="32.7109375" style="9" customWidth="1"/>
    <col min="1284" max="1285" width="6.7109375" style="9" customWidth="1"/>
    <col min="1286" max="1287" width="8.28515625" style="9" customWidth="1"/>
    <col min="1288" max="1289" width="9.7109375" style="9" customWidth="1"/>
    <col min="1290" max="1290" width="15.7109375" style="9" customWidth="1"/>
    <col min="1291" max="1536" width="9.140625" style="9"/>
    <col min="1537" max="1537" width="4.28515625" style="9" customWidth="1"/>
    <col min="1538" max="1538" width="9.28515625" style="9" customWidth="1"/>
    <col min="1539" max="1539" width="32.7109375" style="9" customWidth="1"/>
    <col min="1540" max="1541" width="6.7109375" style="9" customWidth="1"/>
    <col min="1542" max="1543" width="8.28515625" style="9" customWidth="1"/>
    <col min="1544" max="1545" width="9.7109375" style="9" customWidth="1"/>
    <col min="1546" max="1546" width="15.7109375" style="9" customWidth="1"/>
    <col min="1547" max="1792" width="9.140625" style="9"/>
    <col min="1793" max="1793" width="4.28515625" style="9" customWidth="1"/>
    <col min="1794" max="1794" width="9.28515625" style="9" customWidth="1"/>
    <col min="1795" max="1795" width="32.7109375" style="9" customWidth="1"/>
    <col min="1796" max="1797" width="6.7109375" style="9" customWidth="1"/>
    <col min="1798" max="1799" width="8.28515625" style="9" customWidth="1"/>
    <col min="1800" max="1801" width="9.7109375" style="9" customWidth="1"/>
    <col min="1802" max="1802" width="15.7109375" style="9" customWidth="1"/>
    <col min="1803" max="2048" width="9.140625" style="9"/>
    <col min="2049" max="2049" width="4.28515625" style="9" customWidth="1"/>
    <col min="2050" max="2050" width="9.28515625" style="9" customWidth="1"/>
    <col min="2051" max="2051" width="32.7109375" style="9" customWidth="1"/>
    <col min="2052" max="2053" width="6.7109375" style="9" customWidth="1"/>
    <col min="2054" max="2055" width="8.28515625" style="9" customWidth="1"/>
    <col min="2056" max="2057" width="9.7109375" style="9" customWidth="1"/>
    <col min="2058" max="2058" width="15.7109375" style="9" customWidth="1"/>
    <col min="2059" max="2304" width="9.140625" style="9"/>
    <col min="2305" max="2305" width="4.28515625" style="9" customWidth="1"/>
    <col min="2306" max="2306" width="9.28515625" style="9" customWidth="1"/>
    <col min="2307" max="2307" width="32.7109375" style="9" customWidth="1"/>
    <col min="2308" max="2309" width="6.7109375" style="9" customWidth="1"/>
    <col min="2310" max="2311" width="8.28515625" style="9" customWidth="1"/>
    <col min="2312" max="2313" width="9.7109375" style="9" customWidth="1"/>
    <col min="2314" max="2314" width="15.7109375" style="9" customWidth="1"/>
    <col min="2315" max="2560" width="9.140625" style="9"/>
    <col min="2561" max="2561" width="4.28515625" style="9" customWidth="1"/>
    <col min="2562" max="2562" width="9.28515625" style="9" customWidth="1"/>
    <col min="2563" max="2563" width="32.7109375" style="9" customWidth="1"/>
    <col min="2564" max="2565" width="6.7109375" style="9" customWidth="1"/>
    <col min="2566" max="2567" width="8.28515625" style="9" customWidth="1"/>
    <col min="2568" max="2569" width="9.7109375" style="9" customWidth="1"/>
    <col min="2570" max="2570" width="15.7109375" style="9" customWidth="1"/>
    <col min="2571" max="2816" width="9.140625" style="9"/>
    <col min="2817" max="2817" width="4.28515625" style="9" customWidth="1"/>
    <col min="2818" max="2818" width="9.28515625" style="9" customWidth="1"/>
    <col min="2819" max="2819" width="32.7109375" style="9" customWidth="1"/>
    <col min="2820" max="2821" width="6.7109375" style="9" customWidth="1"/>
    <col min="2822" max="2823" width="8.28515625" style="9" customWidth="1"/>
    <col min="2824" max="2825" width="9.7109375" style="9" customWidth="1"/>
    <col min="2826" max="2826" width="15.7109375" style="9" customWidth="1"/>
    <col min="2827" max="3072" width="9.140625" style="9"/>
    <col min="3073" max="3073" width="4.28515625" style="9" customWidth="1"/>
    <col min="3074" max="3074" width="9.28515625" style="9" customWidth="1"/>
    <col min="3075" max="3075" width="32.7109375" style="9" customWidth="1"/>
    <col min="3076" max="3077" width="6.7109375" style="9" customWidth="1"/>
    <col min="3078" max="3079" width="8.28515625" style="9" customWidth="1"/>
    <col min="3080" max="3081" width="9.7109375" style="9" customWidth="1"/>
    <col min="3082" max="3082" width="15.7109375" style="9" customWidth="1"/>
    <col min="3083" max="3328" width="9.140625" style="9"/>
    <col min="3329" max="3329" width="4.28515625" style="9" customWidth="1"/>
    <col min="3330" max="3330" width="9.28515625" style="9" customWidth="1"/>
    <col min="3331" max="3331" width="32.7109375" style="9" customWidth="1"/>
    <col min="3332" max="3333" width="6.7109375" style="9" customWidth="1"/>
    <col min="3334" max="3335" width="8.28515625" style="9" customWidth="1"/>
    <col min="3336" max="3337" width="9.7109375" style="9" customWidth="1"/>
    <col min="3338" max="3338" width="15.7109375" style="9" customWidth="1"/>
    <col min="3339" max="3584" width="9.140625" style="9"/>
    <col min="3585" max="3585" width="4.28515625" style="9" customWidth="1"/>
    <col min="3586" max="3586" width="9.28515625" style="9" customWidth="1"/>
    <col min="3587" max="3587" width="32.7109375" style="9" customWidth="1"/>
    <col min="3588" max="3589" width="6.7109375" style="9" customWidth="1"/>
    <col min="3590" max="3591" width="8.28515625" style="9" customWidth="1"/>
    <col min="3592" max="3593" width="9.7109375" style="9" customWidth="1"/>
    <col min="3594" max="3594" width="15.7109375" style="9" customWidth="1"/>
    <col min="3595" max="3840" width="9.140625" style="9"/>
    <col min="3841" max="3841" width="4.28515625" style="9" customWidth="1"/>
    <col min="3842" max="3842" width="9.28515625" style="9" customWidth="1"/>
    <col min="3843" max="3843" width="32.7109375" style="9" customWidth="1"/>
    <col min="3844" max="3845" width="6.7109375" style="9" customWidth="1"/>
    <col min="3846" max="3847" width="8.28515625" style="9" customWidth="1"/>
    <col min="3848" max="3849" width="9.7109375" style="9" customWidth="1"/>
    <col min="3850" max="3850" width="15.7109375" style="9" customWidth="1"/>
    <col min="3851" max="4096" width="9.140625" style="9"/>
    <col min="4097" max="4097" width="4.28515625" style="9" customWidth="1"/>
    <col min="4098" max="4098" width="9.28515625" style="9" customWidth="1"/>
    <col min="4099" max="4099" width="32.7109375" style="9" customWidth="1"/>
    <col min="4100" max="4101" width="6.7109375" style="9" customWidth="1"/>
    <col min="4102" max="4103" width="8.28515625" style="9" customWidth="1"/>
    <col min="4104" max="4105" width="9.7109375" style="9" customWidth="1"/>
    <col min="4106" max="4106" width="15.7109375" style="9" customWidth="1"/>
    <col min="4107" max="4352" width="9.140625" style="9"/>
    <col min="4353" max="4353" width="4.28515625" style="9" customWidth="1"/>
    <col min="4354" max="4354" width="9.28515625" style="9" customWidth="1"/>
    <col min="4355" max="4355" width="32.7109375" style="9" customWidth="1"/>
    <col min="4356" max="4357" width="6.7109375" style="9" customWidth="1"/>
    <col min="4358" max="4359" width="8.28515625" style="9" customWidth="1"/>
    <col min="4360" max="4361" width="9.7109375" style="9" customWidth="1"/>
    <col min="4362" max="4362" width="15.7109375" style="9" customWidth="1"/>
    <col min="4363" max="4608" width="9.140625" style="9"/>
    <col min="4609" max="4609" width="4.28515625" style="9" customWidth="1"/>
    <col min="4610" max="4610" width="9.28515625" style="9" customWidth="1"/>
    <col min="4611" max="4611" width="32.7109375" style="9" customWidth="1"/>
    <col min="4612" max="4613" width="6.7109375" style="9" customWidth="1"/>
    <col min="4614" max="4615" width="8.28515625" style="9" customWidth="1"/>
    <col min="4616" max="4617" width="9.7109375" style="9" customWidth="1"/>
    <col min="4618" max="4618" width="15.7109375" style="9" customWidth="1"/>
    <col min="4619" max="4864" width="9.140625" style="9"/>
    <col min="4865" max="4865" width="4.28515625" style="9" customWidth="1"/>
    <col min="4866" max="4866" width="9.28515625" style="9" customWidth="1"/>
    <col min="4867" max="4867" width="32.7109375" style="9" customWidth="1"/>
    <col min="4868" max="4869" width="6.7109375" style="9" customWidth="1"/>
    <col min="4870" max="4871" width="8.28515625" style="9" customWidth="1"/>
    <col min="4872" max="4873" width="9.7109375" style="9" customWidth="1"/>
    <col min="4874" max="4874" width="15.7109375" style="9" customWidth="1"/>
    <col min="4875" max="5120" width="9.140625" style="9"/>
    <col min="5121" max="5121" width="4.28515625" style="9" customWidth="1"/>
    <col min="5122" max="5122" width="9.28515625" style="9" customWidth="1"/>
    <col min="5123" max="5123" width="32.7109375" style="9" customWidth="1"/>
    <col min="5124" max="5125" width="6.7109375" style="9" customWidth="1"/>
    <col min="5126" max="5127" width="8.28515625" style="9" customWidth="1"/>
    <col min="5128" max="5129" width="9.7109375" style="9" customWidth="1"/>
    <col min="5130" max="5130" width="15.7109375" style="9" customWidth="1"/>
    <col min="5131" max="5376" width="9.140625" style="9"/>
    <col min="5377" max="5377" width="4.28515625" style="9" customWidth="1"/>
    <col min="5378" max="5378" width="9.28515625" style="9" customWidth="1"/>
    <col min="5379" max="5379" width="32.7109375" style="9" customWidth="1"/>
    <col min="5380" max="5381" width="6.7109375" style="9" customWidth="1"/>
    <col min="5382" max="5383" width="8.28515625" style="9" customWidth="1"/>
    <col min="5384" max="5385" width="9.7109375" style="9" customWidth="1"/>
    <col min="5386" max="5386" width="15.7109375" style="9" customWidth="1"/>
    <col min="5387" max="5632" width="9.140625" style="9"/>
    <col min="5633" max="5633" width="4.28515625" style="9" customWidth="1"/>
    <col min="5634" max="5634" width="9.28515625" style="9" customWidth="1"/>
    <col min="5635" max="5635" width="32.7109375" style="9" customWidth="1"/>
    <col min="5636" max="5637" width="6.7109375" style="9" customWidth="1"/>
    <col min="5638" max="5639" width="8.28515625" style="9" customWidth="1"/>
    <col min="5640" max="5641" width="9.7109375" style="9" customWidth="1"/>
    <col min="5642" max="5642" width="15.7109375" style="9" customWidth="1"/>
    <col min="5643" max="5888" width="9.140625" style="9"/>
    <col min="5889" max="5889" width="4.28515625" style="9" customWidth="1"/>
    <col min="5890" max="5890" width="9.28515625" style="9" customWidth="1"/>
    <col min="5891" max="5891" width="32.7109375" style="9" customWidth="1"/>
    <col min="5892" max="5893" width="6.7109375" style="9" customWidth="1"/>
    <col min="5894" max="5895" width="8.28515625" style="9" customWidth="1"/>
    <col min="5896" max="5897" width="9.7109375" style="9" customWidth="1"/>
    <col min="5898" max="5898" width="15.7109375" style="9" customWidth="1"/>
    <col min="5899" max="6144" width="9.140625" style="9"/>
    <col min="6145" max="6145" width="4.28515625" style="9" customWidth="1"/>
    <col min="6146" max="6146" width="9.28515625" style="9" customWidth="1"/>
    <col min="6147" max="6147" width="32.7109375" style="9" customWidth="1"/>
    <col min="6148" max="6149" width="6.7109375" style="9" customWidth="1"/>
    <col min="6150" max="6151" width="8.28515625" style="9" customWidth="1"/>
    <col min="6152" max="6153" width="9.7109375" style="9" customWidth="1"/>
    <col min="6154" max="6154" width="15.7109375" style="9" customWidth="1"/>
    <col min="6155" max="6400" width="9.140625" style="9"/>
    <col min="6401" max="6401" width="4.28515625" style="9" customWidth="1"/>
    <col min="6402" max="6402" width="9.28515625" style="9" customWidth="1"/>
    <col min="6403" max="6403" width="32.7109375" style="9" customWidth="1"/>
    <col min="6404" max="6405" width="6.7109375" style="9" customWidth="1"/>
    <col min="6406" max="6407" width="8.28515625" style="9" customWidth="1"/>
    <col min="6408" max="6409" width="9.7109375" style="9" customWidth="1"/>
    <col min="6410" max="6410" width="15.7109375" style="9" customWidth="1"/>
    <col min="6411" max="6656" width="9.140625" style="9"/>
    <col min="6657" max="6657" width="4.28515625" style="9" customWidth="1"/>
    <col min="6658" max="6658" width="9.28515625" style="9" customWidth="1"/>
    <col min="6659" max="6659" width="32.7109375" style="9" customWidth="1"/>
    <col min="6660" max="6661" width="6.7109375" style="9" customWidth="1"/>
    <col min="6662" max="6663" width="8.28515625" style="9" customWidth="1"/>
    <col min="6664" max="6665" width="9.7109375" style="9" customWidth="1"/>
    <col min="6666" max="6666" width="15.7109375" style="9" customWidth="1"/>
    <col min="6667" max="6912" width="9.140625" style="9"/>
    <col min="6913" max="6913" width="4.28515625" style="9" customWidth="1"/>
    <col min="6914" max="6914" width="9.28515625" style="9" customWidth="1"/>
    <col min="6915" max="6915" width="32.7109375" style="9" customWidth="1"/>
    <col min="6916" max="6917" width="6.7109375" style="9" customWidth="1"/>
    <col min="6918" max="6919" width="8.28515625" style="9" customWidth="1"/>
    <col min="6920" max="6921" width="9.7109375" style="9" customWidth="1"/>
    <col min="6922" max="6922" width="15.7109375" style="9" customWidth="1"/>
    <col min="6923" max="7168" width="9.140625" style="9"/>
    <col min="7169" max="7169" width="4.28515625" style="9" customWidth="1"/>
    <col min="7170" max="7170" width="9.28515625" style="9" customWidth="1"/>
    <col min="7171" max="7171" width="32.7109375" style="9" customWidth="1"/>
    <col min="7172" max="7173" width="6.7109375" style="9" customWidth="1"/>
    <col min="7174" max="7175" width="8.28515625" style="9" customWidth="1"/>
    <col min="7176" max="7177" width="9.7109375" style="9" customWidth="1"/>
    <col min="7178" max="7178" width="15.7109375" style="9" customWidth="1"/>
    <col min="7179" max="7424" width="9.140625" style="9"/>
    <col min="7425" max="7425" width="4.28515625" style="9" customWidth="1"/>
    <col min="7426" max="7426" width="9.28515625" style="9" customWidth="1"/>
    <col min="7427" max="7427" width="32.7109375" style="9" customWidth="1"/>
    <col min="7428" max="7429" width="6.7109375" style="9" customWidth="1"/>
    <col min="7430" max="7431" width="8.28515625" style="9" customWidth="1"/>
    <col min="7432" max="7433" width="9.7109375" style="9" customWidth="1"/>
    <col min="7434" max="7434" width="15.7109375" style="9" customWidth="1"/>
    <col min="7435" max="7680" width="9.140625" style="9"/>
    <col min="7681" max="7681" width="4.28515625" style="9" customWidth="1"/>
    <col min="7682" max="7682" width="9.28515625" style="9" customWidth="1"/>
    <col min="7683" max="7683" width="32.7109375" style="9" customWidth="1"/>
    <col min="7684" max="7685" width="6.7109375" style="9" customWidth="1"/>
    <col min="7686" max="7687" width="8.28515625" style="9" customWidth="1"/>
    <col min="7688" max="7689" width="9.7109375" style="9" customWidth="1"/>
    <col min="7690" max="7690" width="15.7109375" style="9" customWidth="1"/>
    <col min="7691" max="7936" width="9.140625" style="9"/>
    <col min="7937" max="7937" width="4.28515625" style="9" customWidth="1"/>
    <col min="7938" max="7938" width="9.28515625" style="9" customWidth="1"/>
    <col min="7939" max="7939" width="32.7109375" style="9" customWidth="1"/>
    <col min="7940" max="7941" width="6.7109375" style="9" customWidth="1"/>
    <col min="7942" max="7943" width="8.28515625" style="9" customWidth="1"/>
    <col min="7944" max="7945" width="9.7109375" style="9" customWidth="1"/>
    <col min="7946" max="7946" width="15.7109375" style="9" customWidth="1"/>
    <col min="7947" max="8192" width="9.140625" style="9"/>
    <col min="8193" max="8193" width="4.28515625" style="9" customWidth="1"/>
    <col min="8194" max="8194" width="9.28515625" style="9" customWidth="1"/>
    <col min="8195" max="8195" width="32.7109375" style="9" customWidth="1"/>
    <col min="8196" max="8197" width="6.7109375" style="9" customWidth="1"/>
    <col min="8198" max="8199" width="8.28515625" style="9" customWidth="1"/>
    <col min="8200" max="8201" width="9.7109375" style="9" customWidth="1"/>
    <col min="8202" max="8202" width="15.7109375" style="9" customWidth="1"/>
    <col min="8203" max="8448" width="9.140625" style="9"/>
    <col min="8449" max="8449" width="4.28515625" style="9" customWidth="1"/>
    <col min="8450" max="8450" width="9.28515625" style="9" customWidth="1"/>
    <col min="8451" max="8451" width="32.7109375" style="9" customWidth="1"/>
    <col min="8452" max="8453" width="6.7109375" style="9" customWidth="1"/>
    <col min="8454" max="8455" width="8.28515625" style="9" customWidth="1"/>
    <col min="8456" max="8457" width="9.7109375" style="9" customWidth="1"/>
    <col min="8458" max="8458" width="15.7109375" style="9" customWidth="1"/>
    <col min="8459" max="8704" width="9.140625" style="9"/>
    <col min="8705" max="8705" width="4.28515625" style="9" customWidth="1"/>
    <col min="8706" max="8706" width="9.28515625" style="9" customWidth="1"/>
    <col min="8707" max="8707" width="32.7109375" style="9" customWidth="1"/>
    <col min="8708" max="8709" width="6.7109375" style="9" customWidth="1"/>
    <col min="8710" max="8711" width="8.28515625" style="9" customWidth="1"/>
    <col min="8712" max="8713" width="9.7109375" style="9" customWidth="1"/>
    <col min="8714" max="8714" width="15.7109375" style="9" customWidth="1"/>
    <col min="8715" max="8960" width="9.140625" style="9"/>
    <col min="8961" max="8961" width="4.28515625" style="9" customWidth="1"/>
    <col min="8962" max="8962" width="9.28515625" style="9" customWidth="1"/>
    <col min="8963" max="8963" width="32.7109375" style="9" customWidth="1"/>
    <col min="8964" max="8965" width="6.7109375" style="9" customWidth="1"/>
    <col min="8966" max="8967" width="8.28515625" style="9" customWidth="1"/>
    <col min="8968" max="8969" width="9.7109375" style="9" customWidth="1"/>
    <col min="8970" max="8970" width="15.7109375" style="9" customWidth="1"/>
    <col min="8971" max="9216" width="9.140625" style="9"/>
    <col min="9217" max="9217" width="4.28515625" style="9" customWidth="1"/>
    <col min="9218" max="9218" width="9.28515625" style="9" customWidth="1"/>
    <col min="9219" max="9219" width="32.7109375" style="9" customWidth="1"/>
    <col min="9220" max="9221" width="6.7109375" style="9" customWidth="1"/>
    <col min="9222" max="9223" width="8.28515625" style="9" customWidth="1"/>
    <col min="9224" max="9225" width="9.7109375" style="9" customWidth="1"/>
    <col min="9226" max="9226" width="15.7109375" style="9" customWidth="1"/>
    <col min="9227" max="9472" width="9.140625" style="9"/>
    <col min="9473" max="9473" width="4.28515625" style="9" customWidth="1"/>
    <col min="9474" max="9474" width="9.28515625" style="9" customWidth="1"/>
    <col min="9475" max="9475" width="32.7109375" style="9" customWidth="1"/>
    <col min="9476" max="9477" width="6.7109375" style="9" customWidth="1"/>
    <col min="9478" max="9479" width="8.28515625" style="9" customWidth="1"/>
    <col min="9480" max="9481" width="9.7109375" style="9" customWidth="1"/>
    <col min="9482" max="9482" width="15.7109375" style="9" customWidth="1"/>
    <col min="9483" max="9728" width="9.140625" style="9"/>
    <col min="9729" max="9729" width="4.28515625" style="9" customWidth="1"/>
    <col min="9730" max="9730" width="9.28515625" style="9" customWidth="1"/>
    <col min="9731" max="9731" width="32.7109375" style="9" customWidth="1"/>
    <col min="9732" max="9733" width="6.7109375" style="9" customWidth="1"/>
    <col min="9734" max="9735" width="8.28515625" style="9" customWidth="1"/>
    <col min="9736" max="9737" width="9.7109375" style="9" customWidth="1"/>
    <col min="9738" max="9738" width="15.7109375" style="9" customWidth="1"/>
    <col min="9739" max="9984" width="9.140625" style="9"/>
    <col min="9985" max="9985" width="4.28515625" style="9" customWidth="1"/>
    <col min="9986" max="9986" width="9.28515625" style="9" customWidth="1"/>
    <col min="9987" max="9987" width="32.7109375" style="9" customWidth="1"/>
    <col min="9988" max="9989" width="6.7109375" style="9" customWidth="1"/>
    <col min="9990" max="9991" width="8.28515625" style="9" customWidth="1"/>
    <col min="9992" max="9993" width="9.7109375" style="9" customWidth="1"/>
    <col min="9994" max="9994" width="15.7109375" style="9" customWidth="1"/>
    <col min="9995" max="10240" width="9.140625" style="9"/>
    <col min="10241" max="10241" width="4.28515625" style="9" customWidth="1"/>
    <col min="10242" max="10242" width="9.28515625" style="9" customWidth="1"/>
    <col min="10243" max="10243" width="32.7109375" style="9" customWidth="1"/>
    <col min="10244" max="10245" width="6.7109375" style="9" customWidth="1"/>
    <col min="10246" max="10247" width="8.28515625" style="9" customWidth="1"/>
    <col min="10248" max="10249" width="9.7109375" style="9" customWidth="1"/>
    <col min="10250" max="10250" width="15.7109375" style="9" customWidth="1"/>
    <col min="10251" max="10496" width="9.140625" style="9"/>
    <col min="10497" max="10497" width="4.28515625" style="9" customWidth="1"/>
    <col min="10498" max="10498" width="9.28515625" style="9" customWidth="1"/>
    <col min="10499" max="10499" width="32.7109375" style="9" customWidth="1"/>
    <col min="10500" max="10501" width="6.7109375" style="9" customWidth="1"/>
    <col min="10502" max="10503" width="8.28515625" style="9" customWidth="1"/>
    <col min="10504" max="10505" width="9.7109375" style="9" customWidth="1"/>
    <col min="10506" max="10506" width="15.7109375" style="9" customWidth="1"/>
    <col min="10507" max="10752" width="9.140625" style="9"/>
    <col min="10753" max="10753" width="4.28515625" style="9" customWidth="1"/>
    <col min="10754" max="10754" width="9.28515625" style="9" customWidth="1"/>
    <col min="10755" max="10755" width="32.7109375" style="9" customWidth="1"/>
    <col min="10756" max="10757" width="6.7109375" style="9" customWidth="1"/>
    <col min="10758" max="10759" width="8.28515625" style="9" customWidth="1"/>
    <col min="10760" max="10761" width="9.7109375" style="9" customWidth="1"/>
    <col min="10762" max="10762" width="15.7109375" style="9" customWidth="1"/>
    <col min="10763" max="11008" width="9.140625" style="9"/>
    <col min="11009" max="11009" width="4.28515625" style="9" customWidth="1"/>
    <col min="11010" max="11010" width="9.28515625" style="9" customWidth="1"/>
    <col min="11011" max="11011" width="32.7109375" style="9" customWidth="1"/>
    <col min="11012" max="11013" width="6.7109375" style="9" customWidth="1"/>
    <col min="11014" max="11015" width="8.28515625" style="9" customWidth="1"/>
    <col min="11016" max="11017" width="9.7109375" style="9" customWidth="1"/>
    <col min="11018" max="11018" width="15.7109375" style="9" customWidth="1"/>
    <col min="11019" max="11264" width="9.140625" style="9"/>
    <col min="11265" max="11265" width="4.28515625" style="9" customWidth="1"/>
    <col min="11266" max="11266" width="9.28515625" style="9" customWidth="1"/>
    <col min="11267" max="11267" width="32.7109375" style="9" customWidth="1"/>
    <col min="11268" max="11269" width="6.7109375" style="9" customWidth="1"/>
    <col min="11270" max="11271" width="8.28515625" style="9" customWidth="1"/>
    <col min="11272" max="11273" width="9.7109375" style="9" customWidth="1"/>
    <col min="11274" max="11274" width="15.7109375" style="9" customWidth="1"/>
    <col min="11275" max="11520" width="9.140625" style="9"/>
    <col min="11521" max="11521" width="4.28515625" style="9" customWidth="1"/>
    <col min="11522" max="11522" width="9.28515625" style="9" customWidth="1"/>
    <col min="11523" max="11523" width="32.7109375" style="9" customWidth="1"/>
    <col min="11524" max="11525" width="6.7109375" style="9" customWidth="1"/>
    <col min="11526" max="11527" width="8.28515625" style="9" customWidth="1"/>
    <col min="11528" max="11529" width="9.7109375" style="9" customWidth="1"/>
    <col min="11530" max="11530" width="15.7109375" style="9" customWidth="1"/>
    <col min="11531" max="11776" width="9.140625" style="9"/>
    <col min="11777" max="11777" width="4.28515625" style="9" customWidth="1"/>
    <col min="11778" max="11778" width="9.28515625" style="9" customWidth="1"/>
    <col min="11779" max="11779" width="32.7109375" style="9" customWidth="1"/>
    <col min="11780" max="11781" width="6.7109375" style="9" customWidth="1"/>
    <col min="11782" max="11783" width="8.28515625" style="9" customWidth="1"/>
    <col min="11784" max="11785" width="9.7109375" style="9" customWidth="1"/>
    <col min="11786" max="11786" width="15.7109375" style="9" customWidth="1"/>
    <col min="11787" max="12032" width="9.140625" style="9"/>
    <col min="12033" max="12033" width="4.28515625" style="9" customWidth="1"/>
    <col min="12034" max="12034" width="9.28515625" style="9" customWidth="1"/>
    <col min="12035" max="12035" width="32.7109375" style="9" customWidth="1"/>
    <col min="12036" max="12037" width="6.7109375" style="9" customWidth="1"/>
    <col min="12038" max="12039" width="8.28515625" style="9" customWidth="1"/>
    <col min="12040" max="12041" width="9.7109375" style="9" customWidth="1"/>
    <col min="12042" max="12042" width="15.7109375" style="9" customWidth="1"/>
    <col min="12043" max="12288" width="9.140625" style="9"/>
    <col min="12289" max="12289" width="4.28515625" style="9" customWidth="1"/>
    <col min="12290" max="12290" width="9.28515625" style="9" customWidth="1"/>
    <col min="12291" max="12291" width="32.7109375" style="9" customWidth="1"/>
    <col min="12292" max="12293" width="6.7109375" style="9" customWidth="1"/>
    <col min="12294" max="12295" width="8.28515625" style="9" customWidth="1"/>
    <col min="12296" max="12297" width="9.7109375" style="9" customWidth="1"/>
    <col min="12298" max="12298" width="15.7109375" style="9" customWidth="1"/>
    <col min="12299" max="12544" width="9.140625" style="9"/>
    <col min="12545" max="12545" width="4.28515625" style="9" customWidth="1"/>
    <col min="12546" max="12546" width="9.28515625" style="9" customWidth="1"/>
    <col min="12547" max="12547" width="32.7109375" style="9" customWidth="1"/>
    <col min="12548" max="12549" width="6.7109375" style="9" customWidth="1"/>
    <col min="12550" max="12551" width="8.28515625" style="9" customWidth="1"/>
    <col min="12552" max="12553" width="9.7109375" style="9" customWidth="1"/>
    <col min="12554" max="12554" width="15.7109375" style="9" customWidth="1"/>
    <col min="12555" max="12800" width="9.140625" style="9"/>
    <col min="12801" max="12801" width="4.28515625" style="9" customWidth="1"/>
    <col min="12802" max="12802" width="9.28515625" style="9" customWidth="1"/>
    <col min="12803" max="12803" width="32.7109375" style="9" customWidth="1"/>
    <col min="12804" max="12805" width="6.7109375" style="9" customWidth="1"/>
    <col min="12806" max="12807" width="8.28515625" style="9" customWidth="1"/>
    <col min="12808" max="12809" width="9.7109375" style="9" customWidth="1"/>
    <col min="12810" max="12810" width="15.7109375" style="9" customWidth="1"/>
    <col min="12811" max="13056" width="9.140625" style="9"/>
    <col min="13057" max="13057" width="4.28515625" style="9" customWidth="1"/>
    <col min="13058" max="13058" width="9.28515625" style="9" customWidth="1"/>
    <col min="13059" max="13059" width="32.7109375" style="9" customWidth="1"/>
    <col min="13060" max="13061" width="6.7109375" style="9" customWidth="1"/>
    <col min="13062" max="13063" width="8.28515625" style="9" customWidth="1"/>
    <col min="13064" max="13065" width="9.7109375" style="9" customWidth="1"/>
    <col min="13066" max="13066" width="15.7109375" style="9" customWidth="1"/>
    <col min="13067" max="13312" width="9.140625" style="9"/>
    <col min="13313" max="13313" width="4.28515625" style="9" customWidth="1"/>
    <col min="13314" max="13314" width="9.28515625" style="9" customWidth="1"/>
    <col min="13315" max="13315" width="32.7109375" style="9" customWidth="1"/>
    <col min="13316" max="13317" width="6.7109375" style="9" customWidth="1"/>
    <col min="13318" max="13319" width="8.28515625" style="9" customWidth="1"/>
    <col min="13320" max="13321" width="9.7109375" style="9" customWidth="1"/>
    <col min="13322" max="13322" width="15.7109375" style="9" customWidth="1"/>
    <col min="13323" max="13568" width="9.140625" style="9"/>
    <col min="13569" max="13569" width="4.28515625" style="9" customWidth="1"/>
    <col min="13570" max="13570" width="9.28515625" style="9" customWidth="1"/>
    <col min="13571" max="13571" width="32.7109375" style="9" customWidth="1"/>
    <col min="13572" max="13573" width="6.7109375" style="9" customWidth="1"/>
    <col min="13574" max="13575" width="8.28515625" style="9" customWidth="1"/>
    <col min="13576" max="13577" width="9.7109375" style="9" customWidth="1"/>
    <col min="13578" max="13578" width="15.7109375" style="9" customWidth="1"/>
    <col min="13579" max="13824" width="9.140625" style="9"/>
    <col min="13825" max="13825" width="4.28515625" style="9" customWidth="1"/>
    <col min="13826" max="13826" width="9.28515625" style="9" customWidth="1"/>
    <col min="13827" max="13827" width="32.7109375" style="9" customWidth="1"/>
    <col min="13828" max="13829" width="6.7109375" style="9" customWidth="1"/>
    <col min="13830" max="13831" width="8.28515625" style="9" customWidth="1"/>
    <col min="13832" max="13833" width="9.7109375" style="9" customWidth="1"/>
    <col min="13834" max="13834" width="15.7109375" style="9" customWidth="1"/>
    <col min="13835" max="14080" width="9.140625" style="9"/>
    <col min="14081" max="14081" width="4.28515625" style="9" customWidth="1"/>
    <col min="14082" max="14082" width="9.28515625" style="9" customWidth="1"/>
    <col min="14083" max="14083" width="32.7109375" style="9" customWidth="1"/>
    <col min="14084" max="14085" width="6.7109375" style="9" customWidth="1"/>
    <col min="14086" max="14087" width="8.28515625" style="9" customWidth="1"/>
    <col min="14088" max="14089" width="9.7109375" style="9" customWidth="1"/>
    <col min="14090" max="14090" width="15.7109375" style="9" customWidth="1"/>
    <col min="14091" max="14336" width="9.140625" style="9"/>
    <col min="14337" max="14337" width="4.28515625" style="9" customWidth="1"/>
    <col min="14338" max="14338" width="9.28515625" style="9" customWidth="1"/>
    <col min="14339" max="14339" width="32.7109375" style="9" customWidth="1"/>
    <col min="14340" max="14341" width="6.7109375" style="9" customWidth="1"/>
    <col min="14342" max="14343" width="8.28515625" style="9" customWidth="1"/>
    <col min="14344" max="14345" width="9.7109375" style="9" customWidth="1"/>
    <col min="14346" max="14346" width="15.7109375" style="9" customWidth="1"/>
    <col min="14347" max="14592" width="9.140625" style="9"/>
    <col min="14593" max="14593" width="4.28515625" style="9" customWidth="1"/>
    <col min="14594" max="14594" width="9.28515625" style="9" customWidth="1"/>
    <col min="14595" max="14595" width="32.7109375" style="9" customWidth="1"/>
    <col min="14596" max="14597" width="6.7109375" style="9" customWidth="1"/>
    <col min="14598" max="14599" width="8.28515625" style="9" customWidth="1"/>
    <col min="14600" max="14601" width="9.7109375" style="9" customWidth="1"/>
    <col min="14602" max="14602" width="15.7109375" style="9" customWidth="1"/>
    <col min="14603" max="14848" width="9.140625" style="9"/>
    <col min="14849" max="14849" width="4.28515625" style="9" customWidth="1"/>
    <col min="14850" max="14850" width="9.28515625" style="9" customWidth="1"/>
    <col min="14851" max="14851" width="32.7109375" style="9" customWidth="1"/>
    <col min="14852" max="14853" width="6.7109375" style="9" customWidth="1"/>
    <col min="14854" max="14855" width="8.28515625" style="9" customWidth="1"/>
    <col min="14856" max="14857" width="9.7109375" style="9" customWidth="1"/>
    <col min="14858" max="14858" width="15.7109375" style="9" customWidth="1"/>
    <col min="14859" max="15104" width="9.140625" style="9"/>
    <col min="15105" max="15105" width="4.28515625" style="9" customWidth="1"/>
    <col min="15106" max="15106" width="9.28515625" style="9" customWidth="1"/>
    <col min="15107" max="15107" width="32.7109375" style="9" customWidth="1"/>
    <col min="15108" max="15109" width="6.7109375" style="9" customWidth="1"/>
    <col min="15110" max="15111" width="8.28515625" style="9" customWidth="1"/>
    <col min="15112" max="15113" width="9.7109375" style="9" customWidth="1"/>
    <col min="15114" max="15114" width="15.7109375" style="9" customWidth="1"/>
    <col min="15115" max="15360" width="9.140625" style="9"/>
    <col min="15361" max="15361" width="4.28515625" style="9" customWidth="1"/>
    <col min="15362" max="15362" width="9.28515625" style="9" customWidth="1"/>
    <col min="15363" max="15363" width="32.7109375" style="9" customWidth="1"/>
    <col min="15364" max="15365" width="6.7109375" style="9" customWidth="1"/>
    <col min="15366" max="15367" width="8.28515625" style="9" customWidth="1"/>
    <col min="15368" max="15369" width="9.7109375" style="9" customWidth="1"/>
    <col min="15370" max="15370" width="15.7109375" style="9" customWidth="1"/>
    <col min="15371" max="15616" width="9.140625" style="9"/>
    <col min="15617" max="15617" width="4.28515625" style="9" customWidth="1"/>
    <col min="15618" max="15618" width="9.28515625" style="9" customWidth="1"/>
    <col min="15619" max="15619" width="32.7109375" style="9" customWidth="1"/>
    <col min="15620" max="15621" width="6.7109375" style="9" customWidth="1"/>
    <col min="15622" max="15623" width="8.28515625" style="9" customWidth="1"/>
    <col min="15624" max="15625" width="9.7109375" style="9" customWidth="1"/>
    <col min="15626" max="15626" width="15.7109375" style="9" customWidth="1"/>
    <col min="15627" max="15872" width="9.140625" style="9"/>
    <col min="15873" max="15873" width="4.28515625" style="9" customWidth="1"/>
    <col min="15874" max="15874" width="9.28515625" style="9" customWidth="1"/>
    <col min="15875" max="15875" width="32.7109375" style="9" customWidth="1"/>
    <col min="15876" max="15877" width="6.7109375" style="9" customWidth="1"/>
    <col min="15878" max="15879" width="8.28515625" style="9" customWidth="1"/>
    <col min="15880" max="15881" width="9.7109375" style="9" customWidth="1"/>
    <col min="15882" max="15882" width="15.7109375" style="9" customWidth="1"/>
    <col min="15883" max="16128" width="9.140625" style="9"/>
    <col min="16129" max="16129" width="4.28515625" style="9" customWidth="1"/>
    <col min="16130" max="16130" width="9.28515625" style="9" customWidth="1"/>
    <col min="16131" max="16131" width="32.7109375" style="9" customWidth="1"/>
    <col min="16132" max="16133" width="6.7109375" style="9" customWidth="1"/>
    <col min="16134" max="16135" width="8.28515625" style="9" customWidth="1"/>
    <col min="16136" max="16137" width="9.7109375" style="9" customWidth="1"/>
    <col min="16138" max="16138" width="15.7109375" style="9" customWidth="1"/>
    <col min="16139" max="16384" width="9.140625" style="9"/>
  </cols>
  <sheetData>
    <row r="1" spans="1:9" s="7" customFormat="1" ht="25.5">
      <c r="A1" s="4" t="s">
        <v>6</v>
      </c>
      <c r="B1" s="5" t="s">
        <v>7</v>
      </c>
      <c r="C1" s="5" t="s">
        <v>8</v>
      </c>
      <c r="D1" s="6" t="s">
        <v>9</v>
      </c>
      <c r="E1" s="5" t="s">
        <v>10</v>
      </c>
      <c r="F1" s="6" t="s">
        <v>11</v>
      </c>
      <c r="G1" s="6" t="s">
        <v>12</v>
      </c>
      <c r="H1" s="6" t="s">
        <v>13</v>
      </c>
      <c r="I1" s="6" t="s">
        <v>14</v>
      </c>
    </row>
    <row r="2" spans="1:9" ht="51">
      <c r="A2" s="8">
        <v>1</v>
      </c>
      <c r="B2" s="9" t="s">
        <v>440</v>
      </c>
      <c r="C2" s="9" t="s">
        <v>452</v>
      </c>
      <c r="D2" s="11">
        <v>498</v>
      </c>
      <c r="E2" s="9" t="s">
        <v>22</v>
      </c>
      <c r="H2" s="11">
        <f>ROUND(D2*F2, 0)</f>
        <v>0</v>
      </c>
      <c r="I2" s="11">
        <f>ROUND(D2*G2, 0)</f>
        <v>0</v>
      </c>
    </row>
    <row r="4" spans="1:9" ht="51">
      <c r="A4" s="8">
        <v>2</v>
      </c>
      <c r="B4" s="9" t="s">
        <v>442</v>
      </c>
      <c r="C4" s="9" t="s">
        <v>443</v>
      </c>
      <c r="D4" s="11">
        <v>5</v>
      </c>
      <c r="E4" s="9" t="s">
        <v>22</v>
      </c>
      <c r="H4" s="11">
        <f>ROUND(D4*F4, 0)</f>
        <v>0</v>
      </c>
      <c r="I4" s="11">
        <f>ROUND(D4*G4, 0)</f>
        <v>0</v>
      </c>
    </row>
    <row r="6" spans="1:9" s="12" customFormat="1">
      <c r="A6" s="4"/>
      <c r="B6" s="5"/>
      <c r="C6" s="5" t="s">
        <v>17</v>
      </c>
      <c r="D6" s="6"/>
      <c r="E6" s="5"/>
      <c r="F6" s="6"/>
      <c r="G6" s="6"/>
      <c r="H6" s="6">
        <f>ROUND(SUM(H2:H5),0)</f>
        <v>0</v>
      </c>
      <c r="I6" s="6">
        <f>ROUND(SUM(I2:I5),0)</f>
        <v>0</v>
      </c>
    </row>
  </sheetData>
  <pageMargins left="0.2361111111111111" right="0.2361111111111111" top="0.69444444444444442" bottom="0.69444444444444442" header="0.41666666666666669" footer="0.41666666666666669"/>
  <pageSetup paperSize="9" orientation="portrait" useFirstPageNumber="1" r:id="rId1"/>
  <headerFooter>
    <oddHeader>&amp;L&amp;"Times New Roman,bold"&amp;10 Bontás, építőanyagok újrahasznosítása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4"/>
  <sheetViews>
    <sheetView topLeftCell="A25" workbookViewId="0">
      <selection activeCell="F2" sqref="F2:G32"/>
    </sheetView>
  </sheetViews>
  <sheetFormatPr defaultRowHeight="12.75"/>
  <cols>
    <col min="1" max="1" width="4.28515625" style="8" customWidth="1"/>
    <col min="2" max="2" width="9.28515625" style="9" customWidth="1"/>
    <col min="3" max="3" width="32.7109375" style="9" customWidth="1"/>
    <col min="4" max="4" width="6.7109375" style="11" customWidth="1"/>
    <col min="5" max="5" width="6.7109375" style="9" customWidth="1"/>
    <col min="6" max="7" width="8.28515625" style="11" customWidth="1"/>
    <col min="8" max="9" width="9.7109375" style="11" customWidth="1"/>
    <col min="10" max="10" width="15.7109375" style="9" customWidth="1"/>
    <col min="11" max="256" width="9.140625" style="9"/>
    <col min="257" max="257" width="4.28515625" style="9" customWidth="1"/>
    <col min="258" max="258" width="9.28515625" style="9" customWidth="1"/>
    <col min="259" max="259" width="32.7109375" style="9" customWidth="1"/>
    <col min="260" max="261" width="6.7109375" style="9" customWidth="1"/>
    <col min="262" max="263" width="8.28515625" style="9" customWidth="1"/>
    <col min="264" max="265" width="9.7109375" style="9" customWidth="1"/>
    <col min="266" max="266" width="15.7109375" style="9" customWidth="1"/>
    <col min="267" max="512" width="9.140625" style="9"/>
    <col min="513" max="513" width="4.28515625" style="9" customWidth="1"/>
    <col min="514" max="514" width="9.28515625" style="9" customWidth="1"/>
    <col min="515" max="515" width="32.7109375" style="9" customWidth="1"/>
    <col min="516" max="517" width="6.7109375" style="9" customWidth="1"/>
    <col min="518" max="519" width="8.28515625" style="9" customWidth="1"/>
    <col min="520" max="521" width="9.7109375" style="9" customWidth="1"/>
    <col min="522" max="522" width="15.7109375" style="9" customWidth="1"/>
    <col min="523" max="768" width="9.140625" style="9"/>
    <col min="769" max="769" width="4.28515625" style="9" customWidth="1"/>
    <col min="770" max="770" width="9.28515625" style="9" customWidth="1"/>
    <col min="771" max="771" width="32.7109375" style="9" customWidth="1"/>
    <col min="772" max="773" width="6.7109375" style="9" customWidth="1"/>
    <col min="774" max="775" width="8.28515625" style="9" customWidth="1"/>
    <col min="776" max="777" width="9.7109375" style="9" customWidth="1"/>
    <col min="778" max="778" width="15.7109375" style="9" customWidth="1"/>
    <col min="779" max="1024" width="9.140625" style="9"/>
    <col min="1025" max="1025" width="4.28515625" style="9" customWidth="1"/>
    <col min="1026" max="1026" width="9.28515625" style="9" customWidth="1"/>
    <col min="1027" max="1027" width="32.7109375" style="9" customWidth="1"/>
    <col min="1028" max="1029" width="6.7109375" style="9" customWidth="1"/>
    <col min="1030" max="1031" width="8.28515625" style="9" customWidth="1"/>
    <col min="1032" max="1033" width="9.7109375" style="9" customWidth="1"/>
    <col min="1034" max="1034" width="15.7109375" style="9" customWidth="1"/>
    <col min="1035" max="1280" width="9.140625" style="9"/>
    <col min="1281" max="1281" width="4.28515625" style="9" customWidth="1"/>
    <col min="1282" max="1282" width="9.28515625" style="9" customWidth="1"/>
    <col min="1283" max="1283" width="32.7109375" style="9" customWidth="1"/>
    <col min="1284" max="1285" width="6.7109375" style="9" customWidth="1"/>
    <col min="1286" max="1287" width="8.28515625" style="9" customWidth="1"/>
    <col min="1288" max="1289" width="9.7109375" style="9" customWidth="1"/>
    <col min="1290" max="1290" width="15.7109375" style="9" customWidth="1"/>
    <col min="1291" max="1536" width="9.140625" style="9"/>
    <col min="1537" max="1537" width="4.28515625" style="9" customWidth="1"/>
    <col min="1538" max="1538" width="9.28515625" style="9" customWidth="1"/>
    <col min="1539" max="1539" width="32.7109375" style="9" customWidth="1"/>
    <col min="1540" max="1541" width="6.7109375" style="9" customWidth="1"/>
    <col min="1542" max="1543" width="8.28515625" style="9" customWidth="1"/>
    <col min="1544" max="1545" width="9.7109375" style="9" customWidth="1"/>
    <col min="1546" max="1546" width="15.7109375" style="9" customWidth="1"/>
    <col min="1547" max="1792" width="9.140625" style="9"/>
    <col min="1793" max="1793" width="4.28515625" style="9" customWidth="1"/>
    <col min="1794" max="1794" width="9.28515625" style="9" customWidth="1"/>
    <col min="1795" max="1795" width="32.7109375" style="9" customWidth="1"/>
    <col min="1796" max="1797" width="6.7109375" style="9" customWidth="1"/>
    <col min="1798" max="1799" width="8.28515625" style="9" customWidth="1"/>
    <col min="1800" max="1801" width="9.7109375" style="9" customWidth="1"/>
    <col min="1802" max="1802" width="15.7109375" style="9" customWidth="1"/>
    <col min="1803" max="2048" width="9.140625" style="9"/>
    <col min="2049" max="2049" width="4.28515625" style="9" customWidth="1"/>
    <col min="2050" max="2050" width="9.28515625" style="9" customWidth="1"/>
    <col min="2051" max="2051" width="32.7109375" style="9" customWidth="1"/>
    <col min="2052" max="2053" width="6.7109375" style="9" customWidth="1"/>
    <col min="2054" max="2055" width="8.28515625" style="9" customWidth="1"/>
    <col min="2056" max="2057" width="9.7109375" style="9" customWidth="1"/>
    <col min="2058" max="2058" width="15.7109375" style="9" customWidth="1"/>
    <col min="2059" max="2304" width="9.140625" style="9"/>
    <col min="2305" max="2305" width="4.28515625" style="9" customWidth="1"/>
    <col min="2306" max="2306" width="9.28515625" style="9" customWidth="1"/>
    <col min="2307" max="2307" width="32.7109375" style="9" customWidth="1"/>
    <col min="2308" max="2309" width="6.7109375" style="9" customWidth="1"/>
    <col min="2310" max="2311" width="8.28515625" style="9" customWidth="1"/>
    <col min="2312" max="2313" width="9.7109375" style="9" customWidth="1"/>
    <col min="2314" max="2314" width="15.7109375" style="9" customWidth="1"/>
    <col min="2315" max="2560" width="9.140625" style="9"/>
    <col min="2561" max="2561" width="4.28515625" style="9" customWidth="1"/>
    <col min="2562" max="2562" width="9.28515625" style="9" customWidth="1"/>
    <col min="2563" max="2563" width="32.7109375" style="9" customWidth="1"/>
    <col min="2564" max="2565" width="6.7109375" style="9" customWidth="1"/>
    <col min="2566" max="2567" width="8.28515625" style="9" customWidth="1"/>
    <col min="2568" max="2569" width="9.7109375" style="9" customWidth="1"/>
    <col min="2570" max="2570" width="15.7109375" style="9" customWidth="1"/>
    <col min="2571" max="2816" width="9.140625" style="9"/>
    <col min="2817" max="2817" width="4.28515625" style="9" customWidth="1"/>
    <col min="2818" max="2818" width="9.28515625" style="9" customWidth="1"/>
    <col min="2819" max="2819" width="32.7109375" style="9" customWidth="1"/>
    <col min="2820" max="2821" width="6.7109375" style="9" customWidth="1"/>
    <col min="2822" max="2823" width="8.28515625" style="9" customWidth="1"/>
    <col min="2824" max="2825" width="9.7109375" style="9" customWidth="1"/>
    <col min="2826" max="2826" width="15.7109375" style="9" customWidth="1"/>
    <col min="2827" max="3072" width="9.140625" style="9"/>
    <col min="3073" max="3073" width="4.28515625" style="9" customWidth="1"/>
    <col min="3074" max="3074" width="9.28515625" style="9" customWidth="1"/>
    <col min="3075" max="3075" width="32.7109375" style="9" customWidth="1"/>
    <col min="3076" max="3077" width="6.7109375" style="9" customWidth="1"/>
    <col min="3078" max="3079" width="8.28515625" style="9" customWidth="1"/>
    <col min="3080" max="3081" width="9.7109375" style="9" customWidth="1"/>
    <col min="3082" max="3082" width="15.7109375" style="9" customWidth="1"/>
    <col min="3083" max="3328" width="9.140625" style="9"/>
    <col min="3329" max="3329" width="4.28515625" style="9" customWidth="1"/>
    <col min="3330" max="3330" width="9.28515625" style="9" customWidth="1"/>
    <col min="3331" max="3331" width="32.7109375" style="9" customWidth="1"/>
    <col min="3332" max="3333" width="6.7109375" style="9" customWidth="1"/>
    <col min="3334" max="3335" width="8.28515625" style="9" customWidth="1"/>
    <col min="3336" max="3337" width="9.7109375" style="9" customWidth="1"/>
    <col min="3338" max="3338" width="15.7109375" style="9" customWidth="1"/>
    <col min="3339" max="3584" width="9.140625" style="9"/>
    <col min="3585" max="3585" width="4.28515625" style="9" customWidth="1"/>
    <col min="3586" max="3586" width="9.28515625" style="9" customWidth="1"/>
    <col min="3587" max="3587" width="32.7109375" style="9" customWidth="1"/>
    <col min="3588" max="3589" width="6.7109375" style="9" customWidth="1"/>
    <col min="3590" max="3591" width="8.28515625" style="9" customWidth="1"/>
    <col min="3592" max="3593" width="9.7109375" style="9" customWidth="1"/>
    <col min="3594" max="3594" width="15.7109375" style="9" customWidth="1"/>
    <col min="3595" max="3840" width="9.140625" style="9"/>
    <col min="3841" max="3841" width="4.28515625" style="9" customWidth="1"/>
    <col min="3842" max="3842" width="9.28515625" style="9" customWidth="1"/>
    <col min="3843" max="3843" width="32.7109375" style="9" customWidth="1"/>
    <col min="3844" max="3845" width="6.7109375" style="9" customWidth="1"/>
    <col min="3846" max="3847" width="8.28515625" style="9" customWidth="1"/>
    <col min="3848" max="3849" width="9.7109375" style="9" customWidth="1"/>
    <col min="3850" max="3850" width="15.7109375" style="9" customWidth="1"/>
    <col min="3851" max="4096" width="9.140625" style="9"/>
    <col min="4097" max="4097" width="4.28515625" style="9" customWidth="1"/>
    <col min="4098" max="4098" width="9.28515625" style="9" customWidth="1"/>
    <col min="4099" max="4099" width="32.7109375" style="9" customWidth="1"/>
    <col min="4100" max="4101" width="6.7109375" style="9" customWidth="1"/>
    <col min="4102" max="4103" width="8.28515625" style="9" customWidth="1"/>
    <col min="4104" max="4105" width="9.7109375" style="9" customWidth="1"/>
    <col min="4106" max="4106" width="15.7109375" style="9" customWidth="1"/>
    <col min="4107" max="4352" width="9.140625" style="9"/>
    <col min="4353" max="4353" width="4.28515625" style="9" customWidth="1"/>
    <col min="4354" max="4354" width="9.28515625" style="9" customWidth="1"/>
    <col min="4355" max="4355" width="32.7109375" style="9" customWidth="1"/>
    <col min="4356" max="4357" width="6.7109375" style="9" customWidth="1"/>
    <col min="4358" max="4359" width="8.28515625" style="9" customWidth="1"/>
    <col min="4360" max="4361" width="9.7109375" style="9" customWidth="1"/>
    <col min="4362" max="4362" width="15.7109375" style="9" customWidth="1"/>
    <col min="4363" max="4608" width="9.140625" style="9"/>
    <col min="4609" max="4609" width="4.28515625" style="9" customWidth="1"/>
    <col min="4610" max="4610" width="9.28515625" style="9" customWidth="1"/>
    <col min="4611" max="4611" width="32.7109375" style="9" customWidth="1"/>
    <col min="4612" max="4613" width="6.7109375" style="9" customWidth="1"/>
    <col min="4614" max="4615" width="8.28515625" style="9" customWidth="1"/>
    <col min="4616" max="4617" width="9.7109375" style="9" customWidth="1"/>
    <col min="4618" max="4618" width="15.7109375" style="9" customWidth="1"/>
    <col min="4619" max="4864" width="9.140625" style="9"/>
    <col min="4865" max="4865" width="4.28515625" style="9" customWidth="1"/>
    <col min="4866" max="4866" width="9.28515625" style="9" customWidth="1"/>
    <col min="4867" max="4867" width="32.7109375" style="9" customWidth="1"/>
    <col min="4868" max="4869" width="6.7109375" style="9" customWidth="1"/>
    <col min="4870" max="4871" width="8.28515625" style="9" customWidth="1"/>
    <col min="4872" max="4873" width="9.7109375" style="9" customWidth="1"/>
    <col min="4874" max="4874" width="15.7109375" style="9" customWidth="1"/>
    <col min="4875" max="5120" width="9.140625" style="9"/>
    <col min="5121" max="5121" width="4.28515625" style="9" customWidth="1"/>
    <col min="5122" max="5122" width="9.28515625" style="9" customWidth="1"/>
    <col min="5123" max="5123" width="32.7109375" style="9" customWidth="1"/>
    <col min="5124" max="5125" width="6.7109375" style="9" customWidth="1"/>
    <col min="5126" max="5127" width="8.28515625" style="9" customWidth="1"/>
    <col min="5128" max="5129" width="9.7109375" style="9" customWidth="1"/>
    <col min="5130" max="5130" width="15.7109375" style="9" customWidth="1"/>
    <col min="5131" max="5376" width="9.140625" style="9"/>
    <col min="5377" max="5377" width="4.28515625" style="9" customWidth="1"/>
    <col min="5378" max="5378" width="9.28515625" style="9" customWidth="1"/>
    <col min="5379" max="5379" width="32.7109375" style="9" customWidth="1"/>
    <col min="5380" max="5381" width="6.7109375" style="9" customWidth="1"/>
    <col min="5382" max="5383" width="8.28515625" style="9" customWidth="1"/>
    <col min="5384" max="5385" width="9.7109375" style="9" customWidth="1"/>
    <col min="5386" max="5386" width="15.7109375" style="9" customWidth="1"/>
    <col min="5387" max="5632" width="9.140625" style="9"/>
    <col min="5633" max="5633" width="4.28515625" style="9" customWidth="1"/>
    <col min="5634" max="5634" width="9.28515625" style="9" customWidth="1"/>
    <col min="5635" max="5635" width="32.7109375" style="9" customWidth="1"/>
    <col min="5636" max="5637" width="6.7109375" style="9" customWidth="1"/>
    <col min="5638" max="5639" width="8.28515625" style="9" customWidth="1"/>
    <col min="5640" max="5641" width="9.7109375" style="9" customWidth="1"/>
    <col min="5642" max="5642" width="15.7109375" style="9" customWidth="1"/>
    <col min="5643" max="5888" width="9.140625" style="9"/>
    <col min="5889" max="5889" width="4.28515625" style="9" customWidth="1"/>
    <col min="5890" max="5890" width="9.28515625" style="9" customWidth="1"/>
    <col min="5891" max="5891" width="32.7109375" style="9" customWidth="1"/>
    <col min="5892" max="5893" width="6.7109375" style="9" customWidth="1"/>
    <col min="5894" max="5895" width="8.28515625" style="9" customWidth="1"/>
    <col min="5896" max="5897" width="9.7109375" style="9" customWidth="1"/>
    <col min="5898" max="5898" width="15.7109375" style="9" customWidth="1"/>
    <col min="5899" max="6144" width="9.140625" style="9"/>
    <col min="6145" max="6145" width="4.28515625" style="9" customWidth="1"/>
    <col min="6146" max="6146" width="9.28515625" style="9" customWidth="1"/>
    <col min="6147" max="6147" width="32.7109375" style="9" customWidth="1"/>
    <col min="6148" max="6149" width="6.7109375" style="9" customWidth="1"/>
    <col min="6150" max="6151" width="8.28515625" style="9" customWidth="1"/>
    <col min="6152" max="6153" width="9.7109375" style="9" customWidth="1"/>
    <col min="6154" max="6154" width="15.7109375" style="9" customWidth="1"/>
    <col min="6155" max="6400" width="9.140625" style="9"/>
    <col min="6401" max="6401" width="4.28515625" style="9" customWidth="1"/>
    <col min="6402" max="6402" width="9.28515625" style="9" customWidth="1"/>
    <col min="6403" max="6403" width="32.7109375" style="9" customWidth="1"/>
    <col min="6404" max="6405" width="6.7109375" style="9" customWidth="1"/>
    <col min="6406" max="6407" width="8.28515625" style="9" customWidth="1"/>
    <col min="6408" max="6409" width="9.7109375" style="9" customWidth="1"/>
    <col min="6410" max="6410" width="15.7109375" style="9" customWidth="1"/>
    <col min="6411" max="6656" width="9.140625" style="9"/>
    <col min="6657" max="6657" width="4.28515625" style="9" customWidth="1"/>
    <col min="6658" max="6658" width="9.28515625" style="9" customWidth="1"/>
    <col min="6659" max="6659" width="32.7109375" style="9" customWidth="1"/>
    <col min="6660" max="6661" width="6.7109375" style="9" customWidth="1"/>
    <col min="6662" max="6663" width="8.28515625" style="9" customWidth="1"/>
    <col min="6664" max="6665" width="9.7109375" style="9" customWidth="1"/>
    <col min="6666" max="6666" width="15.7109375" style="9" customWidth="1"/>
    <col min="6667" max="6912" width="9.140625" style="9"/>
    <col min="6913" max="6913" width="4.28515625" style="9" customWidth="1"/>
    <col min="6914" max="6914" width="9.28515625" style="9" customWidth="1"/>
    <col min="6915" max="6915" width="32.7109375" style="9" customWidth="1"/>
    <col min="6916" max="6917" width="6.7109375" style="9" customWidth="1"/>
    <col min="6918" max="6919" width="8.28515625" style="9" customWidth="1"/>
    <col min="6920" max="6921" width="9.7109375" style="9" customWidth="1"/>
    <col min="6922" max="6922" width="15.7109375" style="9" customWidth="1"/>
    <col min="6923" max="7168" width="9.140625" style="9"/>
    <col min="7169" max="7169" width="4.28515625" style="9" customWidth="1"/>
    <col min="7170" max="7170" width="9.28515625" style="9" customWidth="1"/>
    <col min="7171" max="7171" width="32.7109375" style="9" customWidth="1"/>
    <col min="7172" max="7173" width="6.7109375" style="9" customWidth="1"/>
    <col min="7174" max="7175" width="8.28515625" style="9" customWidth="1"/>
    <col min="7176" max="7177" width="9.7109375" style="9" customWidth="1"/>
    <col min="7178" max="7178" width="15.7109375" style="9" customWidth="1"/>
    <col min="7179" max="7424" width="9.140625" style="9"/>
    <col min="7425" max="7425" width="4.28515625" style="9" customWidth="1"/>
    <col min="7426" max="7426" width="9.28515625" style="9" customWidth="1"/>
    <col min="7427" max="7427" width="32.7109375" style="9" customWidth="1"/>
    <col min="7428" max="7429" width="6.7109375" style="9" customWidth="1"/>
    <col min="7430" max="7431" width="8.28515625" style="9" customWidth="1"/>
    <col min="7432" max="7433" width="9.7109375" style="9" customWidth="1"/>
    <col min="7434" max="7434" width="15.7109375" style="9" customWidth="1"/>
    <col min="7435" max="7680" width="9.140625" style="9"/>
    <col min="7681" max="7681" width="4.28515625" style="9" customWidth="1"/>
    <col min="7682" max="7682" width="9.28515625" style="9" customWidth="1"/>
    <col min="7683" max="7683" width="32.7109375" style="9" customWidth="1"/>
    <col min="7684" max="7685" width="6.7109375" style="9" customWidth="1"/>
    <col min="7686" max="7687" width="8.28515625" style="9" customWidth="1"/>
    <col min="7688" max="7689" width="9.7109375" style="9" customWidth="1"/>
    <col min="7690" max="7690" width="15.7109375" style="9" customWidth="1"/>
    <col min="7691" max="7936" width="9.140625" style="9"/>
    <col min="7937" max="7937" width="4.28515625" style="9" customWidth="1"/>
    <col min="7938" max="7938" width="9.28515625" style="9" customWidth="1"/>
    <col min="7939" max="7939" width="32.7109375" style="9" customWidth="1"/>
    <col min="7940" max="7941" width="6.7109375" style="9" customWidth="1"/>
    <col min="7942" max="7943" width="8.28515625" style="9" customWidth="1"/>
    <col min="7944" max="7945" width="9.7109375" style="9" customWidth="1"/>
    <col min="7946" max="7946" width="15.7109375" style="9" customWidth="1"/>
    <col min="7947" max="8192" width="9.140625" style="9"/>
    <col min="8193" max="8193" width="4.28515625" style="9" customWidth="1"/>
    <col min="8194" max="8194" width="9.28515625" style="9" customWidth="1"/>
    <col min="8195" max="8195" width="32.7109375" style="9" customWidth="1"/>
    <col min="8196" max="8197" width="6.7109375" style="9" customWidth="1"/>
    <col min="8198" max="8199" width="8.28515625" style="9" customWidth="1"/>
    <col min="8200" max="8201" width="9.7109375" style="9" customWidth="1"/>
    <col min="8202" max="8202" width="15.7109375" style="9" customWidth="1"/>
    <col min="8203" max="8448" width="9.140625" style="9"/>
    <col min="8449" max="8449" width="4.28515625" style="9" customWidth="1"/>
    <col min="8450" max="8450" width="9.28515625" style="9" customWidth="1"/>
    <col min="8451" max="8451" width="32.7109375" style="9" customWidth="1"/>
    <col min="8452" max="8453" width="6.7109375" style="9" customWidth="1"/>
    <col min="8454" max="8455" width="8.28515625" style="9" customWidth="1"/>
    <col min="8456" max="8457" width="9.7109375" style="9" customWidth="1"/>
    <col min="8458" max="8458" width="15.7109375" style="9" customWidth="1"/>
    <col min="8459" max="8704" width="9.140625" style="9"/>
    <col min="8705" max="8705" width="4.28515625" style="9" customWidth="1"/>
    <col min="8706" max="8706" width="9.28515625" style="9" customWidth="1"/>
    <col min="8707" max="8707" width="32.7109375" style="9" customWidth="1"/>
    <col min="8708" max="8709" width="6.7109375" style="9" customWidth="1"/>
    <col min="8710" max="8711" width="8.28515625" style="9" customWidth="1"/>
    <col min="8712" max="8713" width="9.7109375" style="9" customWidth="1"/>
    <col min="8714" max="8714" width="15.7109375" style="9" customWidth="1"/>
    <col min="8715" max="8960" width="9.140625" style="9"/>
    <col min="8961" max="8961" width="4.28515625" style="9" customWidth="1"/>
    <col min="8962" max="8962" width="9.28515625" style="9" customWidth="1"/>
    <col min="8963" max="8963" width="32.7109375" style="9" customWidth="1"/>
    <col min="8964" max="8965" width="6.7109375" style="9" customWidth="1"/>
    <col min="8966" max="8967" width="8.28515625" style="9" customWidth="1"/>
    <col min="8968" max="8969" width="9.7109375" style="9" customWidth="1"/>
    <col min="8970" max="8970" width="15.7109375" style="9" customWidth="1"/>
    <col min="8971" max="9216" width="9.140625" style="9"/>
    <col min="9217" max="9217" width="4.28515625" style="9" customWidth="1"/>
    <col min="9218" max="9218" width="9.28515625" style="9" customWidth="1"/>
    <col min="9219" max="9219" width="32.7109375" style="9" customWidth="1"/>
    <col min="9220" max="9221" width="6.7109375" style="9" customWidth="1"/>
    <col min="9222" max="9223" width="8.28515625" style="9" customWidth="1"/>
    <col min="9224" max="9225" width="9.7109375" style="9" customWidth="1"/>
    <col min="9226" max="9226" width="15.7109375" style="9" customWidth="1"/>
    <col min="9227" max="9472" width="9.140625" style="9"/>
    <col min="9473" max="9473" width="4.28515625" style="9" customWidth="1"/>
    <col min="9474" max="9474" width="9.28515625" style="9" customWidth="1"/>
    <col min="9475" max="9475" width="32.7109375" style="9" customWidth="1"/>
    <col min="9476" max="9477" width="6.7109375" style="9" customWidth="1"/>
    <col min="9478" max="9479" width="8.28515625" style="9" customWidth="1"/>
    <col min="9480" max="9481" width="9.7109375" style="9" customWidth="1"/>
    <col min="9482" max="9482" width="15.7109375" style="9" customWidth="1"/>
    <col min="9483" max="9728" width="9.140625" style="9"/>
    <col min="9729" max="9729" width="4.28515625" style="9" customWidth="1"/>
    <col min="9730" max="9730" width="9.28515625" style="9" customWidth="1"/>
    <col min="9731" max="9731" width="32.7109375" style="9" customWidth="1"/>
    <col min="9732" max="9733" width="6.7109375" style="9" customWidth="1"/>
    <col min="9734" max="9735" width="8.28515625" style="9" customWidth="1"/>
    <col min="9736" max="9737" width="9.7109375" style="9" customWidth="1"/>
    <col min="9738" max="9738" width="15.7109375" style="9" customWidth="1"/>
    <col min="9739" max="9984" width="9.140625" style="9"/>
    <col min="9985" max="9985" width="4.28515625" style="9" customWidth="1"/>
    <col min="9986" max="9986" width="9.28515625" style="9" customWidth="1"/>
    <col min="9987" max="9987" width="32.7109375" style="9" customWidth="1"/>
    <col min="9988" max="9989" width="6.7109375" style="9" customWidth="1"/>
    <col min="9990" max="9991" width="8.28515625" style="9" customWidth="1"/>
    <col min="9992" max="9993" width="9.7109375" style="9" customWidth="1"/>
    <col min="9994" max="9994" width="15.7109375" style="9" customWidth="1"/>
    <col min="9995" max="10240" width="9.140625" style="9"/>
    <col min="10241" max="10241" width="4.28515625" style="9" customWidth="1"/>
    <col min="10242" max="10242" width="9.28515625" style="9" customWidth="1"/>
    <col min="10243" max="10243" width="32.7109375" style="9" customWidth="1"/>
    <col min="10244" max="10245" width="6.7109375" style="9" customWidth="1"/>
    <col min="10246" max="10247" width="8.28515625" style="9" customWidth="1"/>
    <col min="10248" max="10249" width="9.7109375" style="9" customWidth="1"/>
    <col min="10250" max="10250" width="15.7109375" style="9" customWidth="1"/>
    <col min="10251" max="10496" width="9.140625" style="9"/>
    <col min="10497" max="10497" width="4.28515625" style="9" customWidth="1"/>
    <col min="10498" max="10498" width="9.28515625" style="9" customWidth="1"/>
    <col min="10499" max="10499" width="32.7109375" style="9" customWidth="1"/>
    <col min="10500" max="10501" width="6.7109375" style="9" customWidth="1"/>
    <col min="10502" max="10503" width="8.28515625" style="9" customWidth="1"/>
    <col min="10504" max="10505" width="9.7109375" style="9" customWidth="1"/>
    <col min="10506" max="10506" width="15.7109375" style="9" customWidth="1"/>
    <col min="10507" max="10752" width="9.140625" style="9"/>
    <col min="10753" max="10753" width="4.28515625" style="9" customWidth="1"/>
    <col min="10754" max="10754" width="9.28515625" style="9" customWidth="1"/>
    <col min="10755" max="10755" width="32.7109375" style="9" customWidth="1"/>
    <col min="10756" max="10757" width="6.7109375" style="9" customWidth="1"/>
    <col min="10758" max="10759" width="8.28515625" style="9" customWidth="1"/>
    <col min="10760" max="10761" width="9.7109375" style="9" customWidth="1"/>
    <col min="10762" max="10762" width="15.7109375" style="9" customWidth="1"/>
    <col min="10763" max="11008" width="9.140625" style="9"/>
    <col min="11009" max="11009" width="4.28515625" style="9" customWidth="1"/>
    <col min="11010" max="11010" width="9.28515625" style="9" customWidth="1"/>
    <col min="11011" max="11011" width="32.7109375" style="9" customWidth="1"/>
    <col min="11012" max="11013" width="6.7109375" style="9" customWidth="1"/>
    <col min="11014" max="11015" width="8.28515625" style="9" customWidth="1"/>
    <col min="11016" max="11017" width="9.7109375" style="9" customWidth="1"/>
    <col min="11018" max="11018" width="15.7109375" style="9" customWidth="1"/>
    <col min="11019" max="11264" width="9.140625" style="9"/>
    <col min="11265" max="11265" width="4.28515625" style="9" customWidth="1"/>
    <col min="11266" max="11266" width="9.28515625" style="9" customWidth="1"/>
    <col min="11267" max="11267" width="32.7109375" style="9" customWidth="1"/>
    <col min="11268" max="11269" width="6.7109375" style="9" customWidth="1"/>
    <col min="11270" max="11271" width="8.28515625" style="9" customWidth="1"/>
    <col min="11272" max="11273" width="9.7109375" style="9" customWidth="1"/>
    <col min="11274" max="11274" width="15.7109375" style="9" customWidth="1"/>
    <col min="11275" max="11520" width="9.140625" style="9"/>
    <col min="11521" max="11521" width="4.28515625" style="9" customWidth="1"/>
    <col min="11522" max="11522" width="9.28515625" style="9" customWidth="1"/>
    <col min="11523" max="11523" width="32.7109375" style="9" customWidth="1"/>
    <col min="11524" max="11525" width="6.7109375" style="9" customWidth="1"/>
    <col min="11526" max="11527" width="8.28515625" style="9" customWidth="1"/>
    <col min="11528" max="11529" width="9.7109375" style="9" customWidth="1"/>
    <col min="11530" max="11530" width="15.7109375" style="9" customWidth="1"/>
    <col min="11531" max="11776" width="9.140625" style="9"/>
    <col min="11777" max="11777" width="4.28515625" style="9" customWidth="1"/>
    <col min="11778" max="11778" width="9.28515625" style="9" customWidth="1"/>
    <col min="11779" max="11779" width="32.7109375" style="9" customWidth="1"/>
    <col min="11780" max="11781" width="6.7109375" style="9" customWidth="1"/>
    <col min="11782" max="11783" width="8.28515625" style="9" customWidth="1"/>
    <col min="11784" max="11785" width="9.7109375" style="9" customWidth="1"/>
    <col min="11786" max="11786" width="15.7109375" style="9" customWidth="1"/>
    <col min="11787" max="12032" width="9.140625" style="9"/>
    <col min="12033" max="12033" width="4.28515625" style="9" customWidth="1"/>
    <col min="12034" max="12034" width="9.28515625" style="9" customWidth="1"/>
    <col min="12035" max="12035" width="32.7109375" style="9" customWidth="1"/>
    <col min="12036" max="12037" width="6.7109375" style="9" customWidth="1"/>
    <col min="12038" max="12039" width="8.28515625" style="9" customWidth="1"/>
    <col min="12040" max="12041" width="9.7109375" style="9" customWidth="1"/>
    <col min="12042" max="12042" width="15.7109375" style="9" customWidth="1"/>
    <col min="12043" max="12288" width="9.140625" style="9"/>
    <col min="12289" max="12289" width="4.28515625" style="9" customWidth="1"/>
    <col min="12290" max="12290" width="9.28515625" style="9" customWidth="1"/>
    <col min="12291" max="12291" width="32.7109375" style="9" customWidth="1"/>
    <col min="12292" max="12293" width="6.7109375" style="9" customWidth="1"/>
    <col min="12294" max="12295" width="8.28515625" style="9" customWidth="1"/>
    <col min="12296" max="12297" width="9.7109375" style="9" customWidth="1"/>
    <col min="12298" max="12298" width="15.7109375" style="9" customWidth="1"/>
    <col min="12299" max="12544" width="9.140625" style="9"/>
    <col min="12545" max="12545" width="4.28515625" style="9" customWidth="1"/>
    <col min="12546" max="12546" width="9.28515625" style="9" customWidth="1"/>
    <col min="12547" max="12547" width="32.7109375" style="9" customWidth="1"/>
    <col min="12548" max="12549" width="6.7109375" style="9" customWidth="1"/>
    <col min="12550" max="12551" width="8.28515625" style="9" customWidth="1"/>
    <col min="12552" max="12553" width="9.7109375" style="9" customWidth="1"/>
    <col min="12554" max="12554" width="15.7109375" style="9" customWidth="1"/>
    <col min="12555" max="12800" width="9.140625" style="9"/>
    <col min="12801" max="12801" width="4.28515625" style="9" customWidth="1"/>
    <col min="12802" max="12802" width="9.28515625" style="9" customWidth="1"/>
    <col min="12803" max="12803" width="32.7109375" style="9" customWidth="1"/>
    <col min="12804" max="12805" width="6.7109375" style="9" customWidth="1"/>
    <col min="12806" max="12807" width="8.28515625" style="9" customWidth="1"/>
    <col min="12808" max="12809" width="9.7109375" style="9" customWidth="1"/>
    <col min="12810" max="12810" width="15.7109375" style="9" customWidth="1"/>
    <col min="12811" max="13056" width="9.140625" style="9"/>
    <col min="13057" max="13057" width="4.28515625" style="9" customWidth="1"/>
    <col min="13058" max="13058" width="9.28515625" style="9" customWidth="1"/>
    <col min="13059" max="13059" width="32.7109375" style="9" customWidth="1"/>
    <col min="13060" max="13061" width="6.7109375" style="9" customWidth="1"/>
    <col min="13062" max="13063" width="8.28515625" style="9" customWidth="1"/>
    <col min="13064" max="13065" width="9.7109375" style="9" customWidth="1"/>
    <col min="13066" max="13066" width="15.7109375" style="9" customWidth="1"/>
    <col min="13067" max="13312" width="9.140625" style="9"/>
    <col min="13313" max="13313" width="4.28515625" style="9" customWidth="1"/>
    <col min="13314" max="13314" width="9.28515625" style="9" customWidth="1"/>
    <col min="13315" max="13315" width="32.7109375" style="9" customWidth="1"/>
    <col min="13316" max="13317" width="6.7109375" style="9" customWidth="1"/>
    <col min="13318" max="13319" width="8.28515625" style="9" customWidth="1"/>
    <col min="13320" max="13321" width="9.7109375" style="9" customWidth="1"/>
    <col min="13322" max="13322" width="15.7109375" style="9" customWidth="1"/>
    <col min="13323" max="13568" width="9.140625" style="9"/>
    <col min="13569" max="13569" width="4.28515625" style="9" customWidth="1"/>
    <col min="13570" max="13570" width="9.28515625" style="9" customWidth="1"/>
    <col min="13571" max="13571" width="32.7109375" style="9" customWidth="1"/>
    <col min="13572" max="13573" width="6.7109375" style="9" customWidth="1"/>
    <col min="13574" max="13575" width="8.28515625" style="9" customWidth="1"/>
    <col min="13576" max="13577" width="9.7109375" style="9" customWidth="1"/>
    <col min="13578" max="13578" width="15.7109375" style="9" customWidth="1"/>
    <col min="13579" max="13824" width="9.140625" style="9"/>
    <col min="13825" max="13825" width="4.28515625" style="9" customWidth="1"/>
    <col min="13826" max="13826" width="9.28515625" style="9" customWidth="1"/>
    <col min="13827" max="13827" width="32.7109375" style="9" customWidth="1"/>
    <col min="13828" max="13829" width="6.7109375" style="9" customWidth="1"/>
    <col min="13830" max="13831" width="8.28515625" style="9" customWidth="1"/>
    <col min="13832" max="13833" width="9.7109375" style="9" customWidth="1"/>
    <col min="13834" max="13834" width="15.7109375" style="9" customWidth="1"/>
    <col min="13835" max="14080" width="9.140625" style="9"/>
    <col min="14081" max="14081" width="4.28515625" style="9" customWidth="1"/>
    <col min="14082" max="14082" width="9.28515625" style="9" customWidth="1"/>
    <col min="14083" max="14083" width="32.7109375" style="9" customWidth="1"/>
    <col min="14084" max="14085" width="6.7109375" style="9" customWidth="1"/>
    <col min="14086" max="14087" width="8.28515625" style="9" customWidth="1"/>
    <col min="14088" max="14089" width="9.7109375" style="9" customWidth="1"/>
    <col min="14090" max="14090" width="15.7109375" style="9" customWidth="1"/>
    <col min="14091" max="14336" width="9.140625" style="9"/>
    <col min="14337" max="14337" width="4.28515625" style="9" customWidth="1"/>
    <col min="14338" max="14338" width="9.28515625" style="9" customWidth="1"/>
    <col min="14339" max="14339" width="32.7109375" style="9" customWidth="1"/>
    <col min="14340" max="14341" width="6.7109375" style="9" customWidth="1"/>
    <col min="14342" max="14343" width="8.28515625" style="9" customWidth="1"/>
    <col min="14344" max="14345" width="9.7109375" style="9" customWidth="1"/>
    <col min="14346" max="14346" width="15.7109375" style="9" customWidth="1"/>
    <col min="14347" max="14592" width="9.140625" style="9"/>
    <col min="14593" max="14593" width="4.28515625" style="9" customWidth="1"/>
    <col min="14594" max="14594" width="9.28515625" style="9" customWidth="1"/>
    <col min="14595" max="14595" width="32.7109375" style="9" customWidth="1"/>
    <col min="14596" max="14597" width="6.7109375" style="9" customWidth="1"/>
    <col min="14598" max="14599" width="8.28515625" style="9" customWidth="1"/>
    <col min="14600" max="14601" width="9.7109375" style="9" customWidth="1"/>
    <col min="14602" max="14602" width="15.7109375" style="9" customWidth="1"/>
    <col min="14603" max="14848" width="9.140625" style="9"/>
    <col min="14849" max="14849" width="4.28515625" style="9" customWidth="1"/>
    <col min="14850" max="14850" width="9.28515625" style="9" customWidth="1"/>
    <col min="14851" max="14851" width="32.7109375" style="9" customWidth="1"/>
    <col min="14852" max="14853" width="6.7109375" style="9" customWidth="1"/>
    <col min="14854" max="14855" width="8.28515625" style="9" customWidth="1"/>
    <col min="14856" max="14857" width="9.7109375" style="9" customWidth="1"/>
    <col min="14858" max="14858" width="15.7109375" style="9" customWidth="1"/>
    <col min="14859" max="15104" width="9.140625" style="9"/>
    <col min="15105" max="15105" width="4.28515625" style="9" customWidth="1"/>
    <col min="15106" max="15106" width="9.28515625" style="9" customWidth="1"/>
    <col min="15107" max="15107" width="32.7109375" style="9" customWidth="1"/>
    <col min="15108" max="15109" width="6.7109375" style="9" customWidth="1"/>
    <col min="15110" max="15111" width="8.28515625" style="9" customWidth="1"/>
    <col min="15112" max="15113" width="9.7109375" style="9" customWidth="1"/>
    <col min="15114" max="15114" width="15.7109375" style="9" customWidth="1"/>
    <col min="15115" max="15360" width="9.140625" style="9"/>
    <col min="15361" max="15361" width="4.28515625" style="9" customWidth="1"/>
    <col min="15362" max="15362" width="9.28515625" style="9" customWidth="1"/>
    <col min="15363" max="15363" width="32.7109375" style="9" customWidth="1"/>
    <col min="15364" max="15365" width="6.7109375" style="9" customWidth="1"/>
    <col min="15366" max="15367" width="8.28515625" style="9" customWidth="1"/>
    <col min="15368" max="15369" width="9.7109375" style="9" customWidth="1"/>
    <col min="15370" max="15370" width="15.7109375" style="9" customWidth="1"/>
    <col min="15371" max="15616" width="9.140625" style="9"/>
    <col min="15617" max="15617" width="4.28515625" style="9" customWidth="1"/>
    <col min="15618" max="15618" width="9.28515625" style="9" customWidth="1"/>
    <col min="15619" max="15619" width="32.7109375" style="9" customWidth="1"/>
    <col min="15620" max="15621" width="6.7109375" style="9" customWidth="1"/>
    <col min="15622" max="15623" width="8.28515625" style="9" customWidth="1"/>
    <col min="15624" max="15625" width="9.7109375" style="9" customWidth="1"/>
    <col min="15626" max="15626" width="15.7109375" style="9" customWidth="1"/>
    <col min="15627" max="15872" width="9.140625" style="9"/>
    <col min="15873" max="15873" width="4.28515625" style="9" customWidth="1"/>
    <col min="15874" max="15874" width="9.28515625" style="9" customWidth="1"/>
    <col min="15875" max="15875" width="32.7109375" style="9" customWidth="1"/>
    <col min="15876" max="15877" width="6.7109375" style="9" customWidth="1"/>
    <col min="15878" max="15879" width="8.28515625" style="9" customWidth="1"/>
    <col min="15880" max="15881" width="9.7109375" style="9" customWidth="1"/>
    <col min="15882" max="15882" width="15.7109375" style="9" customWidth="1"/>
    <col min="15883" max="16128" width="9.140625" style="9"/>
    <col min="16129" max="16129" width="4.28515625" style="9" customWidth="1"/>
    <col min="16130" max="16130" width="9.28515625" style="9" customWidth="1"/>
    <col min="16131" max="16131" width="32.7109375" style="9" customWidth="1"/>
    <col min="16132" max="16133" width="6.7109375" style="9" customWidth="1"/>
    <col min="16134" max="16135" width="8.28515625" style="9" customWidth="1"/>
    <col min="16136" max="16137" width="9.7109375" style="9" customWidth="1"/>
    <col min="16138" max="16138" width="15.7109375" style="9" customWidth="1"/>
    <col min="16139" max="16384" width="9.140625" style="9"/>
  </cols>
  <sheetData>
    <row r="1" spans="1:9" s="7" customFormat="1" ht="25.5">
      <c r="A1" s="249" t="s">
        <v>6</v>
      </c>
      <c r="B1" s="248" t="s">
        <v>7</v>
      </c>
      <c r="C1" s="248" t="s">
        <v>8</v>
      </c>
      <c r="D1" s="247" t="s">
        <v>9</v>
      </c>
      <c r="E1" s="248" t="s">
        <v>10</v>
      </c>
      <c r="F1" s="247" t="s">
        <v>11</v>
      </c>
      <c r="G1" s="247" t="s">
        <v>12</v>
      </c>
      <c r="H1" s="247" t="s">
        <v>13</v>
      </c>
      <c r="I1" s="247" t="s">
        <v>14</v>
      </c>
    </row>
    <row r="2" spans="1:9" ht="38.25">
      <c r="A2" s="8">
        <v>1</v>
      </c>
      <c r="B2" s="9" t="s">
        <v>932</v>
      </c>
      <c r="C2" s="9" t="s">
        <v>931</v>
      </c>
      <c r="D2" s="11">
        <v>45.46</v>
      </c>
      <c r="E2" s="9" t="s">
        <v>22</v>
      </c>
      <c r="H2" s="11">
        <f>ROUND(D2*F2, 0)</f>
        <v>0</v>
      </c>
      <c r="I2" s="11">
        <f>ROUND(D2*G2, 0)</f>
        <v>0</v>
      </c>
    </row>
    <row r="4" spans="1:9" ht="38.25">
      <c r="A4" s="8">
        <v>2</v>
      </c>
      <c r="B4" s="9" t="s">
        <v>388</v>
      </c>
      <c r="C4" s="9" t="s">
        <v>389</v>
      </c>
      <c r="D4" s="11">
        <v>412.84</v>
      </c>
      <c r="E4" s="9" t="s">
        <v>3</v>
      </c>
      <c r="H4" s="11">
        <f>ROUND(D4*F4, 0)</f>
        <v>0</v>
      </c>
      <c r="I4" s="11">
        <f>ROUND(D4*G4, 0)</f>
        <v>0</v>
      </c>
    </row>
    <row r="6" spans="1:9" ht="76.5">
      <c r="A6" s="8">
        <v>3</v>
      </c>
      <c r="B6" s="9" t="s">
        <v>930</v>
      </c>
      <c r="C6" s="9" t="s">
        <v>929</v>
      </c>
      <c r="D6" s="11">
        <v>1.0999999999999999E-2</v>
      </c>
      <c r="E6" s="9" t="s">
        <v>390</v>
      </c>
      <c r="H6" s="11">
        <f>ROUND(D6*F6, 0)</f>
        <v>0</v>
      </c>
      <c r="I6" s="11">
        <f>ROUND(D6*G6, 0)</f>
        <v>0</v>
      </c>
    </row>
    <row r="8" spans="1:9" ht="76.5">
      <c r="A8" s="8">
        <v>4</v>
      </c>
      <c r="B8" s="9" t="s">
        <v>928</v>
      </c>
      <c r="C8" s="9" t="s">
        <v>927</v>
      </c>
      <c r="D8" s="11">
        <v>0.49399999999999999</v>
      </c>
      <c r="E8" s="9" t="s">
        <v>390</v>
      </c>
      <c r="H8" s="11">
        <f>ROUND(D8*F8, 0)</f>
        <v>0</v>
      </c>
      <c r="I8" s="11">
        <f>ROUND(D8*G8, 0)</f>
        <v>0</v>
      </c>
    </row>
    <row r="10" spans="1:9" ht="63.75">
      <c r="A10" s="8">
        <v>5</v>
      </c>
      <c r="B10" s="9" t="s">
        <v>391</v>
      </c>
      <c r="C10" s="9" t="s">
        <v>392</v>
      </c>
      <c r="D10" s="11">
        <v>1.367</v>
      </c>
      <c r="E10" s="9" t="s">
        <v>390</v>
      </c>
      <c r="H10" s="11">
        <f>ROUND(D10*F10, 0)</f>
        <v>0</v>
      </c>
      <c r="I10" s="11">
        <f>ROUND(D10*G10, 0)</f>
        <v>0</v>
      </c>
    </row>
    <row r="12" spans="1:9" ht="63.75">
      <c r="A12" s="8">
        <v>6</v>
      </c>
      <c r="B12" s="9" t="s">
        <v>926</v>
      </c>
      <c r="C12" s="9" t="s">
        <v>925</v>
      </c>
      <c r="D12" s="11">
        <v>5.0999999999999997E-2</v>
      </c>
      <c r="E12" s="9" t="s">
        <v>390</v>
      </c>
      <c r="H12" s="11">
        <f>ROUND(D12*F12, 0)</f>
        <v>0</v>
      </c>
      <c r="I12" s="11">
        <f>ROUND(D12*G12, 0)</f>
        <v>0</v>
      </c>
    </row>
    <row r="14" spans="1:9" ht="51">
      <c r="A14" s="8">
        <v>7</v>
      </c>
      <c r="B14" s="9" t="s">
        <v>924</v>
      </c>
      <c r="C14" s="9" t="s">
        <v>923</v>
      </c>
      <c r="D14" s="11">
        <v>2.496</v>
      </c>
      <c r="E14" s="9" t="s">
        <v>390</v>
      </c>
      <c r="H14" s="11">
        <f>ROUND(D14*F14, 0)</f>
        <v>0</v>
      </c>
      <c r="I14" s="11">
        <f>ROUND(D14*G14, 0)</f>
        <v>0</v>
      </c>
    </row>
    <row r="16" spans="1:9" ht="102">
      <c r="A16" s="8">
        <v>8</v>
      </c>
      <c r="B16" s="9" t="s">
        <v>922</v>
      </c>
      <c r="C16" s="10" t="s">
        <v>921</v>
      </c>
      <c r="D16" s="11">
        <v>4.0999999999999996</v>
      </c>
      <c r="E16" s="9" t="s">
        <v>22</v>
      </c>
      <c r="H16" s="11">
        <f>ROUND(D16*F16, 0)</f>
        <v>0</v>
      </c>
      <c r="I16" s="11">
        <f>ROUND(D16*G16, 0)</f>
        <v>0</v>
      </c>
    </row>
    <row r="17" spans="1:9" ht="25.5">
      <c r="C17" s="10" t="s">
        <v>920</v>
      </c>
    </row>
    <row r="19" spans="1:9" ht="102">
      <c r="A19" s="8">
        <v>9</v>
      </c>
      <c r="B19" s="9" t="s">
        <v>919</v>
      </c>
      <c r="C19" s="10" t="s">
        <v>918</v>
      </c>
      <c r="D19" s="11">
        <v>11.66</v>
      </c>
      <c r="E19" s="9" t="s">
        <v>22</v>
      </c>
      <c r="H19" s="11">
        <f>ROUND(D19*F19, 0)</f>
        <v>0</v>
      </c>
      <c r="I19" s="11">
        <f>ROUND(D19*G19, 0)</f>
        <v>0</v>
      </c>
    </row>
    <row r="20" spans="1:9" ht="25.5">
      <c r="C20" s="10" t="s">
        <v>917</v>
      </c>
    </row>
    <row r="22" spans="1:9" ht="102">
      <c r="A22" s="8">
        <v>10</v>
      </c>
      <c r="B22" s="9" t="s">
        <v>916</v>
      </c>
      <c r="C22" s="10" t="s">
        <v>915</v>
      </c>
      <c r="D22" s="11">
        <v>0.83</v>
      </c>
      <c r="E22" s="9" t="s">
        <v>22</v>
      </c>
      <c r="H22" s="11">
        <f>ROUND(D22*F22, 0)</f>
        <v>0</v>
      </c>
      <c r="I22" s="11">
        <f>ROUND(D22*G22, 0)</f>
        <v>0</v>
      </c>
    </row>
    <row r="23" spans="1:9" ht="38.25">
      <c r="C23" s="10" t="s">
        <v>914</v>
      </c>
    </row>
    <row r="25" spans="1:9" ht="89.25">
      <c r="A25" s="8">
        <v>11</v>
      </c>
      <c r="B25" s="9" t="s">
        <v>913</v>
      </c>
      <c r="C25" s="10" t="s">
        <v>912</v>
      </c>
      <c r="D25" s="11">
        <v>73.489999999999995</v>
      </c>
      <c r="E25" s="9" t="s">
        <v>22</v>
      </c>
      <c r="H25" s="11">
        <f>ROUND(D25*F25, 0)</f>
        <v>0</v>
      </c>
      <c r="I25" s="11">
        <f>ROUND(D25*G25, 0)</f>
        <v>0</v>
      </c>
    </row>
    <row r="26" spans="1:9" ht="51">
      <c r="C26" s="10" t="s">
        <v>911</v>
      </c>
    </row>
    <row r="28" spans="1:9" ht="51">
      <c r="A28" s="8">
        <v>12</v>
      </c>
      <c r="B28" s="9" t="s">
        <v>910</v>
      </c>
      <c r="C28" s="9" t="s">
        <v>909</v>
      </c>
      <c r="D28" s="11">
        <v>818.37</v>
      </c>
      <c r="E28" s="9" t="s">
        <v>3</v>
      </c>
      <c r="H28" s="11">
        <f>ROUND(D28*F28, 0)</f>
        <v>0</v>
      </c>
      <c r="I28" s="11">
        <f>ROUND(D28*G28, 0)</f>
        <v>0</v>
      </c>
    </row>
    <row r="30" spans="1:9" ht="89.25">
      <c r="A30" s="8">
        <v>13</v>
      </c>
      <c r="B30" s="9" t="s">
        <v>908</v>
      </c>
      <c r="C30" s="9" t="s">
        <v>907</v>
      </c>
      <c r="D30" s="11">
        <v>625.54</v>
      </c>
      <c r="E30" s="9" t="s">
        <v>1</v>
      </c>
      <c r="H30" s="11">
        <f>ROUND(D30*F30, 0)</f>
        <v>0</v>
      </c>
      <c r="I30" s="11">
        <f>ROUND(D30*G30, 0)</f>
        <v>0</v>
      </c>
    </row>
    <row r="32" spans="1:9" ht="25.5">
      <c r="A32" s="8">
        <v>14</v>
      </c>
      <c r="B32" s="9" t="s">
        <v>906</v>
      </c>
      <c r="C32" s="9" t="s">
        <v>905</v>
      </c>
      <c r="D32" s="11">
        <v>762.02</v>
      </c>
      <c r="E32" s="9" t="s">
        <v>3</v>
      </c>
      <c r="H32" s="11">
        <f>ROUND(D32*F32, 0)</f>
        <v>0</v>
      </c>
      <c r="I32" s="11">
        <f>ROUND(D32*G32, 0)</f>
        <v>0</v>
      </c>
    </row>
    <row r="34" spans="1:9" s="12" customFormat="1">
      <c r="A34" s="249"/>
      <c r="B34" s="248"/>
      <c r="C34" s="248" t="s">
        <v>17</v>
      </c>
      <c r="D34" s="247"/>
      <c r="E34" s="248"/>
      <c r="F34" s="247"/>
      <c r="G34" s="247"/>
      <c r="H34" s="247">
        <f>ROUND(SUM(H2:H33),0)</f>
        <v>0</v>
      </c>
      <c r="I34" s="247">
        <f>ROUND(SUM(I2:I33),0)</f>
        <v>0</v>
      </c>
    </row>
  </sheetData>
  <pageMargins left="0.2361111111111111" right="0.2361111111111111" top="0.69444444444444442" bottom="0.69444444444444442" header="0.41666666666666669" footer="0.41666666666666669"/>
  <pageSetup paperSize="9" orientation="portrait" useFirstPageNumber="1" r:id="rId1"/>
  <headerFooter>
    <oddHeader>&amp;L&amp;"Times New Roman,bold"&amp;10 Helyszíni beton és vasbeton munka</oddHead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"/>
  <sheetViews>
    <sheetView workbookViewId="0">
      <selection activeCell="F2" sqref="F2:G2"/>
    </sheetView>
  </sheetViews>
  <sheetFormatPr defaultRowHeight="12.75"/>
  <cols>
    <col min="1" max="1" width="4.28515625" style="8" customWidth="1"/>
    <col min="2" max="2" width="9.28515625" style="9" customWidth="1"/>
    <col min="3" max="3" width="32.7109375" style="9" customWidth="1"/>
    <col min="4" max="4" width="6.7109375" style="11" customWidth="1"/>
    <col min="5" max="5" width="6.7109375" style="9" customWidth="1"/>
    <col min="6" max="7" width="8.28515625" style="11" customWidth="1"/>
    <col min="8" max="9" width="9.7109375" style="11" customWidth="1"/>
    <col min="10" max="10" width="15.7109375" style="9" customWidth="1"/>
    <col min="11" max="256" width="9.140625" style="9"/>
    <col min="257" max="257" width="4.28515625" style="9" customWidth="1"/>
    <col min="258" max="258" width="9.28515625" style="9" customWidth="1"/>
    <col min="259" max="259" width="32.7109375" style="9" customWidth="1"/>
    <col min="260" max="261" width="6.7109375" style="9" customWidth="1"/>
    <col min="262" max="263" width="8.28515625" style="9" customWidth="1"/>
    <col min="264" max="265" width="9.7109375" style="9" customWidth="1"/>
    <col min="266" max="266" width="15.7109375" style="9" customWidth="1"/>
    <col min="267" max="512" width="9.140625" style="9"/>
    <col min="513" max="513" width="4.28515625" style="9" customWidth="1"/>
    <col min="514" max="514" width="9.28515625" style="9" customWidth="1"/>
    <col min="515" max="515" width="32.7109375" style="9" customWidth="1"/>
    <col min="516" max="517" width="6.7109375" style="9" customWidth="1"/>
    <col min="518" max="519" width="8.28515625" style="9" customWidth="1"/>
    <col min="520" max="521" width="9.7109375" style="9" customWidth="1"/>
    <col min="522" max="522" width="15.7109375" style="9" customWidth="1"/>
    <col min="523" max="768" width="9.140625" style="9"/>
    <col min="769" max="769" width="4.28515625" style="9" customWidth="1"/>
    <col min="770" max="770" width="9.28515625" style="9" customWidth="1"/>
    <col min="771" max="771" width="32.7109375" style="9" customWidth="1"/>
    <col min="772" max="773" width="6.7109375" style="9" customWidth="1"/>
    <col min="774" max="775" width="8.28515625" style="9" customWidth="1"/>
    <col min="776" max="777" width="9.7109375" style="9" customWidth="1"/>
    <col min="778" max="778" width="15.7109375" style="9" customWidth="1"/>
    <col min="779" max="1024" width="9.140625" style="9"/>
    <col min="1025" max="1025" width="4.28515625" style="9" customWidth="1"/>
    <col min="1026" max="1026" width="9.28515625" style="9" customWidth="1"/>
    <col min="1027" max="1027" width="32.7109375" style="9" customWidth="1"/>
    <col min="1028" max="1029" width="6.7109375" style="9" customWidth="1"/>
    <col min="1030" max="1031" width="8.28515625" style="9" customWidth="1"/>
    <col min="1032" max="1033" width="9.7109375" style="9" customWidth="1"/>
    <col min="1034" max="1034" width="15.7109375" style="9" customWidth="1"/>
    <col min="1035" max="1280" width="9.140625" style="9"/>
    <col min="1281" max="1281" width="4.28515625" style="9" customWidth="1"/>
    <col min="1282" max="1282" width="9.28515625" style="9" customWidth="1"/>
    <col min="1283" max="1283" width="32.7109375" style="9" customWidth="1"/>
    <col min="1284" max="1285" width="6.7109375" style="9" customWidth="1"/>
    <col min="1286" max="1287" width="8.28515625" style="9" customWidth="1"/>
    <col min="1288" max="1289" width="9.7109375" style="9" customWidth="1"/>
    <col min="1290" max="1290" width="15.7109375" style="9" customWidth="1"/>
    <col min="1291" max="1536" width="9.140625" style="9"/>
    <col min="1537" max="1537" width="4.28515625" style="9" customWidth="1"/>
    <col min="1538" max="1538" width="9.28515625" style="9" customWidth="1"/>
    <col min="1539" max="1539" width="32.7109375" style="9" customWidth="1"/>
    <col min="1540" max="1541" width="6.7109375" style="9" customWidth="1"/>
    <col min="1542" max="1543" width="8.28515625" style="9" customWidth="1"/>
    <col min="1544" max="1545" width="9.7109375" style="9" customWidth="1"/>
    <col min="1546" max="1546" width="15.7109375" style="9" customWidth="1"/>
    <col min="1547" max="1792" width="9.140625" style="9"/>
    <col min="1793" max="1793" width="4.28515625" style="9" customWidth="1"/>
    <col min="1794" max="1794" width="9.28515625" style="9" customWidth="1"/>
    <col min="1795" max="1795" width="32.7109375" style="9" customWidth="1"/>
    <col min="1796" max="1797" width="6.7109375" style="9" customWidth="1"/>
    <col min="1798" max="1799" width="8.28515625" style="9" customWidth="1"/>
    <col min="1800" max="1801" width="9.7109375" style="9" customWidth="1"/>
    <col min="1802" max="1802" width="15.7109375" style="9" customWidth="1"/>
    <col min="1803" max="2048" width="9.140625" style="9"/>
    <col min="2049" max="2049" width="4.28515625" style="9" customWidth="1"/>
    <col min="2050" max="2050" width="9.28515625" style="9" customWidth="1"/>
    <col min="2051" max="2051" width="32.7109375" style="9" customWidth="1"/>
    <col min="2052" max="2053" width="6.7109375" style="9" customWidth="1"/>
    <col min="2054" max="2055" width="8.28515625" style="9" customWidth="1"/>
    <col min="2056" max="2057" width="9.7109375" style="9" customWidth="1"/>
    <col min="2058" max="2058" width="15.7109375" style="9" customWidth="1"/>
    <col min="2059" max="2304" width="9.140625" style="9"/>
    <col min="2305" max="2305" width="4.28515625" style="9" customWidth="1"/>
    <col min="2306" max="2306" width="9.28515625" style="9" customWidth="1"/>
    <col min="2307" max="2307" width="32.7109375" style="9" customWidth="1"/>
    <col min="2308" max="2309" width="6.7109375" style="9" customWidth="1"/>
    <col min="2310" max="2311" width="8.28515625" style="9" customWidth="1"/>
    <col min="2312" max="2313" width="9.7109375" style="9" customWidth="1"/>
    <col min="2314" max="2314" width="15.7109375" style="9" customWidth="1"/>
    <col min="2315" max="2560" width="9.140625" style="9"/>
    <col min="2561" max="2561" width="4.28515625" style="9" customWidth="1"/>
    <col min="2562" max="2562" width="9.28515625" style="9" customWidth="1"/>
    <col min="2563" max="2563" width="32.7109375" style="9" customWidth="1"/>
    <col min="2564" max="2565" width="6.7109375" style="9" customWidth="1"/>
    <col min="2566" max="2567" width="8.28515625" style="9" customWidth="1"/>
    <col min="2568" max="2569" width="9.7109375" style="9" customWidth="1"/>
    <col min="2570" max="2570" width="15.7109375" style="9" customWidth="1"/>
    <col min="2571" max="2816" width="9.140625" style="9"/>
    <col min="2817" max="2817" width="4.28515625" style="9" customWidth="1"/>
    <col min="2818" max="2818" width="9.28515625" style="9" customWidth="1"/>
    <col min="2819" max="2819" width="32.7109375" style="9" customWidth="1"/>
    <col min="2820" max="2821" width="6.7109375" style="9" customWidth="1"/>
    <col min="2822" max="2823" width="8.28515625" style="9" customWidth="1"/>
    <col min="2824" max="2825" width="9.7109375" style="9" customWidth="1"/>
    <col min="2826" max="2826" width="15.7109375" style="9" customWidth="1"/>
    <col min="2827" max="3072" width="9.140625" style="9"/>
    <col min="3073" max="3073" width="4.28515625" style="9" customWidth="1"/>
    <col min="3074" max="3074" width="9.28515625" style="9" customWidth="1"/>
    <col min="3075" max="3075" width="32.7109375" style="9" customWidth="1"/>
    <col min="3076" max="3077" width="6.7109375" style="9" customWidth="1"/>
    <col min="3078" max="3079" width="8.28515625" style="9" customWidth="1"/>
    <col min="3080" max="3081" width="9.7109375" style="9" customWidth="1"/>
    <col min="3082" max="3082" width="15.7109375" style="9" customWidth="1"/>
    <col min="3083" max="3328" width="9.140625" style="9"/>
    <col min="3329" max="3329" width="4.28515625" style="9" customWidth="1"/>
    <col min="3330" max="3330" width="9.28515625" style="9" customWidth="1"/>
    <col min="3331" max="3331" width="32.7109375" style="9" customWidth="1"/>
    <col min="3332" max="3333" width="6.7109375" style="9" customWidth="1"/>
    <col min="3334" max="3335" width="8.28515625" style="9" customWidth="1"/>
    <col min="3336" max="3337" width="9.7109375" style="9" customWidth="1"/>
    <col min="3338" max="3338" width="15.7109375" style="9" customWidth="1"/>
    <col min="3339" max="3584" width="9.140625" style="9"/>
    <col min="3585" max="3585" width="4.28515625" style="9" customWidth="1"/>
    <col min="3586" max="3586" width="9.28515625" style="9" customWidth="1"/>
    <col min="3587" max="3587" width="32.7109375" style="9" customWidth="1"/>
    <col min="3588" max="3589" width="6.7109375" style="9" customWidth="1"/>
    <col min="3590" max="3591" width="8.28515625" style="9" customWidth="1"/>
    <col min="3592" max="3593" width="9.7109375" style="9" customWidth="1"/>
    <col min="3594" max="3594" width="15.7109375" style="9" customWidth="1"/>
    <col min="3595" max="3840" width="9.140625" style="9"/>
    <col min="3841" max="3841" width="4.28515625" style="9" customWidth="1"/>
    <col min="3842" max="3842" width="9.28515625" style="9" customWidth="1"/>
    <col min="3843" max="3843" width="32.7109375" style="9" customWidth="1"/>
    <col min="3844" max="3845" width="6.7109375" style="9" customWidth="1"/>
    <col min="3846" max="3847" width="8.28515625" style="9" customWidth="1"/>
    <col min="3848" max="3849" width="9.7109375" style="9" customWidth="1"/>
    <col min="3850" max="3850" width="15.7109375" style="9" customWidth="1"/>
    <col min="3851" max="4096" width="9.140625" style="9"/>
    <col min="4097" max="4097" width="4.28515625" style="9" customWidth="1"/>
    <col min="4098" max="4098" width="9.28515625" style="9" customWidth="1"/>
    <col min="4099" max="4099" width="32.7109375" style="9" customWidth="1"/>
    <col min="4100" max="4101" width="6.7109375" style="9" customWidth="1"/>
    <col min="4102" max="4103" width="8.28515625" style="9" customWidth="1"/>
    <col min="4104" max="4105" width="9.7109375" style="9" customWidth="1"/>
    <col min="4106" max="4106" width="15.7109375" style="9" customWidth="1"/>
    <col min="4107" max="4352" width="9.140625" style="9"/>
    <col min="4353" max="4353" width="4.28515625" style="9" customWidth="1"/>
    <col min="4354" max="4354" width="9.28515625" style="9" customWidth="1"/>
    <col min="4355" max="4355" width="32.7109375" style="9" customWidth="1"/>
    <col min="4356" max="4357" width="6.7109375" style="9" customWidth="1"/>
    <col min="4358" max="4359" width="8.28515625" style="9" customWidth="1"/>
    <col min="4360" max="4361" width="9.7109375" style="9" customWidth="1"/>
    <col min="4362" max="4362" width="15.7109375" style="9" customWidth="1"/>
    <col min="4363" max="4608" width="9.140625" style="9"/>
    <col min="4609" max="4609" width="4.28515625" style="9" customWidth="1"/>
    <col min="4610" max="4610" width="9.28515625" style="9" customWidth="1"/>
    <col min="4611" max="4611" width="32.7109375" style="9" customWidth="1"/>
    <col min="4612" max="4613" width="6.7109375" style="9" customWidth="1"/>
    <col min="4614" max="4615" width="8.28515625" style="9" customWidth="1"/>
    <col min="4616" max="4617" width="9.7109375" style="9" customWidth="1"/>
    <col min="4618" max="4618" width="15.7109375" style="9" customWidth="1"/>
    <col min="4619" max="4864" width="9.140625" style="9"/>
    <col min="4865" max="4865" width="4.28515625" style="9" customWidth="1"/>
    <col min="4866" max="4866" width="9.28515625" style="9" customWidth="1"/>
    <col min="4867" max="4867" width="32.7109375" style="9" customWidth="1"/>
    <col min="4868" max="4869" width="6.7109375" style="9" customWidth="1"/>
    <col min="4870" max="4871" width="8.28515625" style="9" customWidth="1"/>
    <col min="4872" max="4873" width="9.7109375" style="9" customWidth="1"/>
    <col min="4874" max="4874" width="15.7109375" style="9" customWidth="1"/>
    <col min="4875" max="5120" width="9.140625" style="9"/>
    <col min="5121" max="5121" width="4.28515625" style="9" customWidth="1"/>
    <col min="5122" max="5122" width="9.28515625" style="9" customWidth="1"/>
    <col min="5123" max="5123" width="32.7109375" style="9" customWidth="1"/>
    <col min="5124" max="5125" width="6.7109375" style="9" customWidth="1"/>
    <col min="5126" max="5127" width="8.28515625" style="9" customWidth="1"/>
    <col min="5128" max="5129" width="9.7109375" style="9" customWidth="1"/>
    <col min="5130" max="5130" width="15.7109375" style="9" customWidth="1"/>
    <col min="5131" max="5376" width="9.140625" style="9"/>
    <col min="5377" max="5377" width="4.28515625" style="9" customWidth="1"/>
    <col min="5378" max="5378" width="9.28515625" style="9" customWidth="1"/>
    <col min="5379" max="5379" width="32.7109375" style="9" customWidth="1"/>
    <col min="5380" max="5381" width="6.7109375" style="9" customWidth="1"/>
    <col min="5382" max="5383" width="8.28515625" style="9" customWidth="1"/>
    <col min="5384" max="5385" width="9.7109375" style="9" customWidth="1"/>
    <col min="5386" max="5386" width="15.7109375" style="9" customWidth="1"/>
    <col min="5387" max="5632" width="9.140625" style="9"/>
    <col min="5633" max="5633" width="4.28515625" style="9" customWidth="1"/>
    <col min="5634" max="5634" width="9.28515625" style="9" customWidth="1"/>
    <col min="5635" max="5635" width="32.7109375" style="9" customWidth="1"/>
    <col min="5636" max="5637" width="6.7109375" style="9" customWidth="1"/>
    <col min="5638" max="5639" width="8.28515625" style="9" customWidth="1"/>
    <col min="5640" max="5641" width="9.7109375" style="9" customWidth="1"/>
    <col min="5642" max="5642" width="15.7109375" style="9" customWidth="1"/>
    <col min="5643" max="5888" width="9.140625" style="9"/>
    <col min="5889" max="5889" width="4.28515625" style="9" customWidth="1"/>
    <col min="5890" max="5890" width="9.28515625" style="9" customWidth="1"/>
    <col min="5891" max="5891" width="32.7109375" style="9" customWidth="1"/>
    <col min="5892" max="5893" width="6.7109375" style="9" customWidth="1"/>
    <col min="5894" max="5895" width="8.28515625" style="9" customWidth="1"/>
    <col min="5896" max="5897" width="9.7109375" style="9" customWidth="1"/>
    <col min="5898" max="5898" width="15.7109375" style="9" customWidth="1"/>
    <col min="5899" max="6144" width="9.140625" style="9"/>
    <col min="6145" max="6145" width="4.28515625" style="9" customWidth="1"/>
    <col min="6146" max="6146" width="9.28515625" style="9" customWidth="1"/>
    <col min="6147" max="6147" width="32.7109375" style="9" customWidth="1"/>
    <col min="6148" max="6149" width="6.7109375" style="9" customWidth="1"/>
    <col min="6150" max="6151" width="8.28515625" style="9" customWidth="1"/>
    <col min="6152" max="6153" width="9.7109375" style="9" customWidth="1"/>
    <col min="6154" max="6154" width="15.7109375" style="9" customWidth="1"/>
    <col min="6155" max="6400" width="9.140625" style="9"/>
    <col min="6401" max="6401" width="4.28515625" style="9" customWidth="1"/>
    <col min="6402" max="6402" width="9.28515625" style="9" customWidth="1"/>
    <col min="6403" max="6403" width="32.7109375" style="9" customWidth="1"/>
    <col min="6404" max="6405" width="6.7109375" style="9" customWidth="1"/>
    <col min="6406" max="6407" width="8.28515625" style="9" customWidth="1"/>
    <col min="6408" max="6409" width="9.7109375" style="9" customWidth="1"/>
    <col min="6410" max="6410" width="15.7109375" style="9" customWidth="1"/>
    <col min="6411" max="6656" width="9.140625" style="9"/>
    <col min="6657" max="6657" width="4.28515625" style="9" customWidth="1"/>
    <col min="6658" max="6658" width="9.28515625" style="9" customWidth="1"/>
    <col min="6659" max="6659" width="32.7109375" style="9" customWidth="1"/>
    <col min="6660" max="6661" width="6.7109375" style="9" customWidth="1"/>
    <col min="6662" max="6663" width="8.28515625" style="9" customWidth="1"/>
    <col min="6664" max="6665" width="9.7109375" style="9" customWidth="1"/>
    <col min="6666" max="6666" width="15.7109375" style="9" customWidth="1"/>
    <col min="6667" max="6912" width="9.140625" style="9"/>
    <col min="6913" max="6913" width="4.28515625" style="9" customWidth="1"/>
    <col min="6914" max="6914" width="9.28515625" style="9" customWidth="1"/>
    <col min="6915" max="6915" width="32.7109375" style="9" customWidth="1"/>
    <col min="6916" max="6917" width="6.7109375" style="9" customWidth="1"/>
    <col min="6918" max="6919" width="8.28515625" style="9" customWidth="1"/>
    <col min="6920" max="6921" width="9.7109375" style="9" customWidth="1"/>
    <col min="6922" max="6922" width="15.7109375" style="9" customWidth="1"/>
    <col min="6923" max="7168" width="9.140625" style="9"/>
    <col min="7169" max="7169" width="4.28515625" style="9" customWidth="1"/>
    <col min="7170" max="7170" width="9.28515625" style="9" customWidth="1"/>
    <col min="7171" max="7171" width="32.7109375" style="9" customWidth="1"/>
    <col min="7172" max="7173" width="6.7109375" style="9" customWidth="1"/>
    <col min="7174" max="7175" width="8.28515625" style="9" customWidth="1"/>
    <col min="7176" max="7177" width="9.7109375" style="9" customWidth="1"/>
    <col min="7178" max="7178" width="15.7109375" style="9" customWidth="1"/>
    <col min="7179" max="7424" width="9.140625" style="9"/>
    <col min="7425" max="7425" width="4.28515625" style="9" customWidth="1"/>
    <col min="7426" max="7426" width="9.28515625" style="9" customWidth="1"/>
    <col min="7427" max="7427" width="32.7109375" style="9" customWidth="1"/>
    <col min="7428" max="7429" width="6.7109375" style="9" customWidth="1"/>
    <col min="7430" max="7431" width="8.28515625" style="9" customWidth="1"/>
    <col min="7432" max="7433" width="9.7109375" style="9" customWidth="1"/>
    <col min="7434" max="7434" width="15.7109375" style="9" customWidth="1"/>
    <col min="7435" max="7680" width="9.140625" style="9"/>
    <col min="7681" max="7681" width="4.28515625" style="9" customWidth="1"/>
    <col min="7682" max="7682" width="9.28515625" style="9" customWidth="1"/>
    <col min="7683" max="7683" width="32.7109375" style="9" customWidth="1"/>
    <col min="7684" max="7685" width="6.7109375" style="9" customWidth="1"/>
    <col min="7686" max="7687" width="8.28515625" style="9" customWidth="1"/>
    <col min="7688" max="7689" width="9.7109375" style="9" customWidth="1"/>
    <col min="7690" max="7690" width="15.7109375" style="9" customWidth="1"/>
    <col min="7691" max="7936" width="9.140625" style="9"/>
    <col min="7937" max="7937" width="4.28515625" style="9" customWidth="1"/>
    <col min="7938" max="7938" width="9.28515625" style="9" customWidth="1"/>
    <col min="7939" max="7939" width="32.7109375" style="9" customWidth="1"/>
    <col min="7940" max="7941" width="6.7109375" style="9" customWidth="1"/>
    <col min="7942" max="7943" width="8.28515625" style="9" customWidth="1"/>
    <col min="7944" max="7945" width="9.7109375" style="9" customWidth="1"/>
    <col min="7946" max="7946" width="15.7109375" style="9" customWidth="1"/>
    <col min="7947" max="8192" width="9.140625" style="9"/>
    <col min="8193" max="8193" width="4.28515625" style="9" customWidth="1"/>
    <col min="8194" max="8194" width="9.28515625" style="9" customWidth="1"/>
    <col min="8195" max="8195" width="32.7109375" style="9" customWidth="1"/>
    <col min="8196" max="8197" width="6.7109375" style="9" customWidth="1"/>
    <col min="8198" max="8199" width="8.28515625" style="9" customWidth="1"/>
    <col min="8200" max="8201" width="9.7109375" style="9" customWidth="1"/>
    <col min="8202" max="8202" width="15.7109375" style="9" customWidth="1"/>
    <col min="8203" max="8448" width="9.140625" style="9"/>
    <col min="8449" max="8449" width="4.28515625" style="9" customWidth="1"/>
    <col min="8450" max="8450" width="9.28515625" style="9" customWidth="1"/>
    <col min="8451" max="8451" width="32.7109375" style="9" customWidth="1"/>
    <col min="8452" max="8453" width="6.7109375" style="9" customWidth="1"/>
    <col min="8454" max="8455" width="8.28515625" style="9" customWidth="1"/>
    <col min="8456" max="8457" width="9.7109375" style="9" customWidth="1"/>
    <col min="8458" max="8458" width="15.7109375" style="9" customWidth="1"/>
    <col min="8459" max="8704" width="9.140625" style="9"/>
    <col min="8705" max="8705" width="4.28515625" style="9" customWidth="1"/>
    <col min="8706" max="8706" width="9.28515625" style="9" customWidth="1"/>
    <col min="8707" max="8707" width="32.7109375" style="9" customWidth="1"/>
    <col min="8708" max="8709" width="6.7109375" style="9" customWidth="1"/>
    <col min="8710" max="8711" width="8.28515625" style="9" customWidth="1"/>
    <col min="8712" max="8713" width="9.7109375" style="9" customWidth="1"/>
    <col min="8714" max="8714" width="15.7109375" style="9" customWidth="1"/>
    <col min="8715" max="8960" width="9.140625" style="9"/>
    <col min="8961" max="8961" width="4.28515625" style="9" customWidth="1"/>
    <col min="8962" max="8962" width="9.28515625" style="9" customWidth="1"/>
    <col min="8963" max="8963" width="32.7109375" style="9" customWidth="1"/>
    <col min="8964" max="8965" width="6.7109375" style="9" customWidth="1"/>
    <col min="8966" max="8967" width="8.28515625" style="9" customWidth="1"/>
    <col min="8968" max="8969" width="9.7109375" style="9" customWidth="1"/>
    <col min="8970" max="8970" width="15.7109375" style="9" customWidth="1"/>
    <col min="8971" max="9216" width="9.140625" style="9"/>
    <col min="9217" max="9217" width="4.28515625" style="9" customWidth="1"/>
    <col min="9218" max="9218" width="9.28515625" style="9" customWidth="1"/>
    <col min="9219" max="9219" width="32.7109375" style="9" customWidth="1"/>
    <col min="9220" max="9221" width="6.7109375" style="9" customWidth="1"/>
    <col min="9222" max="9223" width="8.28515625" style="9" customWidth="1"/>
    <col min="9224" max="9225" width="9.7109375" style="9" customWidth="1"/>
    <col min="9226" max="9226" width="15.7109375" style="9" customWidth="1"/>
    <col min="9227" max="9472" width="9.140625" style="9"/>
    <col min="9473" max="9473" width="4.28515625" style="9" customWidth="1"/>
    <col min="9474" max="9474" width="9.28515625" style="9" customWidth="1"/>
    <col min="9475" max="9475" width="32.7109375" style="9" customWidth="1"/>
    <col min="9476" max="9477" width="6.7109375" style="9" customWidth="1"/>
    <col min="9478" max="9479" width="8.28515625" style="9" customWidth="1"/>
    <col min="9480" max="9481" width="9.7109375" style="9" customWidth="1"/>
    <col min="9482" max="9482" width="15.7109375" style="9" customWidth="1"/>
    <col min="9483" max="9728" width="9.140625" style="9"/>
    <col min="9729" max="9729" width="4.28515625" style="9" customWidth="1"/>
    <col min="9730" max="9730" width="9.28515625" style="9" customWidth="1"/>
    <col min="9731" max="9731" width="32.7109375" style="9" customWidth="1"/>
    <col min="9732" max="9733" width="6.7109375" style="9" customWidth="1"/>
    <col min="9734" max="9735" width="8.28515625" style="9" customWidth="1"/>
    <col min="9736" max="9737" width="9.7109375" style="9" customWidth="1"/>
    <col min="9738" max="9738" width="15.7109375" style="9" customWidth="1"/>
    <col min="9739" max="9984" width="9.140625" style="9"/>
    <col min="9985" max="9985" width="4.28515625" style="9" customWidth="1"/>
    <col min="9986" max="9986" width="9.28515625" style="9" customWidth="1"/>
    <col min="9987" max="9987" width="32.7109375" style="9" customWidth="1"/>
    <col min="9988" max="9989" width="6.7109375" style="9" customWidth="1"/>
    <col min="9990" max="9991" width="8.28515625" style="9" customWidth="1"/>
    <col min="9992" max="9993" width="9.7109375" style="9" customWidth="1"/>
    <col min="9994" max="9994" width="15.7109375" style="9" customWidth="1"/>
    <col min="9995" max="10240" width="9.140625" style="9"/>
    <col min="10241" max="10241" width="4.28515625" style="9" customWidth="1"/>
    <col min="10242" max="10242" width="9.28515625" style="9" customWidth="1"/>
    <col min="10243" max="10243" width="32.7109375" style="9" customWidth="1"/>
    <col min="10244" max="10245" width="6.7109375" style="9" customWidth="1"/>
    <col min="10246" max="10247" width="8.28515625" style="9" customWidth="1"/>
    <col min="10248" max="10249" width="9.7109375" style="9" customWidth="1"/>
    <col min="10250" max="10250" width="15.7109375" style="9" customWidth="1"/>
    <col min="10251" max="10496" width="9.140625" style="9"/>
    <col min="10497" max="10497" width="4.28515625" style="9" customWidth="1"/>
    <col min="10498" max="10498" width="9.28515625" style="9" customWidth="1"/>
    <col min="10499" max="10499" width="32.7109375" style="9" customWidth="1"/>
    <col min="10500" max="10501" width="6.7109375" style="9" customWidth="1"/>
    <col min="10502" max="10503" width="8.28515625" style="9" customWidth="1"/>
    <col min="10504" max="10505" width="9.7109375" style="9" customWidth="1"/>
    <col min="10506" max="10506" width="15.7109375" style="9" customWidth="1"/>
    <col min="10507" max="10752" width="9.140625" style="9"/>
    <col min="10753" max="10753" width="4.28515625" style="9" customWidth="1"/>
    <col min="10754" max="10754" width="9.28515625" style="9" customWidth="1"/>
    <col min="10755" max="10755" width="32.7109375" style="9" customWidth="1"/>
    <col min="10756" max="10757" width="6.7109375" style="9" customWidth="1"/>
    <col min="10758" max="10759" width="8.28515625" style="9" customWidth="1"/>
    <col min="10760" max="10761" width="9.7109375" style="9" customWidth="1"/>
    <col min="10762" max="10762" width="15.7109375" style="9" customWidth="1"/>
    <col min="10763" max="11008" width="9.140625" style="9"/>
    <col min="11009" max="11009" width="4.28515625" style="9" customWidth="1"/>
    <col min="11010" max="11010" width="9.28515625" style="9" customWidth="1"/>
    <col min="11011" max="11011" width="32.7109375" style="9" customWidth="1"/>
    <col min="11012" max="11013" width="6.7109375" style="9" customWidth="1"/>
    <col min="11014" max="11015" width="8.28515625" style="9" customWidth="1"/>
    <col min="11016" max="11017" width="9.7109375" style="9" customWidth="1"/>
    <col min="11018" max="11018" width="15.7109375" style="9" customWidth="1"/>
    <col min="11019" max="11264" width="9.140625" style="9"/>
    <col min="11265" max="11265" width="4.28515625" style="9" customWidth="1"/>
    <col min="11266" max="11266" width="9.28515625" style="9" customWidth="1"/>
    <col min="11267" max="11267" width="32.7109375" style="9" customWidth="1"/>
    <col min="11268" max="11269" width="6.7109375" style="9" customWidth="1"/>
    <col min="11270" max="11271" width="8.28515625" style="9" customWidth="1"/>
    <col min="11272" max="11273" width="9.7109375" style="9" customWidth="1"/>
    <col min="11274" max="11274" width="15.7109375" style="9" customWidth="1"/>
    <col min="11275" max="11520" width="9.140625" style="9"/>
    <col min="11521" max="11521" width="4.28515625" style="9" customWidth="1"/>
    <col min="11522" max="11522" width="9.28515625" style="9" customWidth="1"/>
    <col min="11523" max="11523" width="32.7109375" style="9" customWidth="1"/>
    <col min="11524" max="11525" width="6.7109375" style="9" customWidth="1"/>
    <col min="11526" max="11527" width="8.28515625" style="9" customWidth="1"/>
    <col min="11528" max="11529" width="9.7109375" style="9" customWidth="1"/>
    <col min="11530" max="11530" width="15.7109375" style="9" customWidth="1"/>
    <col min="11531" max="11776" width="9.140625" style="9"/>
    <col min="11777" max="11777" width="4.28515625" style="9" customWidth="1"/>
    <col min="11778" max="11778" width="9.28515625" style="9" customWidth="1"/>
    <col min="11779" max="11779" width="32.7109375" style="9" customWidth="1"/>
    <col min="11780" max="11781" width="6.7109375" style="9" customWidth="1"/>
    <col min="11782" max="11783" width="8.28515625" style="9" customWidth="1"/>
    <col min="11784" max="11785" width="9.7109375" style="9" customWidth="1"/>
    <col min="11786" max="11786" width="15.7109375" style="9" customWidth="1"/>
    <col min="11787" max="12032" width="9.140625" style="9"/>
    <col min="12033" max="12033" width="4.28515625" style="9" customWidth="1"/>
    <col min="12034" max="12034" width="9.28515625" style="9" customWidth="1"/>
    <col min="12035" max="12035" width="32.7109375" style="9" customWidth="1"/>
    <col min="12036" max="12037" width="6.7109375" style="9" customWidth="1"/>
    <col min="12038" max="12039" width="8.28515625" style="9" customWidth="1"/>
    <col min="12040" max="12041" width="9.7109375" style="9" customWidth="1"/>
    <col min="12042" max="12042" width="15.7109375" style="9" customWidth="1"/>
    <col min="12043" max="12288" width="9.140625" style="9"/>
    <col min="12289" max="12289" width="4.28515625" style="9" customWidth="1"/>
    <col min="12290" max="12290" width="9.28515625" style="9" customWidth="1"/>
    <col min="12291" max="12291" width="32.7109375" style="9" customWidth="1"/>
    <col min="12292" max="12293" width="6.7109375" style="9" customWidth="1"/>
    <col min="12294" max="12295" width="8.28515625" style="9" customWidth="1"/>
    <col min="12296" max="12297" width="9.7109375" style="9" customWidth="1"/>
    <col min="12298" max="12298" width="15.7109375" style="9" customWidth="1"/>
    <col min="12299" max="12544" width="9.140625" style="9"/>
    <col min="12545" max="12545" width="4.28515625" style="9" customWidth="1"/>
    <col min="12546" max="12546" width="9.28515625" style="9" customWidth="1"/>
    <col min="12547" max="12547" width="32.7109375" style="9" customWidth="1"/>
    <col min="12548" max="12549" width="6.7109375" style="9" customWidth="1"/>
    <col min="12550" max="12551" width="8.28515625" style="9" customWidth="1"/>
    <col min="12552" max="12553" width="9.7109375" style="9" customWidth="1"/>
    <col min="12554" max="12554" width="15.7109375" style="9" customWidth="1"/>
    <col min="12555" max="12800" width="9.140625" style="9"/>
    <col min="12801" max="12801" width="4.28515625" style="9" customWidth="1"/>
    <col min="12802" max="12802" width="9.28515625" style="9" customWidth="1"/>
    <col min="12803" max="12803" width="32.7109375" style="9" customWidth="1"/>
    <col min="12804" max="12805" width="6.7109375" style="9" customWidth="1"/>
    <col min="12806" max="12807" width="8.28515625" style="9" customWidth="1"/>
    <col min="12808" max="12809" width="9.7109375" style="9" customWidth="1"/>
    <col min="12810" max="12810" width="15.7109375" style="9" customWidth="1"/>
    <col min="12811" max="13056" width="9.140625" style="9"/>
    <col min="13057" max="13057" width="4.28515625" style="9" customWidth="1"/>
    <col min="13058" max="13058" width="9.28515625" style="9" customWidth="1"/>
    <col min="13059" max="13059" width="32.7109375" style="9" customWidth="1"/>
    <col min="13060" max="13061" width="6.7109375" style="9" customWidth="1"/>
    <col min="13062" max="13063" width="8.28515625" style="9" customWidth="1"/>
    <col min="13064" max="13065" width="9.7109375" style="9" customWidth="1"/>
    <col min="13066" max="13066" width="15.7109375" style="9" customWidth="1"/>
    <col min="13067" max="13312" width="9.140625" style="9"/>
    <col min="13313" max="13313" width="4.28515625" style="9" customWidth="1"/>
    <col min="13314" max="13314" width="9.28515625" style="9" customWidth="1"/>
    <col min="13315" max="13315" width="32.7109375" style="9" customWidth="1"/>
    <col min="13316" max="13317" width="6.7109375" style="9" customWidth="1"/>
    <col min="13318" max="13319" width="8.28515625" style="9" customWidth="1"/>
    <col min="13320" max="13321" width="9.7109375" style="9" customWidth="1"/>
    <col min="13322" max="13322" width="15.7109375" style="9" customWidth="1"/>
    <col min="13323" max="13568" width="9.140625" style="9"/>
    <col min="13569" max="13569" width="4.28515625" style="9" customWidth="1"/>
    <col min="13570" max="13570" width="9.28515625" style="9" customWidth="1"/>
    <col min="13571" max="13571" width="32.7109375" style="9" customWidth="1"/>
    <col min="13572" max="13573" width="6.7109375" style="9" customWidth="1"/>
    <col min="13574" max="13575" width="8.28515625" style="9" customWidth="1"/>
    <col min="13576" max="13577" width="9.7109375" style="9" customWidth="1"/>
    <col min="13578" max="13578" width="15.7109375" style="9" customWidth="1"/>
    <col min="13579" max="13824" width="9.140625" style="9"/>
    <col min="13825" max="13825" width="4.28515625" style="9" customWidth="1"/>
    <col min="13826" max="13826" width="9.28515625" style="9" customWidth="1"/>
    <col min="13827" max="13827" width="32.7109375" style="9" customWidth="1"/>
    <col min="13828" max="13829" width="6.7109375" style="9" customWidth="1"/>
    <col min="13830" max="13831" width="8.28515625" style="9" customWidth="1"/>
    <col min="13832" max="13833" width="9.7109375" style="9" customWidth="1"/>
    <col min="13834" max="13834" width="15.7109375" style="9" customWidth="1"/>
    <col min="13835" max="14080" width="9.140625" style="9"/>
    <col min="14081" max="14081" width="4.28515625" style="9" customWidth="1"/>
    <col min="14082" max="14082" width="9.28515625" style="9" customWidth="1"/>
    <col min="14083" max="14083" width="32.7109375" style="9" customWidth="1"/>
    <col min="14084" max="14085" width="6.7109375" style="9" customWidth="1"/>
    <col min="14086" max="14087" width="8.28515625" style="9" customWidth="1"/>
    <col min="14088" max="14089" width="9.7109375" style="9" customWidth="1"/>
    <col min="14090" max="14090" width="15.7109375" style="9" customWidth="1"/>
    <col min="14091" max="14336" width="9.140625" style="9"/>
    <col min="14337" max="14337" width="4.28515625" style="9" customWidth="1"/>
    <col min="14338" max="14338" width="9.28515625" style="9" customWidth="1"/>
    <col min="14339" max="14339" width="32.7109375" style="9" customWidth="1"/>
    <col min="14340" max="14341" width="6.7109375" style="9" customWidth="1"/>
    <col min="14342" max="14343" width="8.28515625" style="9" customWidth="1"/>
    <col min="14344" max="14345" width="9.7109375" style="9" customWidth="1"/>
    <col min="14346" max="14346" width="15.7109375" style="9" customWidth="1"/>
    <col min="14347" max="14592" width="9.140625" style="9"/>
    <col min="14593" max="14593" width="4.28515625" style="9" customWidth="1"/>
    <col min="14594" max="14594" width="9.28515625" style="9" customWidth="1"/>
    <col min="14595" max="14595" width="32.7109375" style="9" customWidth="1"/>
    <col min="14596" max="14597" width="6.7109375" style="9" customWidth="1"/>
    <col min="14598" max="14599" width="8.28515625" style="9" customWidth="1"/>
    <col min="14600" max="14601" width="9.7109375" style="9" customWidth="1"/>
    <col min="14602" max="14602" width="15.7109375" style="9" customWidth="1"/>
    <col min="14603" max="14848" width="9.140625" style="9"/>
    <col min="14849" max="14849" width="4.28515625" style="9" customWidth="1"/>
    <col min="14850" max="14850" width="9.28515625" style="9" customWidth="1"/>
    <col min="14851" max="14851" width="32.7109375" style="9" customWidth="1"/>
    <col min="14852" max="14853" width="6.7109375" style="9" customWidth="1"/>
    <col min="14854" max="14855" width="8.28515625" style="9" customWidth="1"/>
    <col min="14856" max="14857" width="9.7109375" style="9" customWidth="1"/>
    <col min="14858" max="14858" width="15.7109375" style="9" customWidth="1"/>
    <col min="14859" max="15104" width="9.140625" style="9"/>
    <col min="15105" max="15105" width="4.28515625" style="9" customWidth="1"/>
    <col min="15106" max="15106" width="9.28515625" style="9" customWidth="1"/>
    <col min="15107" max="15107" width="32.7109375" style="9" customWidth="1"/>
    <col min="15108" max="15109" width="6.7109375" style="9" customWidth="1"/>
    <col min="15110" max="15111" width="8.28515625" style="9" customWidth="1"/>
    <col min="15112" max="15113" width="9.7109375" style="9" customWidth="1"/>
    <col min="15114" max="15114" width="15.7109375" style="9" customWidth="1"/>
    <col min="15115" max="15360" width="9.140625" style="9"/>
    <col min="15361" max="15361" width="4.28515625" style="9" customWidth="1"/>
    <col min="15362" max="15362" width="9.28515625" style="9" customWidth="1"/>
    <col min="15363" max="15363" width="32.7109375" style="9" customWidth="1"/>
    <col min="15364" max="15365" width="6.7109375" style="9" customWidth="1"/>
    <col min="15366" max="15367" width="8.28515625" style="9" customWidth="1"/>
    <col min="15368" max="15369" width="9.7109375" style="9" customWidth="1"/>
    <col min="15370" max="15370" width="15.7109375" style="9" customWidth="1"/>
    <col min="15371" max="15616" width="9.140625" style="9"/>
    <col min="15617" max="15617" width="4.28515625" style="9" customWidth="1"/>
    <col min="15618" max="15618" width="9.28515625" style="9" customWidth="1"/>
    <col min="15619" max="15619" width="32.7109375" style="9" customWidth="1"/>
    <col min="15620" max="15621" width="6.7109375" style="9" customWidth="1"/>
    <col min="15622" max="15623" width="8.28515625" style="9" customWidth="1"/>
    <col min="15624" max="15625" width="9.7109375" style="9" customWidth="1"/>
    <col min="15626" max="15626" width="15.7109375" style="9" customWidth="1"/>
    <col min="15627" max="15872" width="9.140625" style="9"/>
    <col min="15873" max="15873" width="4.28515625" style="9" customWidth="1"/>
    <col min="15874" max="15874" width="9.28515625" style="9" customWidth="1"/>
    <col min="15875" max="15875" width="32.7109375" style="9" customWidth="1"/>
    <col min="15876" max="15877" width="6.7109375" style="9" customWidth="1"/>
    <col min="15878" max="15879" width="8.28515625" style="9" customWidth="1"/>
    <col min="15880" max="15881" width="9.7109375" style="9" customWidth="1"/>
    <col min="15882" max="15882" width="15.7109375" style="9" customWidth="1"/>
    <col min="15883" max="16128" width="9.140625" style="9"/>
    <col min="16129" max="16129" width="4.28515625" style="9" customWidth="1"/>
    <col min="16130" max="16130" width="9.28515625" style="9" customWidth="1"/>
    <col min="16131" max="16131" width="32.7109375" style="9" customWidth="1"/>
    <col min="16132" max="16133" width="6.7109375" style="9" customWidth="1"/>
    <col min="16134" max="16135" width="8.28515625" style="9" customWidth="1"/>
    <col min="16136" max="16137" width="9.7109375" style="9" customWidth="1"/>
    <col min="16138" max="16138" width="15.7109375" style="9" customWidth="1"/>
    <col min="16139" max="16384" width="9.140625" style="9"/>
  </cols>
  <sheetData>
    <row r="1" spans="1:9" s="7" customFormat="1" ht="25.5">
      <c r="A1" s="4" t="s">
        <v>6</v>
      </c>
      <c r="B1" s="5" t="s">
        <v>7</v>
      </c>
      <c r="C1" s="5" t="s">
        <v>8</v>
      </c>
      <c r="D1" s="6" t="s">
        <v>9</v>
      </c>
      <c r="E1" s="5" t="s">
        <v>10</v>
      </c>
      <c r="F1" s="6" t="s">
        <v>11</v>
      </c>
      <c r="G1" s="6" t="s">
        <v>12</v>
      </c>
      <c r="H1" s="6" t="s">
        <v>13</v>
      </c>
      <c r="I1" s="6" t="s">
        <v>14</v>
      </c>
    </row>
    <row r="2" spans="1:9" ht="38.25">
      <c r="A2" s="8">
        <v>1</v>
      </c>
      <c r="B2" s="9" t="s">
        <v>386</v>
      </c>
      <c r="C2" s="9" t="s">
        <v>387</v>
      </c>
      <c r="D2" s="11">
        <v>1</v>
      </c>
      <c r="E2" s="9" t="s">
        <v>2</v>
      </c>
      <c r="H2" s="11">
        <f>ROUND(D2*F2, 0)</f>
        <v>0</v>
      </c>
      <c r="I2" s="11">
        <f>ROUND(D2*G2, 0)</f>
        <v>0</v>
      </c>
    </row>
    <row r="4" spans="1:9" s="12" customFormat="1">
      <c r="A4" s="4"/>
      <c r="B4" s="5"/>
      <c r="C4" s="5" t="s">
        <v>17</v>
      </c>
      <c r="D4" s="6"/>
      <c r="E4" s="5"/>
      <c r="F4" s="6"/>
      <c r="G4" s="6"/>
      <c r="H4" s="6">
        <f>ROUND(SUM(H2:H3),0)</f>
        <v>0</v>
      </c>
      <c r="I4" s="6">
        <f>ROUND(SUM(I2:I3),0)</f>
        <v>0</v>
      </c>
    </row>
  </sheetData>
  <pageMargins left="0.2361111111111111" right="0.2361111111111111" top="0.69444444444444442" bottom="0.69444444444444442" header="0.41666666666666669" footer="0.41666666666666669"/>
  <pageSetup paperSize="9" orientation="portrait" useFirstPageNumber="1" r:id="rId1"/>
  <headerFooter>
    <oddHeader>&amp;L&amp;"Times New Roman,bold"&amp;10 Irtás, föld- és sziklamunka</oddHeader>
  </headerFooter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8"/>
  <sheetViews>
    <sheetView workbookViewId="0">
      <selection activeCell="F2" sqref="F2:G6"/>
    </sheetView>
  </sheetViews>
  <sheetFormatPr defaultRowHeight="12.75"/>
  <cols>
    <col min="1" max="1" width="4.28515625" style="8" customWidth="1"/>
    <col min="2" max="2" width="9.28515625" style="9" customWidth="1"/>
    <col min="3" max="3" width="32.7109375" style="9" customWidth="1"/>
    <col min="4" max="4" width="6.7109375" style="11" customWidth="1"/>
    <col min="5" max="5" width="6.7109375" style="9" customWidth="1"/>
    <col min="6" max="7" width="8.28515625" style="11" customWidth="1"/>
    <col min="8" max="9" width="9.7109375" style="11" customWidth="1"/>
    <col min="10" max="10" width="15.7109375" style="9" customWidth="1"/>
    <col min="11" max="256" width="9.140625" style="9"/>
    <col min="257" max="257" width="4.28515625" style="9" customWidth="1"/>
    <col min="258" max="258" width="9.28515625" style="9" customWidth="1"/>
    <col min="259" max="259" width="32.7109375" style="9" customWidth="1"/>
    <col min="260" max="261" width="6.7109375" style="9" customWidth="1"/>
    <col min="262" max="263" width="8.28515625" style="9" customWidth="1"/>
    <col min="264" max="265" width="9.7109375" style="9" customWidth="1"/>
    <col min="266" max="266" width="15.7109375" style="9" customWidth="1"/>
    <col min="267" max="512" width="9.140625" style="9"/>
    <col min="513" max="513" width="4.28515625" style="9" customWidth="1"/>
    <col min="514" max="514" width="9.28515625" style="9" customWidth="1"/>
    <col min="515" max="515" width="32.7109375" style="9" customWidth="1"/>
    <col min="516" max="517" width="6.7109375" style="9" customWidth="1"/>
    <col min="518" max="519" width="8.28515625" style="9" customWidth="1"/>
    <col min="520" max="521" width="9.7109375" style="9" customWidth="1"/>
    <col min="522" max="522" width="15.7109375" style="9" customWidth="1"/>
    <col min="523" max="768" width="9.140625" style="9"/>
    <col min="769" max="769" width="4.28515625" style="9" customWidth="1"/>
    <col min="770" max="770" width="9.28515625" style="9" customWidth="1"/>
    <col min="771" max="771" width="32.7109375" style="9" customWidth="1"/>
    <col min="772" max="773" width="6.7109375" style="9" customWidth="1"/>
    <col min="774" max="775" width="8.28515625" style="9" customWidth="1"/>
    <col min="776" max="777" width="9.7109375" style="9" customWidth="1"/>
    <col min="778" max="778" width="15.7109375" style="9" customWidth="1"/>
    <col min="779" max="1024" width="9.140625" style="9"/>
    <col min="1025" max="1025" width="4.28515625" style="9" customWidth="1"/>
    <col min="1026" max="1026" width="9.28515625" style="9" customWidth="1"/>
    <col min="1027" max="1027" width="32.7109375" style="9" customWidth="1"/>
    <col min="1028" max="1029" width="6.7109375" style="9" customWidth="1"/>
    <col min="1030" max="1031" width="8.28515625" style="9" customWidth="1"/>
    <col min="1032" max="1033" width="9.7109375" style="9" customWidth="1"/>
    <col min="1034" max="1034" width="15.7109375" style="9" customWidth="1"/>
    <col min="1035" max="1280" width="9.140625" style="9"/>
    <col min="1281" max="1281" width="4.28515625" style="9" customWidth="1"/>
    <col min="1282" max="1282" width="9.28515625" style="9" customWidth="1"/>
    <col min="1283" max="1283" width="32.7109375" style="9" customWidth="1"/>
    <col min="1284" max="1285" width="6.7109375" style="9" customWidth="1"/>
    <col min="1286" max="1287" width="8.28515625" style="9" customWidth="1"/>
    <col min="1288" max="1289" width="9.7109375" style="9" customWidth="1"/>
    <col min="1290" max="1290" width="15.7109375" style="9" customWidth="1"/>
    <col min="1291" max="1536" width="9.140625" style="9"/>
    <col min="1537" max="1537" width="4.28515625" style="9" customWidth="1"/>
    <col min="1538" max="1538" width="9.28515625" style="9" customWidth="1"/>
    <col min="1539" max="1539" width="32.7109375" style="9" customWidth="1"/>
    <col min="1540" max="1541" width="6.7109375" style="9" customWidth="1"/>
    <col min="1542" max="1543" width="8.28515625" style="9" customWidth="1"/>
    <col min="1544" max="1545" width="9.7109375" style="9" customWidth="1"/>
    <col min="1546" max="1546" width="15.7109375" style="9" customWidth="1"/>
    <col min="1547" max="1792" width="9.140625" style="9"/>
    <col min="1793" max="1793" width="4.28515625" style="9" customWidth="1"/>
    <col min="1794" max="1794" width="9.28515625" style="9" customWidth="1"/>
    <col min="1795" max="1795" width="32.7109375" style="9" customWidth="1"/>
    <col min="1796" max="1797" width="6.7109375" style="9" customWidth="1"/>
    <col min="1798" max="1799" width="8.28515625" style="9" customWidth="1"/>
    <col min="1800" max="1801" width="9.7109375" style="9" customWidth="1"/>
    <col min="1802" max="1802" width="15.7109375" style="9" customWidth="1"/>
    <col min="1803" max="2048" width="9.140625" style="9"/>
    <col min="2049" max="2049" width="4.28515625" style="9" customWidth="1"/>
    <col min="2050" max="2050" width="9.28515625" style="9" customWidth="1"/>
    <col min="2051" max="2051" width="32.7109375" style="9" customWidth="1"/>
    <col min="2052" max="2053" width="6.7109375" style="9" customWidth="1"/>
    <col min="2054" max="2055" width="8.28515625" style="9" customWidth="1"/>
    <col min="2056" max="2057" width="9.7109375" style="9" customWidth="1"/>
    <col min="2058" max="2058" width="15.7109375" style="9" customWidth="1"/>
    <col min="2059" max="2304" width="9.140625" style="9"/>
    <col min="2305" max="2305" width="4.28515625" style="9" customWidth="1"/>
    <col min="2306" max="2306" width="9.28515625" style="9" customWidth="1"/>
    <col min="2307" max="2307" width="32.7109375" style="9" customWidth="1"/>
    <col min="2308" max="2309" width="6.7109375" style="9" customWidth="1"/>
    <col min="2310" max="2311" width="8.28515625" style="9" customWidth="1"/>
    <col min="2312" max="2313" width="9.7109375" style="9" customWidth="1"/>
    <col min="2314" max="2314" width="15.7109375" style="9" customWidth="1"/>
    <col min="2315" max="2560" width="9.140625" style="9"/>
    <col min="2561" max="2561" width="4.28515625" style="9" customWidth="1"/>
    <col min="2562" max="2562" width="9.28515625" style="9" customWidth="1"/>
    <col min="2563" max="2563" width="32.7109375" style="9" customWidth="1"/>
    <col min="2564" max="2565" width="6.7109375" style="9" customWidth="1"/>
    <col min="2566" max="2567" width="8.28515625" style="9" customWidth="1"/>
    <col min="2568" max="2569" width="9.7109375" style="9" customWidth="1"/>
    <col min="2570" max="2570" width="15.7109375" style="9" customWidth="1"/>
    <col min="2571" max="2816" width="9.140625" style="9"/>
    <col min="2817" max="2817" width="4.28515625" style="9" customWidth="1"/>
    <col min="2818" max="2818" width="9.28515625" style="9" customWidth="1"/>
    <col min="2819" max="2819" width="32.7109375" style="9" customWidth="1"/>
    <col min="2820" max="2821" width="6.7109375" style="9" customWidth="1"/>
    <col min="2822" max="2823" width="8.28515625" style="9" customWidth="1"/>
    <col min="2824" max="2825" width="9.7109375" style="9" customWidth="1"/>
    <col min="2826" max="2826" width="15.7109375" style="9" customWidth="1"/>
    <col min="2827" max="3072" width="9.140625" style="9"/>
    <col min="3073" max="3073" width="4.28515625" style="9" customWidth="1"/>
    <col min="3074" max="3074" width="9.28515625" style="9" customWidth="1"/>
    <col min="3075" max="3075" width="32.7109375" style="9" customWidth="1"/>
    <col min="3076" max="3077" width="6.7109375" style="9" customWidth="1"/>
    <col min="3078" max="3079" width="8.28515625" style="9" customWidth="1"/>
    <col min="3080" max="3081" width="9.7109375" style="9" customWidth="1"/>
    <col min="3082" max="3082" width="15.7109375" style="9" customWidth="1"/>
    <col min="3083" max="3328" width="9.140625" style="9"/>
    <col min="3329" max="3329" width="4.28515625" style="9" customWidth="1"/>
    <col min="3330" max="3330" width="9.28515625" style="9" customWidth="1"/>
    <col min="3331" max="3331" width="32.7109375" style="9" customWidth="1"/>
    <col min="3332" max="3333" width="6.7109375" style="9" customWidth="1"/>
    <col min="3334" max="3335" width="8.28515625" style="9" customWidth="1"/>
    <col min="3336" max="3337" width="9.7109375" style="9" customWidth="1"/>
    <col min="3338" max="3338" width="15.7109375" style="9" customWidth="1"/>
    <col min="3339" max="3584" width="9.140625" style="9"/>
    <col min="3585" max="3585" width="4.28515625" style="9" customWidth="1"/>
    <col min="3586" max="3586" width="9.28515625" style="9" customWidth="1"/>
    <col min="3587" max="3587" width="32.7109375" style="9" customWidth="1"/>
    <col min="3588" max="3589" width="6.7109375" style="9" customWidth="1"/>
    <col min="3590" max="3591" width="8.28515625" style="9" customWidth="1"/>
    <col min="3592" max="3593" width="9.7109375" style="9" customWidth="1"/>
    <col min="3594" max="3594" width="15.7109375" style="9" customWidth="1"/>
    <col min="3595" max="3840" width="9.140625" style="9"/>
    <col min="3841" max="3841" width="4.28515625" style="9" customWidth="1"/>
    <col min="3842" max="3842" width="9.28515625" style="9" customWidth="1"/>
    <col min="3843" max="3843" width="32.7109375" style="9" customWidth="1"/>
    <col min="3844" max="3845" width="6.7109375" style="9" customWidth="1"/>
    <col min="3846" max="3847" width="8.28515625" style="9" customWidth="1"/>
    <col min="3848" max="3849" width="9.7109375" style="9" customWidth="1"/>
    <col min="3850" max="3850" width="15.7109375" style="9" customWidth="1"/>
    <col min="3851" max="4096" width="9.140625" style="9"/>
    <col min="4097" max="4097" width="4.28515625" style="9" customWidth="1"/>
    <col min="4098" max="4098" width="9.28515625" style="9" customWidth="1"/>
    <col min="4099" max="4099" width="32.7109375" style="9" customWidth="1"/>
    <col min="4100" max="4101" width="6.7109375" style="9" customWidth="1"/>
    <col min="4102" max="4103" width="8.28515625" style="9" customWidth="1"/>
    <col min="4104" max="4105" width="9.7109375" style="9" customWidth="1"/>
    <col min="4106" max="4106" width="15.7109375" style="9" customWidth="1"/>
    <col min="4107" max="4352" width="9.140625" style="9"/>
    <col min="4353" max="4353" width="4.28515625" style="9" customWidth="1"/>
    <col min="4354" max="4354" width="9.28515625" style="9" customWidth="1"/>
    <col min="4355" max="4355" width="32.7109375" style="9" customWidth="1"/>
    <col min="4356" max="4357" width="6.7109375" style="9" customWidth="1"/>
    <col min="4358" max="4359" width="8.28515625" style="9" customWidth="1"/>
    <col min="4360" max="4361" width="9.7109375" style="9" customWidth="1"/>
    <col min="4362" max="4362" width="15.7109375" style="9" customWidth="1"/>
    <col min="4363" max="4608" width="9.140625" style="9"/>
    <col min="4609" max="4609" width="4.28515625" style="9" customWidth="1"/>
    <col min="4610" max="4610" width="9.28515625" style="9" customWidth="1"/>
    <col min="4611" max="4611" width="32.7109375" style="9" customWidth="1"/>
    <col min="4612" max="4613" width="6.7109375" style="9" customWidth="1"/>
    <col min="4614" max="4615" width="8.28515625" style="9" customWidth="1"/>
    <col min="4616" max="4617" width="9.7109375" style="9" customWidth="1"/>
    <col min="4618" max="4618" width="15.7109375" style="9" customWidth="1"/>
    <col min="4619" max="4864" width="9.140625" style="9"/>
    <col min="4865" max="4865" width="4.28515625" style="9" customWidth="1"/>
    <col min="4866" max="4866" width="9.28515625" style="9" customWidth="1"/>
    <col min="4867" max="4867" width="32.7109375" style="9" customWidth="1"/>
    <col min="4868" max="4869" width="6.7109375" style="9" customWidth="1"/>
    <col min="4870" max="4871" width="8.28515625" style="9" customWidth="1"/>
    <col min="4872" max="4873" width="9.7109375" style="9" customWidth="1"/>
    <col min="4874" max="4874" width="15.7109375" style="9" customWidth="1"/>
    <col min="4875" max="5120" width="9.140625" style="9"/>
    <col min="5121" max="5121" width="4.28515625" style="9" customWidth="1"/>
    <col min="5122" max="5122" width="9.28515625" style="9" customWidth="1"/>
    <col min="5123" max="5123" width="32.7109375" style="9" customWidth="1"/>
    <col min="5124" max="5125" width="6.7109375" style="9" customWidth="1"/>
    <col min="5126" max="5127" width="8.28515625" style="9" customWidth="1"/>
    <col min="5128" max="5129" width="9.7109375" style="9" customWidth="1"/>
    <col min="5130" max="5130" width="15.7109375" style="9" customWidth="1"/>
    <col min="5131" max="5376" width="9.140625" style="9"/>
    <col min="5377" max="5377" width="4.28515625" style="9" customWidth="1"/>
    <col min="5378" max="5378" width="9.28515625" style="9" customWidth="1"/>
    <col min="5379" max="5379" width="32.7109375" style="9" customWidth="1"/>
    <col min="5380" max="5381" width="6.7109375" style="9" customWidth="1"/>
    <col min="5382" max="5383" width="8.28515625" style="9" customWidth="1"/>
    <col min="5384" max="5385" width="9.7109375" style="9" customWidth="1"/>
    <col min="5386" max="5386" width="15.7109375" style="9" customWidth="1"/>
    <col min="5387" max="5632" width="9.140625" style="9"/>
    <col min="5633" max="5633" width="4.28515625" style="9" customWidth="1"/>
    <col min="5634" max="5634" width="9.28515625" style="9" customWidth="1"/>
    <col min="5635" max="5635" width="32.7109375" style="9" customWidth="1"/>
    <col min="5636" max="5637" width="6.7109375" style="9" customWidth="1"/>
    <col min="5638" max="5639" width="8.28515625" style="9" customWidth="1"/>
    <col min="5640" max="5641" width="9.7109375" style="9" customWidth="1"/>
    <col min="5642" max="5642" width="15.7109375" style="9" customWidth="1"/>
    <col min="5643" max="5888" width="9.140625" style="9"/>
    <col min="5889" max="5889" width="4.28515625" style="9" customWidth="1"/>
    <col min="5890" max="5890" width="9.28515625" style="9" customWidth="1"/>
    <col min="5891" max="5891" width="32.7109375" style="9" customWidth="1"/>
    <col min="5892" max="5893" width="6.7109375" style="9" customWidth="1"/>
    <col min="5894" max="5895" width="8.28515625" style="9" customWidth="1"/>
    <col min="5896" max="5897" width="9.7109375" style="9" customWidth="1"/>
    <col min="5898" max="5898" width="15.7109375" style="9" customWidth="1"/>
    <col min="5899" max="6144" width="9.140625" style="9"/>
    <col min="6145" max="6145" width="4.28515625" style="9" customWidth="1"/>
    <col min="6146" max="6146" width="9.28515625" style="9" customWidth="1"/>
    <col min="6147" max="6147" width="32.7109375" style="9" customWidth="1"/>
    <col min="6148" max="6149" width="6.7109375" style="9" customWidth="1"/>
    <col min="6150" max="6151" width="8.28515625" style="9" customWidth="1"/>
    <col min="6152" max="6153" width="9.7109375" style="9" customWidth="1"/>
    <col min="6154" max="6154" width="15.7109375" style="9" customWidth="1"/>
    <col min="6155" max="6400" width="9.140625" style="9"/>
    <col min="6401" max="6401" width="4.28515625" style="9" customWidth="1"/>
    <col min="6402" max="6402" width="9.28515625" style="9" customWidth="1"/>
    <col min="6403" max="6403" width="32.7109375" style="9" customWidth="1"/>
    <col min="6404" max="6405" width="6.7109375" style="9" customWidth="1"/>
    <col min="6406" max="6407" width="8.28515625" style="9" customWidth="1"/>
    <col min="6408" max="6409" width="9.7109375" style="9" customWidth="1"/>
    <col min="6410" max="6410" width="15.7109375" style="9" customWidth="1"/>
    <col min="6411" max="6656" width="9.140625" style="9"/>
    <col min="6657" max="6657" width="4.28515625" style="9" customWidth="1"/>
    <col min="6658" max="6658" width="9.28515625" style="9" customWidth="1"/>
    <col min="6659" max="6659" width="32.7109375" style="9" customWidth="1"/>
    <col min="6660" max="6661" width="6.7109375" style="9" customWidth="1"/>
    <col min="6662" max="6663" width="8.28515625" style="9" customWidth="1"/>
    <col min="6664" max="6665" width="9.7109375" style="9" customWidth="1"/>
    <col min="6666" max="6666" width="15.7109375" style="9" customWidth="1"/>
    <col min="6667" max="6912" width="9.140625" style="9"/>
    <col min="6913" max="6913" width="4.28515625" style="9" customWidth="1"/>
    <col min="6914" max="6914" width="9.28515625" style="9" customWidth="1"/>
    <col min="6915" max="6915" width="32.7109375" style="9" customWidth="1"/>
    <col min="6916" max="6917" width="6.7109375" style="9" customWidth="1"/>
    <col min="6918" max="6919" width="8.28515625" style="9" customWidth="1"/>
    <col min="6920" max="6921" width="9.7109375" style="9" customWidth="1"/>
    <col min="6922" max="6922" width="15.7109375" style="9" customWidth="1"/>
    <col min="6923" max="7168" width="9.140625" style="9"/>
    <col min="7169" max="7169" width="4.28515625" style="9" customWidth="1"/>
    <col min="7170" max="7170" width="9.28515625" style="9" customWidth="1"/>
    <col min="7171" max="7171" width="32.7109375" style="9" customWidth="1"/>
    <col min="7172" max="7173" width="6.7109375" style="9" customWidth="1"/>
    <col min="7174" max="7175" width="8.28515625" style="9" customWidth="1"/>
    <col min="7176" max="7177" width="9.7109375" style="9" customWidth="1"/>
    <col min="7178" max="7178" width="15.7109375" style="9" customWidth="1"/>
    <col min="7179" max="7424" width="9.140625" style="9"/>
    <col min="7425" max="7425" width="4.28515625" style="9" customWidth="1"/>
    <col min="7426" max="7426" width="9.28515625" style="9" customWidth="1"/>
    <col min="7427" max="7427" width="32.7109375" style="9" customWidth="1"/>
    <col min="7428" max="7429" width="6.7109375" style="9" customWidth="1"/>
    <col min="7430" max="7431" width="8.28515625" style="9" customWidth="1"/>
    <col min="7432" max="7433" width="9.7109375" style="9" customWidth="1"/>
    <col min="7434" max="7434" width="15.7109375" style="9" customWidth="1"/>
    <col min="7435" max="7680" width="9.140625" style="9"/>
    <col min="7681" max="7681" width="4.28515625" style="9" customWidth="1"/>
    <col min="7682" max="7682" width="9.28515625" style="9" customWidth="1"/>
    <col min="7683" max="7683" width="32.7109375" style="9" customWidth="1"/>
    <col min="7684" max="7685" width="6.7109375" style="9" customWidth="1"/>
    <col min="7686" max="7687" width="8.28515625" style="9" customWidth="1"/>
    <col min="7688" max="7689" width="9.7109375" style="9" customWidth="1"/>
    <col min="7690" max="7690" width="15.7109375" style="9" customWidth="1"/>
    <col min="7691" max="7936" width="9.140625" style="9"/>
    <col min="7937" max="7937" width="4.28515625" style="9" customWidth="1"/>
    <col min="7938" max="7938" width="9.28515625" style="9" customWidth="1"/>
    <col min="7939" max="7939" width="32.7109375" style="9" customWidth="1"/>
    <col min="7940" max="7941" width="6.7109375" style="9" customWidth="1"/>
    <col min="7942" max="7943" width="8.28515625" style="9" customWidth="1"/>
    <col min="7944" max="7945" width="9.7109375" style="9" customWidth="1"/>
    <col min="7946" max="7946" width="15.7109375" style="9" customWidth="1"/>
    <col min="7947" max="8192" width="9.140625" style="9"/>
    <col min="8193" max="8193" width="4.28515625" style="9" customWidth="1"/>
    <col min="8194" max="8194" width="9.28515625" style="9" customWidth="1"/>
    <col min="8195" max="8195" width="32.7109375" style="9" customWidth="1"/>
    <col min="8196" max="8197" width="6.7109375" style="9" customWidth="1"/>
    <col min="8198" max="8199" width="8.28515625" style="9" customWidth="1"/>
    <col min="8200" max="8201" width="9.7109375" style="9" customWidth="1"/>
    <col min="8202" max="8202" width="15.7109375" style="9" customWidth="1"/>
    <col min="8203" max="8448" width="9.140625" style="9"/>
    <col min="8449" max="8449" width="4.28515625" style="9" customWidth="1"/>
    <col min="8450" max="8450" width="9.28515625" style="9" customWidth="1"/>
    <col min="8451" max="8451" width="32.7109375" style="9" customWidth="1"/>
    <col min="8452" max="8453" width="6.7109375" style="9" customWidth="1"/>
    <col min="8454" max="8455" width="8.28515625" style="9" customWidth="1"/>
    <col min="8456" max="8457" width="9.7109375" style="9" customWidth="1"/>
    <col min="8458" max="8458" width="15.7109375" style="9" customWidth="1"/>
    <col min="8459" max="8704" width="9.140625" style="9"/>
    <col min="8705" max="8705" width="4.28515625" style="9" customWidth="1"/>
    <col min="8706" max="8706" width="9.28515625" style="9" customWidth="1"/>
    <col min="8707" max="8707" width="32.7109375" style="9" customWidth="1"/>
    <col min="8708" max="8709" width="6.7109375" style="9" customWidth="1"/>
    <col min="8710" max="8711" width="8.28515625" style="9" customWidth="1"/>
    <col min="8712" max="8713" width="9.7109375" style="9" customWidth="1"/>
    <col min="8714" max="8714" width="15.7109375" style="9" customWidth="1"/>
    <col min="8715" max="8960" width="9.140625" style="9"/>
    <col min="8961" max="8961" width="4.28515625" style="9" customWidth="1"/>
    <col min="8962" max="8962" width="9.28515625" style="9" customWidth="1"/>
    <col min="8963" max="8963" width="32.7109375" style="9" customWidth="1"/>
    <col min="8964" max="8965" width="6.7109375" style="9" customWidth="1"/>
    <col min="8966" max="8967" width="8.28515625" style="9" customWidth="1"/>
    <col min="8968" max="8969" width="9.7109375" style="9" customWidth="1"/>
    <col min="8970" max="8970" width="15.7109375" style="9" customWidth="1"/>
    <col min="8971" max="9216" width="9.140625" style="9"/>
    <col min="9217" max="9217" width="4.28515625" style="9" customWidth="1"/>
    <col min="9218" max="9218" width="9.28515625" style="9" customWidth="1"/>
    <col min="9219" max="9219" width="32.7109375" style="9" customWidth="1"/>
    <col min="9220" max="9221" width="6.7109375" style="9" customWidth="1"/>
    <col min="9222" max="9223" width="8.28515625" style="9" customWidth="1"/>
    <col min="9224" max="9225" width="9.7109375" style="9" customWidth="1"/>
    <col min="9226" max="9226" width="15.7109375" style="9" customWidth="1"/>
    <col min="9227" max="9472" width="9.140625" style="9"/>
    <col min="9473" max="9473" width="4.28515625" style="9" customWidth="1"/>
    <col min="9474" max="9474" width="9.28515625" style="9" customWidth="1"/>
    <col min="9475" max="9475" width="32.7109375" style="9" customWidth="1"/>
    <col min="9476" max="9477" width="6.7109375" style="9" customWidth="1"/>
    <col min="9478" max="9479" width="8.28515625" style="9" customWidth="1"/>
    <col min="9480" max="9481" width="9.7109375" style="9" customWidth="1"/>
    <col min="9482" max="9482" width="15.7109375" style="9" customWidth="1"/>
    <col min="9483" max="9728" width="9.140625" style="9"/>
    <col min="9729" max="9729" width="4.28515625" style="9" customWidth="1"/>
    <col min="9730" max="9730" width="9.28515625" style="9" customWidth="1"/>
    <col min="9731" max="9731" width="32.7109375" style="9" customWidth="1"/>
    <col min="9732" max="9733" width="6.7109375" style="9" customWidth="1"/>
    <col min="9734" max="9735" width="8.28515625" style="9" customWidth="1"/>
    <col min="9736" max="9737" width="9.7109375" style="9" customWidth="1"/>
    <col min="9738" max="9738" width="15.7109375" style="9" customWidth="1"/>
    <col min="9739" max="9984" width="9.140625" style="9"/>
    <col min="9985" max="9985" width="4.28515625" style="9" customWidth="1"/>
    <col min="9986" max="9986" width="9.28515625" style="9" customWidth="1"/>
    <col min="9987" max="9987" width="32.7109375" style="9" customWidth="1"/>
    <col min="9988" max="9989" width="6.7109375" style="9" customWidth="1"/>
    <col min="9990" max="9991" width="8.28515625" style="9" customWidth="1"/>
    <col min="9992" max="9993" width="9.7109375" style="9" customWidth="1"/>
    <col min="9994" max="9994" width="15.7109375" style="9" customWidth="1"/>
    <col min="9995" max="10240" width="9.140625" style="9"/>
    <col min="10241" max="10241" width="4.28515625" style="9" customWidth="1"/>
    <col min="10242" max="10242" width="9.28515625" style="9" customWidth="1"/>
    <col min="10243" max="10243" width="32.7109375" style="9" customWidth="1"/>
    <col min="10244" max="10245" width="6.7109375" style="9" customWidth="1"/>
    <col min="10246" max="10247" width="8.28515625" style="9" customWidth="1"/>
    <col min="10248" max="10249" width="9.7109375" style="9" customWidth="1"/>
    <col min="10250" max="10250" width="15.7109375" style="9" customWidth="1"/>
    <col min="10251" max="10496" width="9.140625" style="9"/>
    <col min="10497" max="10497" width="4.28515625" style="9" customWidth="1"/>
    <col min="10498" max="10498" width="9.28515625" style="9" customWidth="1"/>
    <col min="10499" max="10499" width="32.7109375" style="9" customWidth="1"/>
    <col min="10500" max="10501" width="6.7109375" style="9" customWidth="1"/>
    <col min="10502" max="10503" width="8.28515625" style="9" customWidth="1"/>
    <col min="10504" max="10505" width="9.7109375" style="9" customWidth="1"/>
    <col min="10506" max="10506" width="15.7109375" style="9" customWidth="1"/>
    <col min="10507" max="10752" width="9.140625" style="9"/>
    <col min="10753" max="10753" width="4.28515625" style="9" customWidth="1"/>
    <col min="10754" max="10754" width="9.28515625" style="9" customWidth="1"/>
    <col min="10755" max="10755" width="32.7109375" style="9" customWidth="1"/>
    <col min="10756" max="10757" width="6.7109375" style="9" customWidth="1"/>
    <col min="10758" max="10759" width="8.28515625" style="9" customWidth="1"/>
    <col min="10760" max="10761" width="9.7109375" style="9" customWidth="1"/>
    <col min="10762" max="10762" width="15.7109375" style="9" customWidth="1"/>
    <col min="10763" max="11008" width="9.140625" style="9"/>
    <col min="11009" max="11009" width="4.28515625" style="9" customWidth="1"/>
    <col min="11010" max="11010" width="9.28515625" style="9" customWidth="1"/>
    <col min="11011" max="11011" width="32.7109375" style="9" customWidth="1"/>
    <col min="11012" max="11013" width="6.7109375" style="9" customWidth="1"/>
    <col min="11014" max="11015" width="8.28515625" style="9" customWidth="1"/>
    <col min="11016" max="11017" width="9.7109375" style="9" customWidth="1"/>
    <col min="11018" max="11018" width="15.7109375" style="9" customWidth="1"/>
    <col min="11019" max="11264" width="9.140625" style="9"/>
    <col min="11265" max="11265" width="4.28515625" style="9" customWidth="1"/>
    <col min="11266" max="11266" width="9.28515625" style="9" customWidth="1"/>
    <col min="11267" max="11267" width="32.7109375" style="9" customWidth="1"/>
    <col min="11268" max="11269" width="6.7109375" style="9" customWidth="1"/>
    <col min="11270" max="11271" width="8.28515625" style="9" customWidth="1"/>
    <col min="11272" max="11273" width="9.7109375" style="9" customWidth="1"/>
    <col min="11274" max="11274" width="15.7109375" style="9" customWidth="1"/>
    <col min="11275" max="11520" width="9.140625" style="9"/>
    <col min="11521" max="11521" width="4.28515625" style="9" customWidth="1"/>
    <col min="11522" max="11522" width="9.28515625" style="9" customWidth="1"/>
    <col min="11523" max="11523" width="32.7109375" style="9" customWidth="1"/>
    <col min="11524" max="11525" width="6.7109375" style="9" customWidth="1"/>
    <col min="11526" max="11527" width="8.28515625" style="9" customWidth="1"/>
    <col min="11528" max="11529" width="9.7109375" style="9" customWidth="1"/>
    <col min="11530" max="11530" width="15.7109375" style="9" customWidth="1"/>
    <col min="11531" max="11776" width="9.140625" style="9"/>
    <col min="11777" max="11777" width="4.28515625" style="9" customWidth="1"/>
    <col min="11778" max="11778" width="9.28515625" style="9" customWidth="1"/>
    <col min="11779" max="11779" width="32.7109375" style="9" customWidth="1"/>
    <col min="11780" max="11781" width="6.7109375" style="9" customWidth="1"/>
    <col min="11782" max="11783" width="8.28515625" style="9" customWidth="1"/>
    <col min="11784" max="11785" width="9.7109375" style="9" customWidth="1"/>
    <col min="11786" max="11786" width="15.7109375" style="9" customWidth="1"/>
    <col min="11787" max="12032" width="9.140625" style="9"/>
    <col min="12033" max="12033" width="4.28515625" style="9" customWidth="1"/>
    <col min="12034" max="12034" width="9.28515625" style="9" customWidth="1"/>
    <col min="12035" max="12035" width="32.7109375" style="9" customWidth="1"/>
    <col min="12036" max="12037" width="6.7109375" style="9" customWidth="1"/>
    <col min="12038" max="12039" width="8.28515625" style="9" customWidth="1"/>
    <col min="12040" max="12041" width="9.7109375" style="9" customWidth="1"/>
    <col min="12042" max="12042" width="15.7109375" style="9" customWidth="1"/>
    <col min="12043" max="12288" width="9.140625" style="9"/>
    <col min="12289" max="12289" width="4.28515625" style="9" customWidth="1"/>
    <col min="12290" max="12290" width="9.28515625" style="9" customWidth="1"/>
    <col min="12291" max="12291" width="32.7109375" style="9" customWidth="1"/>
    <col min="12292" max="12293" width="6.7109375" style="9" customWidth="1"/>
    <col min="12294" max="12295" width="8.28515625" style="9" customWidth="1"/>
    <col min="12296" max="12297" width="9.7109375" style="9" customWidth="1"/>
    <col min="12298" max="12298" width="15.7109375" style="9" customWidth="1"/>
    <col min="12299" max="12544" width="9.140625" style="9"/>
    <col min="12545" max="12545" width="4.28515625" style="9" customWidth="1"/>
    <col min="12546" max="12546" width="9.28515625" style="9" customWidth="1"/>
    <col min="12547" max="12547" width="32.7109375" style="9" customWidth="1"/>
    <col min="12548" max="12549" width="6.7109375" style="9" customWidth="1"/>
    <col min="12550" max="12551" width="8.28515625" style="9" customWidth="1"/>
    <col min="12552" max="12553" width="9.7109375" style="9" customWidth="1"/>
    <col min="12554" max="12554" width="15.7109375" style="9" customWidth="1"/>
    <col min="12555" max="12800" width="9.140625" style="9"/>
    <col min="12801" max="12801" width="4.28515625" style="9" customWidth="1"/>
    <col min="12802" max="12802" width="9.28515625" style="9" customWidth="1"/>
    <col min="12803" max="12803" width="32.7109375" style="9" customWidth="1"/>
    <col min="12804" max="12805" width="6.7109375" style="9" customWidth="1"/>
    <col min="12806" max="12807" width="8.28515625" style="9" customWidth="1"/>
    <col min="12808" max="12809" width="9.7109375" style="9" customWidth="1"/>
    <col min="12810" max="12810" width="15.7109375" style="9" customWidth="1"/>
    <col min="12811" max="13056" width="9.140625" style="9"/>
    <col min="13057" max="13057" width="4.28515625" style="9" customWidth="1"/>
    <col min="13058" max="13058" width="9.28515625" style="9" customWidth="1"/>
    <col min="13059" max="13059" width="32.7109375" style="9" customWidth="1"/>
    <col min="13060" max="13061" width="6.7109375" style="9" customWidth="1"/>
    <col min="13062" max="13063" width="8.28515625" style="9" customWidth="1"/>
    <col min="13064" max="13065" width="9.7109375" style="9" customWidth="1"/>
    <col min="13066" max="13066" width="15.7109375" style="9" customWidth="1"/>
    <col min="13067" max="13312" width="9.140625" style="9"/>
    <col min="13313" max="13313" width="4.28515625" style="9" customWidth="1"/>
    <col min="13314" max="13314" width="9.28515625" style="9" customWidth="1"/>
    <col min="13315" max="13315" width="32.7109375" style="9" customWidth="1"/>
    <col min="13316" max="13317" width="6.7109375" style="9" customWidth="1"/>
    <col min="13318" max="13319" width="8.28515625" style="9" customWidth="1"/>
    <col min="13320" max="13321" width="9.7109375" style="9" customWidth="1"/>
    <col min="13322" max="13322" width="15.7109375" style="9" customWidth="1"/>
    <col min="13323" max="13568" width="9.140625" style="9"/>
    <col min="13569" max="13569" width="4.28515625" style="9" customWidth="1"/>
    <col min="13570" max="13570" width="9.28515625" style="9" customWidth="1"/>
    <col min="13571" max="13571" width="32.7109375" style="9" customWidth="1"/>
    <col min="13572" max="13573" width="6.7109375" style="9" customWidth="1"/>
    <col min="13574" max="13575" width="8.28515625" style="9" customWidth="1"/>
    <col min="13576" max="13577" width="9.7109375" style="9" customWidth="1"/>
    <col min="13578" max="13578" width="15.7109375" style="9" customWidth="1"/>
    <col min="13579" max="13824" width="9.140625" style="9"/>
    <col min="13825" max="13825" width="4.28515625" style="9" customWidth="1"/>
    <col min="13826" max="13826" width="9.28515625" style="9" customWidth="1"/>
    <col min="13827" max="13827" width="32.7109375" style="9" customWidth="1"/>
    <col min="13828" max="13829" width="6.7109375" style="9" customWidth="1"/>
    <col min="13830" max="13831" width="8.28515625" style="9" customWidth="1"/>
    <col min="13832" max="13833" width="9.7109375" style="9" customWidth="1"/>
    <col min="13834" max="13834" width="15.7109375" style="9" customWidth="1"/>
    <col min="13835" max="14080" width="9.140625" style="9"/>
    <col min="14081" max="14081" width="4.28515625" style="9" customWidth="1"/>
    <col min="14082" max="14082" width="9.28515625" style="9" customWidth="1"/>
    <col min="14083" max="14083" width="32.7109375" style="9" customWidth="1"/>
    <col min="14084" max="14085" width="6.7109375" style="9" customWidth="1"/>
    <col min="14086" max="14087" width="8.28515625" style="9" customWidth="1"/>
    <col min="14088" max="14089" width="9.7109375" style="9" customWidth="1"/>
    <col min="14090" max="14090" width="15.7109375" style="9" customWidth="1"/>
    <col min="14091" max="14336" width="9.140625" style="9"/>
    <col min="14337" max="14337" width="4.28515625" style="9" customWidth="1"/>
    <col min="14338" max="14338" width="9.28515625" style="9" customWidth="1"/>
    <col min="14339" max="14339" width="32.7109375" style="9" customWidth="1"/>
    <col min="14340" max="14341" width="6.7109375" style="9" customWidth="1"/>
    <col min="14342" max="14343" width="8.28515625" style="9" customWidth="1"/>
    <col min="14344" max="14345" width="9.7109375" style="9" customWidth="1"/>
    <col min="14346" max="14346" width="15.7109375" style="9" customWidth="1"/>
    <col min="14347" max="14592" width="9.140625" style="9"/>
    <col min="14593" max="14593" width="4.28515625" style="9" customWidth="1"/>
    <col min="14594" max="14594" width="9.28515625" style="9" customWidth="1"/>
    <col min="14595" max="14595" width="32.7109375" style="9" customWidth="1"/>
    <col min="14596" max="14597" width="6.7109375" style="9" customWidth="1"/>
    <col min="14598" max="14599" width="8.28515625" style="9" customWidth="1"/>
    <col min="14600" max="14601" width="9.7109375" style="9" customWidth="1"/>
    <col min="14602" max="14602" width="15.7109375" style="9" customWidth="1"/>
    <col min="14603" max="14848" width="9.140625" style="9"/>
    <col min="14849" max="14849" width="4.28515625" style="9" customWidth="1"/>
    <col min="14850" max="14850" width="9.28515625" style="9" customWidth="1"/>
    <col min="14851" max="14851" width="32.7109375" style="9" customWidth="1"/>
    <col min="14852" max="14853" width="6.7109375" style="9" customWidth="1"/>
    <col min="14854" max="14855" width="8.28515625" style="9" customWidth="1"/>
    <col min="14856" max="14857" width="9.7109375" style="9" customWidth="1"/>
    <col min="14858" max="14858" width="15.7109375" style="9" customWidth="1"/>
    <col min="14859" max="15104" width="9.140625" style="9"/>
    <col min="15105" max="15105" width="4.28515625" style="9" customWidth="1"/>
    <col min="15106" max="15106" width="9.28515625" style="9" customWidth="1"/>
    <col min="15107" max="15107" width="32.7109375" style="9" customWidth="1"/>
    <col min="15108" max="15109" width="6.7109375" style="9" customWidth="1"/>
    <col min="15110" max="15111" width="8.28515625" style="9" customWidth="1"/>
    <col min="15112" max="15113" width="9.7109375" style="9" customWidth="1"/>
    <col min="15114" max="15114" width="15.7109375" style="9" customWidth="1"/>
    <col min="15115" max="15360" width="9.140625" style="9"/>
    <col min="15361" max="15361" width="4.28515625" style="9" customWidth="1"/>
    <col min="15362" max="15362" width="9.28515625" style="9" customWidth="1"/>
    <col min="15363" max="15363" width="32.7109375" style="9" customWidth="1"/>
    <col min="15364" max="15365" width="6.7109375" style="9" customWidth="1"/>
    <col min="15366" max="15367" width="8.28515625" style="9" customWidth="1"/>
    <col min="15368" max="15369" width="9.7109375" style="9" customWidth="1"/>
    <col min="15370" max="15370" width="15.7109375" style="9" customWidth="1"/>
    <col min="15371" max="15616" width="9.140625" style="9"/>
    <col min="15617" max="15617" width="4.28515625" style="9" customWidth="1"/>
    <col min="15618" max="15618" width="9.28515625" style="9" customWidth="1"/>
    <col min="15619" max="15619" width="32.7109375" style="9" customWidth="1"/>
    <col min="15620" max="15621" width="6.7109375" style="9" customWidth="1"/>
    <col min="15622" max="15623" width="8.28515625" style="9" customWidth="1"/>
    <col min="15624" max="15625" width="9.7109375" style="9" customWidth="1"/>
    <col min="15626" max="15626" width="15.7109375" style="9" customWidth="1"/>
    <col min="15627" max="15872" width="9.140625" style="9"/>
    <col min="15873" max="15873" width="4.28515625" style="9" customWidth="1"/>
    <col min="15874" max="15874" width="9.28515625" style="9" customWidth="1"/>
    <col min="15875" max="15875" width="32.7109375" style="9" customWidth="1"/>
    <col min="15876" max="15877" width="6.7109375" style="9" customWidth="1"/>
    <col min="15878" max="15879" width="8.28515625" style="9" customWidth="1"/>
    <col min="15880" max="15881" width="9.7109375" style="9" customWidth="1"/>
    <col min="15882" max="15882" width="15.7109375" style="9" customWidth="1"/>
    <col min="15883" max="16128" width="9.140625" style="9"/>
    <col min="16129" max="16129" width="4.28515625" style="9" customWidth="1"/>
    <col min="16130" max="16130" width="9.28515625" style="9" customWidth="1"/>
    <col min="16131" max="16131" width="32.7109375" style="9" customWidth="1"/>
    <col min="16132" max="16133" width="6.7109375" style="9" customWidth="1"/>
    <col min="16134" max="16135" width="8.28515625" style="9" customWidth="1"/>
    <col min="16136" max="16137" width="9.7109375" style="9" customWidth="1"/>
    <col min="16138" max="16138" width="15.7109375" style="9" customWidth="1"/>
    <col min="16139" max="16384" width="9.140625" style="9"/>
  </cols>
  <sheetData>
    <row r="1" spans="1:9" s="7" customFormat="1" ht="25.5">
      <c r="A1" s="4" t="s">
        <v>6</v>
      </c>
      <c r="B1" s="5" t="s">
        <v>7</v>
      </c>
      <c r="C1" s="5" t="s">
        <v>8</v>
      </c>
      <c r="D1" s="6" t="s">
        <v>9</v>
      </c>
      <c r="E1" s="5" t="s">
        <v>10</v>
      </c>
      <c r="F1" s="6" t="s">
        <v>11</v>
      </c>
      <c r="G1" s="6" t="s">
        <v>12</v>
      </c>
      <c r="H1" s="6" t="s">
        <v>13</v>
      </c>
      <c r="I1" s="6" t="s">
        <v>14</v>
      </c>
    </row>
    <row r="2" spans="1:9" ht="38.25">
      <c r="A2" s="8">
        <v>1</v>
      </c>
      <c r="B2" s="9" t="s">
        <v>446</v>
      </c>
      <c r="C2" s="9" t="s">
        <v>447</v>
      </c>
      <c r="D2" s="11">
        <v>67.86</v>
      </c>
      <c r="E2" s="9" t="s">
        <v>22</v>
      </c>
      <c r="H2" s="11">
        <f>ROUND(D2*F2, 0)</f>
        <v>0</v>
      </c>
      <c r="I2" s="11">
        <f>ROUND(D2*G2, 0)</f>
        <v>0</v>
      </c>
    </row>
    <row r="4" spans="1:9" ht="38.25">
      <c r="A4" s="8">
        <v>2</v>
      </c>
      <c r="B4" s="9" t="s">
        <v>453</v>
      </c>
      <c r="C4" s="9" t="s">
        <v>454</v>
      </c>
      <c r="D4" s="11">
        <v>3</v>
      </c>
      <c r="E4" s="9" t="s">
        <v>22</v>
      </c>
      <c r="H4" s="11">
        <f>ROUND(D4*F4, 0)</f>
        <v>0</v>
      </c>
      <c r="I4" s="11">
        <f>ROUND(D4*G4, 0)</f>
        <v>0</v>
      </c>
    </row>
    <row r="6" spans="1:9" ht="38.25">
      <c r="A6" s="8">
        <v>3</v>
      </c>
      <c r="B6" s="9" t="s">
        <v>388</v>
      </c>
      <c r="C6" s="9" t="s">
        <v>389</v>
      </c>
      <c r="D6" s="11">
        <v>239.02</v>
      </c>
      <c r="E6" s="9" t="s">
        <v>3</v>
      </c>
      <c r="H6" s="11">
        <f>ROUND(D6*F6, 0)</f>
        <v>0</v>
      </c>
      <c r="I6" s="11">
        <f>ROUND(D6*G6, 0)</f>
        <v>0</v>
      </c>
    </row>
    <row r="8" spans="1:9" s="12" customFormat="1">
      <c r="A8" s="4"/>
      <c r="B8" s="5"/>
      <c r="C8" s="5" t="s">
        <v>17</v>
      </c>
      <c r="D8" s="6"/>
      <c r="E8" s="5"/>
      <c r="F8" s="6"/>
      <c r="G8" s="6"/>
      <c r="H8" s="6">
        <f>ROUND(SUM(H2:H7),0)</f>
        <v>0</v>
      </c>
      <c r="I8" s="6">
        <f>ROUND(SUM(I2:I7),0)</f>
        <v>0</v>
      </c>
    </row>
  </sheetData>
  <pageMargins left="0.2361111111111111" right="0.2361111111111111" top="0.69444444444444442" bottom="0.69444444444444442" header="0.41666666666666669" footer="0.41666666666666669"/>
  <pageSetup paperSize="9" orientation="portrait" useFirstPageNumber="1" r:id="rId1"/>
  <headerFooter>
    <oddHeader>&amp;L&amp;"Times New Roman,bold"&amp;10 Helyszíni beton és vasbeton munka</oddHeader>
  </headerFooter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"/>
  <sheetViews>
    <sheetView workbookViewId="0">
      <selection activeCell="F2" sqref="F2:G4"/>
    </sheetView>
  </sheetViews>
  <sheetFormatPr defaultRowHeight="12.75"/>
  <cols>
    <col min="1" max="1" width="4.28515625" style="8" customWidth="1"/>
    <col min="2" max="2" width="9.28515625" style="9" customWidth="1"/>
    <col min="3" max="3" width="32.7109375" style="9" customWidth="1"/>
    <col min="4" max="4" width="6.7109375" style="11" customWidth="1"/>
    <col min="5" max="5" width="6.7109375" style="9" customWidth="1"/>
    <col min="6" max="7" width="8.28515625" style="11" customWidth="1"/>
    <col min="8" max="9" width="9.7109375" style="11" customWidth="1"/>
    <col min="10" max="10" width="15.7109375" style="9" customWidth="1"/>
    <col min="11" max="256" width="9.140625" style="9"/>
    <col min="257" max="257" width="4.28515625" style="9" customWidth="1"/>
    <col min="258" max="258" width="9.28515625" style="9" customWidth="1"/>
    <col min="259" max="259" width="32.7109375" style="9" customWidth="1"/>
    <col min="260" max="261" width="6.7109375" style="9" customWidth="1"/>
    <col min="262" max="263" width="8.28515625" style="9" customWidth="1"/>
    <col min="264" max="265" width="9.7109375" style="9" customWidth="1"/>
    <col min="266" max="266" width="15.7109375" style="9" customWidth="1"/>
    <col min="267" max="512" width="9.140625" style="9"/>
    <col min="513" max="513" width="4.28515625" style="9" customWidth="1"/>
    <col min="514" max="514" width="9.28515625" style="9" customWidth="1"/>
    <col min="515" max="515" width="32.7109375" style="9" customWidth="1"/>
    <col min="516" max="517" width="6.7109375" style="9" customWidth="1"/>
    <col min="518" max="519" width="8.28515625" style="9" customWidth="1"/>
    <col min="520" max="521" width="9.7109375" style="9" customWidth="1"/>
    <col min="522" max="522" width="15.7109375" style="9" customWidth="1"/>
    <col min="523" max="768" width="9.140625" style="9"/>
    <col min="769" max="769" width="4.28515625" style="9" customWidth="1"/>
    <col min="770" max="770" width="9.28515625" style="9" customWidth="1"/>
    <col min="771" max="771" width="32.7109375" style="9" customWidth="1"/>
    <col min="772" max="773" width="6.7109375" style="9" customWidth="1"/>
    <col min="774" max="775" width="8.28515625" style="9" customWidth="1"/>
    <col min="776" max="777" width="9.7109375" style="9" customWidth="1"/>
    <col min="778" max="778" width="15.7109375" style="9" customWidth="1"/>
    <col min="779" max="1024" width="9.140625" style="9"/>
    <col min="1025" max="1025" width="4.28515625" style="9" customWidth="1"/>
    <col min="1026" max="1026" width="9.28515625" style="9" customWidth="1"/>
    <col min="1027" max="1027" width="32.7109375" style="9" customWidth="1"/>
    <col min="1028" max="1029" width="6.7109375" style="9" customWidth="1"/>
    <col min="1030" max="1031" width="8.28515625" style="9" customWidth="1"/>
    <col min="1032" max="1033" width="9.7109375" style="9" customWidth="1"/>
    <col min="1034" max="1034" width="15.7109375" style="9" customWidth="1"/>
    <col min="1035" max="1280" width="9.140625" style="9"/>
    <col min="1281" max="1281" width="4.28515625" style="9" customWidth="1"/>
    <col min="1282" max="1282" width="9.28515625" style="9" customWidth="1"/>
    <col min="1283" max="1283" width="32.7109375" style="9" customWidth="1"/>
    <col min="1284" max="1285" width="6.7109375" style="9" customWidth="1"/>
    <col min="1286" max="1287" width="8.28515625" style="9" customWidth="1"/>
    <col min="1288" max="1289" width="9.7109375" style="9" customWidth="1"/>
    <col min="1290" max="1290" width="15.7109375" style="9" customWidth="1"/>
    <col min="1291" max="1536" width="9.140625" style="9"/>
    <col min="1537" max="1537" width="4.28515625" style="9" customWidth="1"/>
    <col min="1538" max="1538" width="9.28515625" style="9" customWidth="1"/>
    <col min="1539" max="1539" width="32.7109375" style="9" customWidth="1"/>
    <col min="1540" max="1541" width="6.7109375" style="9" customWidth="1"/>
    <col min="1542" max="1543" width="8.28515625" style="9" customWidth="1"/>
    <col min="1544" max="1545" width="9.7109375" style="9" customWidth="1"/>
    <col min="1546" max="1546" width="15.7109375" style="9" customWidth="1"/>
    <col min="1547" max="1792" width="9.140625" style="9"/>
    <col min="1793" max="1793" width="4.28515625" style="9" customWidth="1"/>
    <col min="1794" max="1794" width="9.28515625" style="9" customWidth="1"/>
    <col min="1795" max="1795" width="32.7109375" style="9" customWidth="1"/>
    <col min="1796" max="1797" width="6.7109375" style="9" customWidth="1"/>
    <col min="1798" max="1799" width="8.28515625" style="9" customWidth="1"/>
    <col min="1800" max="1801" width="9.7109375" style="9" customWidth="1"/>
    <col min="1802" max="1802" width="15.7109375" style="9" customWidth="1"/>
    <col min="1803" max="2048" width="9.140625" style="9"/>
    <col min="2049" max="2049" width="4.28515625" style="9" customWidth="1"/>
    <col min="2050" max="2050" width="9.28515625" style="9" customWidth="1"/>
    <col min="2051" max="2051" width="32.7109375" style="9" customWidth="1"/>
    <col min="2052" max="2053" width="6.7109375" style="9" customWidth="1"/>
    <col min="2054" max="2055" width="8.28515625" style="9" customWidth="1"/>
    <col min="2056" max="2057" width="9.7109375" style="9" customWidth="1"/>
    <col min="2058" max="2058" width="15.7109375" style="9" customWidth="1"/>
    <col min="2059" max="2304" width="9.140625" style="9"/>
    <col min="2305" max="2305" width="4.28515625" style="9" customWidth="1"/>
    <col min="2306" max="2306" width="9.28515625" style="9" customWidth="1"/>
    <col min="2307" max="2307" width="32.7109375" style="9" customWidth="1"/>
    <col min="2308" max="2309" width="6.7109375" style="9" customWidth="1"/>
    <col min="2310" max="2311" width="8.28515625" style="9" customWidth="1"/>
    <col min="2312" max="2313" width="9.7109375" style="9" customWidth="1"/>
    <col min="2314" max="2314" width="15.7109375" style="9" customWidth="1"/>
    <col min="2315" max="2560" width="9.140625" style="9"/>
    <col min="2561" max="2561" width="4.28515625" style="9" customWidth="1"/>
    <col min="2562" max="2562" width="9.28515625" style="9" customWidth="1"/>
    <col min="2563" max="2563" width="32.7109375" style="9" customWidth="1"/>
    <col min="2564" max="2565" width="6.7109375" style="9" customWidth="1"/>
    <col min="2566" max="2567" width="8.28515625" style="9" customWidth="1"/>
    <col min="2568" max="2569" width="9.7109375" style="9" customWidth="1"/>
    <col min="2570" max="2570" width="15.7109375" style="9" customWidth="1"/>
    <col min="2571" max="2816" width="9.140625" style="9"/>
    <col min="2817" max="2817" width="4.28515625" style="9" customWidth="1"/>
    <col min="2818" max="2818" width="9.28515625" style="9" customWidth="1"/>
    <col min="2819" max="2819" width="32.7109375" style="9" customWidth="1"/>
    <col min="2820" max="2821" width="6.7109375" style="9" customWidth="1"/>
    <col min="2822" max="2823" width="8.28515625" style="9" customWidth="1"/>
    <col min="2824" max="2825" width="9.7109375" style="9" customWidth="1"/>
    <col min="2826" max="2826" width="15.7109375" style="9" customWidth="1"/>
    <col min="2827" max="3072" width="9.140625" style="9"/>
    <col min="3073" max="3073" width="4.28515625" style="9" customWidth="1"/>
    <col min="3074" max="3074" width="9.28515625" style="9" customWidth="1"/>
    <col min="3075" max="3075" width="32.7109375" style="9" customWidth="1"/>
    <col min="3076" max="3077" width="6.7109375" style="9" customWidth="1"/>
    <col min="3078" max="3079" width="8.28515625" style="9" customWidth="1"/>
    <col min="3080" max="3081" width="9.7109375" style="9" customWidth="1"/>
    <col min="3082" max="3082" width="15.7109375" style="9" customWidth="1"/>
    <col min="3083" max="3328" width="9.140625" style="9"/>
    <col min="3329" max="3329" width="4.28515625" style="9" customWidth="1"/>
    <col min="3330" max="3330" width="9.28515625" style="9" customWidth="1"/>
    <col min="3331" max="3331" width="32.7109375" style="9" customWidth="1"/>
    <col min="3332" max="3333" width="6.7109375" style="9" customWidth="1"/>
    <col min="3334" max="3335" width="8.28515625" style="9" customWidth="1"/>
    <col min="3336" max="3337" width="9.7109375" style="9" customWidth="1"/>
    <col min="3338" max="3338" width="15.7109375" style="9" customWidth="1"/>
    <col min="3339" max="3584" width="9.140625" style="9"/>
    <col min="3585" max="3585" width="4.28515625" style="9" customWidth="1"/>
    <col min="3586" max="3586" width="9.28515625" style="9" customWidth="1"/>
    <col min="3587" max="3587" width="32.7109375" style="9" customWidth="1"/>
    <col min="3588" max="3589" width="6.7109375" style="9" customWidth="1"/>
    <col min="3590" max="3591" width="8.28515625" style="9" customWidth="1"/>
    <col min="3592" max="3593" width="9.7109375" style="9" customWidth="1"/>
    <col min="3594" max="3594" width="15.7109375" style="9" customWidth="1"/>
    <col min="3595" max="3840" width="9.140625" style="9"/>
    <col min="3841" max="3841" width="4.28515625" style="9" customWidth="1"/>
    <col min="3842" max="3842" width="9.28515625" style="9" customWidth="1"/>
    <col min="3843" max="3843" width="32.7109375" style="9" customWidth="1"/>
    <col min="3844" max="3845" width="6.7109375" style="9" customWidth="1"/>
    <col min="3846" max="3847" width="8.28515625" style="9" customWidth="1"/>
    <col min="3848" max="3849" width="9.7109375" style="9" customWidth="1"/>
    <col min="3850" max="3850" width="15.7109375" style="9" customWidth="1"/>
    <col min="3851" max="4096" width="9.140625" style="9"/>
    <col min="4097" max="4097" width="4.28515625" style="9" customWidth="1"/>
    <col min="4098" max="4098" width="9.28515625" style="9" customWidth="1"/>
    <col min="4099" max="4099" width="32.7109375" style="9" customWidth="1"/>
    <col min="4100" max="4101" width="6.7109375" style="9" customWidth="1"/>
    <col min="4102" max="4103" width="8.28515625" style="9" customWidth="1"/>
    <col min="4104" max="4105" width="9.7109375" style="9" customWidth="1"/>
    <col min="4106" max="4106" width="15.7109375" style="9" customWidth="1"/>
    <col min="4107" max="4352" width="9.140625" style="9"/>
    <col min="4353" max="4353" width="4.28515625" style="9" customWidth="1"/>
    <col min="4354" max="4354" width="9.28515625" style="9" customWidth="1"/>
    <col min="4355" max="4355" width="32.7109375" style="9" customWidth="1"/>
    <col min="4356" max="4357" width="6.7109375" style="9" customWidth="1"/>
    <col min="4358" max="4359" width="8.28515625" style="9" customWidth="1"/>
    <col min="4360" max="4361" width="9.7109375" style="9" customWidth="1"/>
    <col min="4362" max="4362" width="15.7109375" style="9" customWidth="1"/>
    <col min="4363" max="4608" width="9.140625" style="9"/>
    <col min="4609" max="4609" width="4.28515625" style="9" customWidth="1"/>
    <col min="4610" max="4610" width="9.28515625" style="9" customWidth="1"/>
    <col min="4611" max="4611" width="32.7109375" style="9" customWidth="1"/>
    <col min="4612" max="4613" width="6.7109375" style="9" customWidth="1"/>
    <col min="4614" max="4615" width="8.28515625" style="9" customWidth="1"/>
    <col min="4616" max="4617" width="9.7109375" style="9" customWidth="1"/>
    <col min="4618" max="4618" width="15.7109375" style="9" customWidth="1"/>
    <col min="4619" max="4864" width="9.140625" style="9"/>
    <col min="4865" max="4865" width="4.28515625" style="9" customWidth="1"/>
    <col min="4866" max="4866" width="9.28515625" style="9" customWidth="1"/>
    <col min="4867" max="4867" width="32.7109375" style="9" customWidth="1"/>
    <col min="4868" max="4869" width="6.7109375" style="9" customWidth="1"/>
    <col min="4870" max="4871" width="8.28515625" style="9" customWidth="1"/>
    <col min="4872" max="4873" width="9.7109375" style="9" customWidth="1"/>
    <col min="4874" max="4874" width="15.7109375" style="9" customWidth="1"/>
    <col min="4875" max="5120" width="9.140625" style="9"/>
    <col min="5121" max="5121" width="4.28515625" style="9" customWidth="1"/>
    <col min="5122" max="5122" width="9.28515625" style="9" customWidth="1"/>
    <col min="5123" max="5123" width="32.7109375" style="9" customWidth="1"/>
    <col min="5124" max="5125" width="6.7109375" style="9" customWidth="1"/>
    <col min="5126" max="5127" width="8.28515625" style="9" customWidth="1"/>
    <col min="5128" max="5129" width="9.7109375" style="9" customWidth="1"/>
    <col min="5130" max="5130" width="15.7109375" style="9" customWidth="1"/>
    <col min="5131" max="5376" width="9.140625" style="9"/>
    <col min="5377" max="5377" width="4.28515625" style="9" customWidth="1"/>
    <col min="5378" max="5378" width="9.28515625" style="9" customWidth="1"/>
    <col min="5379" max="5379" width="32.7109375" style="9" customWidth="1"/>
    <col min="5380" max="5381" width="6.7109375" style="9" customWidth="1"/>
    <col min="5382" max="5383" width="8.28515625" style="9" customWidth="1"/>
    <col min="5384" max="5385" width="9.7109375" style="9" customWidth="1"/>
    <col min="5386" max="5386" width="15.7109375" style="9" customWidth="1"/>
    <col min="5387" max="5632" width="9.140625" style="9"/>
    <col min="5633" max="5633" width="4.28515625" style="9" customWidth="1"/>
    <col min="5634" max="5634" width="9.28515625" style="9" customWidth="1"/>
    <col min="5635" max="5635" width="32.7109375" style="9" customWidth="1"/>
    <col min="5636" max="5637" width="6.7109375" style="9" customWidth="1"/>
    <col min="5638" max="5639" width="8.28515625" style="9" customWidth="1"/>
    <col min="5640" max="5641" width="9.7109375" style="9" customWidth="1"/>
    <col min="5642" max="5642" width="15.7109375" style="9" customWidth="1"/>
    <col min="5643" max="5888" width="9.140625" style="9"/>
    <col min="5889" max="5889" width="4.28515625" style="9" customWidth="1"/>
    <col min="5890" max="5890" width="9.28515625" style="9" customWidth="1"/>
    <col min="5891" max="5891" width="32.7109375" style="9" customWidth="1"/>
    <col min="5892" max="5893" width="6.7109375" style="9" customWidth="1"/>
    <col min="5894" max="5895" width="8.28515625" style="9" customWidth="1"/>
    <col min="5896" max="5897" width="9.7109375" style="9" customWidth="1"/>
    <col min="5898" max="5898" width="15.7109375" style="9" customWidth="1"/>
    <col min="5899" max="6144" width="9.140625" style="9"/>
    <col min="6145" max="6145" width="4.28515625" style="9" customWidth="1"/>
    <col min="6146" max="6146" width="9.28515625" style="9" customWidth="1"/>
    <col min="6147" max="6147" width="32.7109375" style="9" customWidth="1"/>
    <col min="6148" max="6149" width="6.7109375" style="9" customWidth="1"/>
    <col min="6150" max="6151" width="8.28515625" style="9" customWidth="1"/>
    <col min="6152" max="6153" width="9.7109375" style="9" customWidth="1"/>
    <col min="6154" max="6154" width="15.7109375" style="9" customWidth="1"/>
    <col min="6155" max="6400" width="9.140625" style="9"/>
    <col min="6401" max="6401" width="4.28515625" style="9" customWidth="1"/>
    <col min="6402" max="6402" width="9.28515625" style="9" customWidth="1"/>
    <col min="6403" max="6403" width="32.7109375" style="9" customWidth="1"/>
    <col min="6404" max="6405" width="6.7109375" style="9" customWidth="1"/>
    <col min="6406" max="6407" width="8.28515625" style="9" customWidth="1"/>
    <col min="6408" max="6409" width="9.7109375" style="9" customWidth="1"/>
    <col min="6410" max="6410" width="15.7109375" style="9" customWidth="1"/>
    <col min="6411" max="6656" width="9.140625" style="9"/>
    <col min="6657" max="6657" width="4.28515625" style="9" customWidth="1"/>
    <col min="6658" max="6658" width="9.28515625" style="9" customWidth="1"/>
    <col min="6659" max="6659" width="32.7109375" style="9" customWidth="1"/>
    <col min="6660" max="6661" width="6.7109375" style="9" customWidth="1"/>
    <col min="6662" max="6663" width="8.28515625" style="9" customWidth="1"/>
    <col min="6664" max="6665" width="9.7109375" style="9" customWidth="1"/>
    <col min="6666" max="6666" width="15.7109375" style="9" customWidth="1"/>
    <col min="6667" max="6912" width="9.140625" style="9"/>
    <col min="6913" max="6913" width="4.28515625" style="9" customWidth="1"/>
    <col min="6914" max="6914" width="9.28515625" style="9" customWidth="1"/>
    <col min="6915" max="6915" width="32.7109375" style="9" customWidth="1"/>
    <col min="6916" max="6917" width="6.7109375" style="9" customWidth="1"/>
    <col min="6918" max="6919" width="8.28515625" style="9" customWidth="1"/>
    <col min="6920" max="6921" width="9.7109375" style="9" customWidth="1"/>
    <col min="6922" max="6922" width="15.7109375" style="9" customWidth="1"/>
    <col min="6923" max="7168" width="9.140625" style="9"/>
    <col min="7169" max="7169" width="4.28515625" style="9" customWidth="1"/>
    <col min="7170" max="7170" width="9.28515625" style="9" customWidth="1"/>
    <col min="7171" max="7171" width="32.7109375" style="9" customWidth="1"/>
    <col min="7172" max="7173" width="6.7109375" style="9" customWidth="1"/>
    <col min="7174" max="7175" width="8.28515625" style="9" customWidth="1"/>
    <col min="7176" max="7177" width="9.7109375" style="9" customWidth="1"/>
    <col min="7178" max="7178" width="15.7109375" style="9" customWidth="1"/>
    <col min="7179" max="7424" width="9.140625" style="9"/>
    <col min="7425" max="7425" width="4.28515625" style="9" customWidth="1"/>
    <col min="7426" max="7426" width="9.28515625" style="9" customWidth="1"/>
    <col min="7427" max="7427" width="32.7109375" style="9" customWidth="1"/>
    <col min="7428" max="7429" width="6.7109375" style="9" customWidth="1"/>
    <col min="7430" max="7431" width="8.28515625" style="9" customWidth="1"/>
    <col min="7432" max="7433" width="9.7109375" style="9" customWidth="1"/>
    <col min="7434" max="7434" width="15.7109375" style="9" customWidth="1"/>
    <col min="7435" max="7680" width="9.140625" style="9"/>
    <col min="7681" max="7681" width="4.28515625" style="9" customWidth="1"/>
    <col min="7682" max="7682" width="9.28515625" style="9" customWidth="1"/>
    <col min="7683" max="7683" width="32.7109375" style="9" customWidth="1"/>
    <col min="7684" max="7685" width="6.7109375" style="9" customWidth="1"/>
    <col min="7686" max="7687" width="8.28515625" style="9" customWidth="1"/>
    <col min="7688" max="7689" width="9.7109375" style="9" customWidth="1"/>
    <col min="7690" max="7690" width="15.7109375" style="9" customWidth="1"/>
    <col min="7691" max="7936" width="9.140625" style="9"/>
    <col min="7937" max="7937" width="4.28515625" style="9" customWidth="1"/>
    <col min="7938" max="7938" width="9.28515625" style="9" customWidth="1"/>
    <col min="7939" max="7939" width="32.7109375" style="9" customWidth="1"/>
    <col min="7940" max="7941" width="6.7109375" style="9" customWidth="1"/>
    <col min="7942" max="7943" width="8.28515625" style="9" customWidth="1"/>
    <col min="7944" max="7945" width="9.7109375" style="9" customWidth="1"/>
    <col min="7946" max="7946" width="15.7109375" style="9" customWidth="1"/>
    <col min="7947" max="8192" width="9.140625" style="9"/>
    <col min="8193" max="8193" width="4.28515625" style="9" customWidth="1"/>
    <col min="8194" max="8194" width="9.28515625" style="9" customWidth="1"/>
    <col min="8195" max="8195" width="32.7109375" style="9" customWidth="1"/>
    <col min="8196" max="8197" width="6.7109375" style="9" customWidth="1"/>
    <col min="8198" max="8199" width="8.28515625" style="9" customWidth="1"/>
    <col min="8200" max="8201" width="9.7109375" style="9" customWidth="1"/>
    <col min="8202" max="8202" width="15.7109375" style="9" customWidth="1"/>
    <col min="8203" max="8448" width="9.140625" style="9"/>
    <col min="8449" max="8449" width="4.28515625" style="9" customWidth="1"/>
    <col min="8450" max="8450" width="9.28515625" style="9" customWidth="1"/>
    <col min="8451" max="8451" width="32.7109375" style="9" customWidth="1"/>
    <col min="8452" max="8453" width="6.7109375" style="9" customWidth="1"/>
    <col min="8454" max="8455" width="8.28515625" style="9" customWidth="1"/>
    <col min="8456" max="8457" width="9.7109375" style="9" customWidth="1"/>
    <col min="8458" max="8458" width="15.7109375" style="9" customWidth="1"/>
    <col min="8459" max="8704" width="9.140625" style="9"/>
    <col min="8705" max="8705" width="4.28515625" style="9" customWidth="1"/>
    <col min="8706" max="8706" width="9.28515625" style="9" customWidth="1"/>
    <col min="8707" max="8707" width="32.7109375" style="9" customWidth="1"/>
    <col min="8708" max="8709" width="6.7109375" style="9" customWidth="1"/>
    <col min="8710" max="8711" width="8.28515625" style="9" customWidth="1"/>
    <col min="8712" max="8713" width="9.7109375" style="9" customWidth="1"/>
    <col min="8714" max="8714" width="15.7109375" style="9" customWidth="1"/>
    <col min="8715" max="8960" width="9.140625" style="9"/>
    <col min="8961" max="8961" width="4.28515625" style="9" customWidth="1"/>
    <col min="8962" max="8962" width="9.28515625" style="9" customWidth="1"/>
    <col min="8963" max="8963" width="32.7109375" style="9" customWidth="1"/>
    <col min="8964" max="8965" width="6.7109375" style="9" customWidth="1"/>
    <col min="8966" max="8967" width="8.28515625" style="9" customWidth="1"/>
    <col min="8968" max="8969" width="9.7109375" style="9" customWidth="1"/>
    <col min="8970" max="8970" width="15.7109375" style="9" customWidth="1"/>
    <col min="8971" max="9216" width="9.140625" style="9"/>
    <col min="9217" max="9217" width="4.28515625" style="9" customWidth="1"/>
    <col min="9218" max="9218" width="9.28515625" style="9" customWidth="1"/>
    <col min="9219" max="9219" width="32.7109375" style="9" customWidth="1"/>
    <col min="9220" max="9221" width="6.7109375" style="9" customWidth="1"/>
    <col min="9222" max="9223" width="8.28515625" style="9" customWidth="1"/>
    <col min="9224" max="9225" width="9.7109375" style="9" customWidth="1"/>
    <col min="9226" max="9226" width="15.7109375" style="9" customWidth="1"/>
    <col min="9227" max="9472" width="9.140625" style="9"/>
    <col min="9473" max="9473" width="4.28515625" style="9" customWidth="1"/>
    <col min="9474" max="9474" width="9.28515625" style="9" customWidth="1"/>
    <col min="9475" max="9475" width="32.7109375" style="9" customWidth="1"/>
    <col min="9476" max="9477" width="6.7109375" style="9" customWidth="1"/>
    <col min="9478" max="9479" width="8.28515625" style="9" customWidth="1"/>
    <col min="9480" max="9481" width="9.7109375" style="9" customWidth="1"/>
    <col min="9482" max="9482" width="15.7109375" style="9" customWidth="1"/>
    <col min="9483" max="9728" width="9.140625" style="9"/>
    <col min="9729" max="9729" width="4.28515625" style="9" customWidth="1"/>
    <col min="9730" max="9730" width="9.28515625" style="9" customWidth="1"/>
    <col min="9731" max="9731" width="32.7109375" style="9" customWidth="1"/>
    <col min="9732" max="9733" width="6.7109375" style="9" customWidth="1"/>
    <col min="9734" max="9735" width="8.28515625" style="9" customWidth="1"/>
    <col min="9736" max="9737" width="9.7109375" style="9" customWidth="1"/>
    <col min="9738" max="9738" width="15.7109375" style="9" customWidth="1"/>
    <col min="9739" max="9984" width="9.140625" style="9"/>
    <col min="9985" max="9985" width="4.28515625" style="9" customWidth="1"/>
    <col min="9986" max="9986" width="9.28515625" style="9" customWidth="1"/>
    <col min="9987" max="9987" width="32.7109375" style="9" customWidth="1"/>
    <col min="9988" max="9989" width="6.7109375" style="9" customWidth="1"/>
    <col min="9990" max="9991" width="8.28515625" style="9" customWidth="1"/>
    <col min="9992" max="9993" width="9.7109375" style="9" customWidth="1"/>
    <col min="9994" max="9994" width="15.7109375" style="9" customWidth="1"/>
    <col min="9995" max="10240" width="9.140625" style="9"/>
    <col min="10241" max="10241" width="4.28515625" style="9" customWidth="1"/>
    <col min="10242" max="10242" width="9.28515625" style="9" customWidth="1"/>
    <col min="10243" max="10243" width="32.7109375" style="9" customWidth="1"/>
    <col min="10244" max="10245" width="6.7109375" style="9" customWidth="1"/>
    <col min="10246" max="10247" width="8.28515625" style="9" customWidth="1"/>
    <col min="10248" max="10249" width="9.7109375" style="9" customWidth="1"/>
    <col min="10250" max="10250" width="15.7109375" style="9" customWidth="1"/>
    <col min="10251" max="10496" width="9.140625" style="9"/>
    <col min="10497" max="10497" width="4.28515625" style="9" customWidth="1"/>
    <col min="10498" max="10498" width="9.28515625" style="9" customWidth="1"/>
    <col min="10499" max="10499" width="32.7109375" style="9" customWidth="1"/>
    <col min="10500" max="10501" width="6.7109375" style="9" customWidth="1"/>
    <col min="10502" max="10503" width="8.28515625" style="9" customWidth="1"/>
    <col min="10504" max="10505" width="9.7109375" style="9" customWidth="1"/>
    <col min="10506" max="10506" width="15.7109375" style="9" customWidth="1"/>
    <col min="10507" max="10752" width="9.140625" style="9"/>
    <col min="10753" max="10753" width="4.28515625" style="9" customWidth="1"/>
    <col min="10754" max="10754" width="9.28515625" style="9" customWidth="1"/>
    <col min="10755" max="10755" width="32.7109375" style="9" customWidth="1"/>
    <col min="10756" max="10757" width="6.7109375" style="9" customWidth="1"/>
    <col min="10758" max="10759" width="8.28515625" style="9" customWidth="1"/>
    <col min="10760" max="10761" width="9.7109375" style="9" customWidth="1"/>
    <col min="10762" max="10762" width="15.7109375" style="9" customWidth="1"/>
    <col min="10763" max="11008" width="9.140625" style="9"/>
    <col min="11009" max="11009" width="4.28515625" style="9" customWidth="1"/>
    <col min="11010" max="11010" width="9.28515625" style="9" customWidth="1"/>
    <col min="11011" max="11011" width="32.7109375" style="9" customWidth="1"/>
    <col min="11012" max="11013" width="6.7109375" style="9" customWidth="1"/>
    <col min="11014" max="11015" width="8.28515625" style="9" customWidth="1"/>
    <col min="11016" max="11017" width="9.7109375" style="9" customWidth="1"/>
    <col min="11018" max="11018" width="15.7109375" style="9" customWidth="1"/>
    <col min="11019" max="11264" width="9.140625" style="9"/>
    <col min="11265" max="11265" width="4.28515625" style="9" customWidth="1"/>
    <col min="11266" max="11266" width="9.28515625" style="9" customWidth="1"/>
    <col min="11267" max="11267" width="32.7109375" style="9" customWidth="1"/>
    <col min="11268" max="11269" width="6.7109375" style="9" customWidth="1"/>
    <col min="11270" max="11271" width="8.28515625" style="9" customWidth="1"/>
    <col min="11272" max="11273" width="9.7109375" style="9" customWidth="1"/>
    <col min="11274" max="11274" width="15.7109375" style="9" customWidth="1"/>
    <col min="11275" max="11520" width="9.140625" style="9"/>
    <col min="11521" max="11521" width="4.28515625" style="9" customWidth="1"/>
    <col min="11522" max="11522" width="9.28515625" style="9" customWidth="1"/>
    <col min="11523" max="11523" width="32.7109375" style="9" customWidth="1"/>
    <col min="11524" max="11525" width="6.7109375" style="9" customWidth="1"/>
    <col min="11526" max="11527" width="8.28515625" style="9" customWidth="1"/>
    <col min="11528" max="11529" width="9.7109375" style="9" customWidth="1"/>
    <col min="11530" max="11530" width="15.7109375" style="9" customWidth="1"/>
    <col min="11531" max="11776" width="9.140625" style="9"/>
    <col min="11777" max="11777" width="4.28515625" style="9" customWidth="1"/>
    <col min="11778" max="11778" width="9.28515625" style="9" customWidth="1"/>
    <col min="11779" max="11779" width="32.7109375" style="9" customWidth="1"/>
    <col min="11780" max="11781" width="6.7109375" style="9" customWidth="1"/>
    <col min="11782" max="11783" width="8.28515625" style="9" customWidth="1"/>
    <col min="11784" max="11785" width="9.7109375" style="9" customWidth="1"/>
    <col min="11786" max="11786" width="15.7109375" style="9" customWidth="1"/>
    <col min="11787" max="12032" width="9.140625" style="9"/>
    <col min="12033" max="12033" width="4.28515625" style="9" customWidth="1"/>
    <col min="12034" max="12034" width="9.28515625" style="9" customWidth="1"/>
    <col min="12035" max="12035" width="32.7109375" style="9" customWidth="1"/>
    <col min="12036" max="12037" width="6.7109375" style="9" customWidth="1"/>
    <col min="12038" max="12039" width="8.28515625" style="9" customWidth="1"/>
    <col min="12040" max="12041" width="9.7109375" style="9" customWidth="1"/>
    <col min="12042" max="12042" width="15.7109375" style="9" customWidth="1"/>
    <col min="12043" max="12288" width="9.140625" style="9"/>
    <col min="12289" max="12289" width="4.28515625" style="9" customWidth="1"/>
    <col min="12290" max="12290" width="9.28515625" style="9" customWidth="1"/>
    <col min="12291" max="12291" width="32.7109375" style="9" customWidth="1"/>
    <col min="12292" max="12293" width="6.7109375" style="9" customWidth="1"/>
    <col min="12294" max="12295" width="8.28515625" style="9" customWidth="1"/>
    <col min="12296" max="12297" width="9.7109375" style="9" customWidth="1"/>
    <col min="12298" max="12298" width="15.7109375" style="9" customWidth="1"/>
    <col min="12299" max="12544" width="9.140625" style="9"/>
    <col min="12545" max="12545" width="4.28515625" style="9" customWidth="1"/>
    <col min="12546" max="12546" width="9.28515625" style="9" customWidth="1"/>
    <col min="12547" max="12547" width="32.7109375" style="9" customWidth="1"/>
    <col min="12548" max="12549" width="6.7109375" style="9" customWidth="1"/>
    <col min="12550" max="12551" width="8.28515625" style="9" customWidth="1"/>
    <col min="12552" max="12553" width="9.7109375" style="9" customWidth="1"/>
    <col min="12554" max="12554" width="15.7109375" style="9" customWidth="1"/>
    <col min="12555" max="12800" width="9.140625" style="9"/>
    <col min="12801" max="12801" width="4.28515625" style="9" customWidth="1"/>
    <col min="12802" max="12802" width="9.28515625" style="9" customWidth="1"/>
    <col min="12803" max="12803" width="32.7109375" style="9" customWidth="1"/>
    <col min="12804" max="12805" width="6.7109375" style="9" customWidth="1"/>
    <col min="12806" max="12807" width="8.28515625" style="9" customWidth="1"/>
    <col min="12808" max="12809" width="9.7109375" style="9" customWidth="1"/>
    <col min="12810" max="12810" width="15.7109375" style="9" customWidth="1"/>
    <col min="12811" max="13056" width="9.140625" style="9"/>
    <col min="13057" max="13057" width="4.28515625" style="9" customWidth="1"/>
    <col min="13058" max="13058" width="9.28515625" style="9" customWidth="1"/>
    <col min="13059" max="13059" width="32.7109375" style="9" customWidth="1"/>
    <col min="13060" max="13061" width="6.7109375" style="9" customWidth="1"/>
    <col min="13062" max="13063" width="8.28515625" style="9" customWidth="1"/>
    <col min="13064" max="13065" width="9.7109375" style="9" customWidth="1"/>
    <col min="13066" max="13066" width="15.7109375" style="9" customWidth="1"/>
    <col min="13067" max="13312" width="9.140625" style="9"/>
    <col min="13313" max="13313" width="4.28515625" style="9" customWidth="1"/>
    <col min="13314" max="13314" width="9.28515625" style="9" customWidth="1"/>
    <col min="13315" max="13315" width="32.7109375" style="9" customWidth="1"/>
    <col min="13316" max="13317" width="6.7109375" style="9" customWidth="1"/>
    <col min="13318" max="13319" width="8.28515625" style="9" customWidth="1"/>
    <col min="13320" max="13321" width="9.7109375" style="9" customWidth="1"/>
    <col min="13322" max="13322" width="15.7109375" style="9" customWidth="1"/>
    <col min="13323" max="13568" width="9.140625" style="9"/>
    <col min="13569" max="13569" width="4.28515625" style="9" customWidth="1"/>
    <col min="13570" max="13570" width="9.28515625" style="9" customWidth="1"/>
    <col min="13571" max="13571" width="32.7109375" style="9" customWidth="1"/>
    <col min="13572" max="13573" width="6.7109375" style="9" customWidth="1"/>
    <col min="13574" max="13575" width="8.28515625" style="9" customWidth="1"/>
    <col min="13576" max="13577" width="9.7109375" style="9" customWidth="1"/>
    <col min="13578" max="13578" width="15.7109375" style="9" customWidth="1"/>
    <col min="13579" max="13824" width="9.140625" style="9"/>
    <col min="13825" max="13825" width="4.28515625" style="9" customWidth="1"/>
    <col min="13826" max="13826" width="9.28515625" style="9" customWidth="1"/>
    <col min="13827" max="13827" width="32.7109375" style="9" customWidth="1"/>
    <col min="13828" max="13829" width="6.7109375" style="9" customWidth="1"/>
    <col min="13830" max="13831" width="8.28515625" style="9" customWidth="1"/>
    <col min="13832" max="13833" width="9.7109375" style="9" customWidth="1"/>
    <col min="13834" max="13834" width="15.7109375" style="9" customWidth="1"/>
    <col min="13835" max="14080" width="9.140625" style="9"/>
    <col min="14081" max="14081" width="4.28515625" style="9" customWidth="1"/>
    <col min="14082" max="14082" width="9.28515625" style="9" customWidth="1"/>
    <col min="14083" max="14083" width="32.7109375" style="9" customWidth="1"/>
    <col min="14084" max="14085" width="6.7109375" style="9" customWidth="1"/>
    <col min="14086" max="14087" width="8.28515625" style="9" customWidth="1"/>
    <col min="14088" max="14089" width="9.7109375" style="9" customWidth="1"/>
    <col min="14090" max="14090" width="15.7109375" style="9" customWidth="1"/>
    <col min="14091" max="14336" width="9.140625" style="9"/>
    <col min="14337" max="14337" width="4.28515625" style="9" customWidth="1"/>
    <col min="14338" max="14338" width="9.28515625" style="9" customWidth="1"/>
    <col min="14339" max="14339" width="32.7109375" style="9" customWidth="1"/>
    <col min="14340" max="14341" width="6.7109375" style="9" customWidth="1"/>
    <col min="14342" max="14343" width="8.28515625" style="9" customWidth="1"/>
    <col min="14344" max="14345" width="9.7109375" style="9" customWidth="1"/>
    <col min="14346" max="14346" width="15.7109375" style="9" customWidth="1"/>
    <col min="14347" max="14592" width="9.140625" style="9"/>
    <col min="14593" max="14593" width="4.28515625" style="9" customWidth="1"/>
    <col min="14594" max="14594" width="9.28515625" style="9" customWidth="1"/>
    <col min="14595" max="14595" width="32.7109375" style="9" customWidth="1"/>
    <col min="14596" max="14597" width="6.7109375" style="9" customWidth="1"/>
    <col min="14598" max="14599" width="8.28515625" style="9" customWidth="1"/>
    <col min="14600" max="14601" width="9.7109375" style="9" customWidth="1"/>
    <col min="14602" max="14602" width="15.7109375" style="9" customWidth="1"/>
    <col min="14603" max="14848" width="9.140625" style="9"/>
    <col min="14849" max="14849" width="4.28515625" style="9" customWidth="1"/>
    <col min="14850" max="14850" width="9.28515625" style="9" customWidth="1"/>
    <col min="14851" max="14851" width="32.7109375" style="9" customWidth="1"/>
    <col min="14852" max="14853" width="6.7109375" style="9" customWidth="1"/>
    <col min="14854" max="14855" width="8.28515625" style="9" customWidth="1"/>
    <col min="14856" max="14857" width="9.7109375" style="9" customWidth="1"/>
    <col min="14858" max="14858" width="15.7109375" style="9" customWidth="1"/>
    <col min="14859" max="15104" width="9.140625" style="9"/>
    <col min="15105" max="15105" width="4.28515625" style="9" customWidth="1"/>
    <col min="15106" max="15106" width="9.28515625" style="9" customWidth="1"/>
    <col min="15107" max="15107" width="32.7109375" style="9" customWidth="1"/>
    <col min="15108" max="15109" width="6.7109375" style="9" customWidth="1"/>
    <col min="15110" max="15111" width="8.28515625" style="9" customWidth="1"/>
    <col min="15112" max="15113" width="9.7109375" style="9" customWidth="1"/>
    <col min="15114" max="15114" width="15.7109375" style="9" customWidth="1"/>
    <col min="15115" max="15360" width="9.140625" style="9"/>
    <col min="15361" max="15361" width="4.28515625" style="9" customWidth="1"/>
    <col min="15362" max="15362" width="9.28515625" style="9" customWidth="1"/>
    <col min="15363" max="15363" width="32.7109375" style="9" customWidth="1"/>
    <col min="15364" max="15365" width="6.7109375" style="9" customWidth="1"/>
    <col min="15366" max="15367" width="8.28515625" style="9" customWidth="1"/>
    <col min="15368" max="15369" width="9.7109375" style="9" customWidth="1"/>
    <col min="15370" max="15370" width="15.7109375" style="9" customWidth="1"/>
    <col min="15371" max="15616" width="9.140625" style="9"/>
    <col min="15617" max="15617" width="4.28515625" style="9" customWidth="1"/>
    <col min="15618" max="15618" width="9.28515625" style="9" customWidth="1"/>
    <col min="15619" max="15619" width="32.7109375" style="9" customWidth="1"/>
    <col min="15620" max="15621" width="6.7109375" style="9" customWidth="1"/>
    <col min="15622" max="15623" width="8.28515625" style="9" customWidth="1"/>
    <col min="15624" max="15625" width="9.7109375" style="9" customWidth="1"/>
    <col min="15626" max="15626" width="15.7109375" style="9" customWidth="1"/>
    <col min="15627" max="15872" width="9.140625" style="9"/>
    <col min="15873" max="15873" width="4.28515625" style="9" customWidth="1"/>
    <col min="15874" max="15874" width="9.28515625" style="9" customWidth="1"/>
    <col min="15875" max="15875" width="32.7109375" style="9" customWidth="1"/>
    <col min="15876" max="15877" width="6.7109375" style="9" customWidth="1"/>
    <col min="15878" max="15879" width="8.28515625" style="9" customWidth="1"/>
    <col min="15880" max="15881" width="9.7109375" style="9" customWidth="1"/>
    <col min="15882" max="15882" width="15.7109375" style="9" customWidth="1"/>
    <col min="15883" max="16128" width="9.140625" style="9"/>
    <col min="16129" max="16129" width="4.28515625" style="9" customWidth="1"/>
    <col min="16130" max="16130" width="9.28515625" style="9" customWidth="1"/>
    <col min="16131" max="16131" width="32.7109375" style="9" customWidth="1"/>
    <col min="16132" max="16133" width="6.7109375" style="9" customWidth="1"/>
    <col min="16134" max="16135" width="8.28515625" style="9" customWidth="1"/>
    <col min="16136" max="16137" width="9.7109375" style="9" customWidth="1"/>
    <col min="16138" max="16138" width="15.7109375" style="9" customWidth="1"/>
    <col min="16139" max="16384" width="9.140625" style="9"/>
  </cols>
  <sheetData>
    <row r="1" spans="1:9" s="7" customFormat="1" ht="25.5">
      <c r="A1" s="4" t="s">
        <v>6</v>
      </c>
      <c r="B1" s="5" t="s">
        <v>7</v>
      </c>
      <c r="C1" s="5" t="s">
        <v>8</v>
      </c>
      <c r="D1" s="6" t="s">
        <v>9</v>
      </c>
      <c r="E1" s="5" t="s">
        <v>10</v>
      </c>
      <c r="F1" s="6" t="s">
        <v>11</v>
      </c>
      <c r="G1" s="6" t="s">
        <v>12</v>
      </c>
      <c r="H1" s="6" t="s">
        <v>13</v>
      </c>
      <c r="I1" s="6" t="s">
        <v>14</v>
      </c>
    </row>
    <row r="2" spans="1:9" ht="76.5">
      <c r="A2" s="8">
        <v>1</v>
      </c>
      <c r="B2" s="9" t="s">
        <v>448</v>
      </c>
      <c r="C2" s="9" t="s">
        <v>449</v>
      </c>
      <c r="D2" s="11">
        <v>248.49</v>
      </c>
      <c r="E2" s="9" t="s">
        <v>22</v>
      </c>
      <c r="H2" s="11">
        <f>ROUND(D2*F2, 0)</f>
        <v>0</v>
      </c>
      <c r="I2" s="11">
        <f>ROUND(D2*G2, 0)</f>
        <v>0</v>
      </c>
    </row>
    <row r="4" spans="1:9" ht="76.5">
      <c r="A4" s="8">
        <v>2</v>
      </c>
      <c r="B4" s="9" t="s">
        <v>393</v>
      </c>
      <c r="C4" s="9" t="s">
        <v>394</v>
      </c>
      <c r="D4" s="11">
        <v>168.13</v>
      </c>
      <c r="E4" s="9" t="s">
        <v>3</v>
      </c>
      <c r="H4" s="11">
        <f>ROUND(D4*F4, 0)</f>
        <v>0</v>
      </c>
      <c r="I4" s="11">
        <f>ROUND(D4*G4, 0)</f>
        <v>0</v>
      </c>
    </row>
    <row r="6" spans="1:9" s="12" customFormat="1">
      <c r="A6" s="4"/>
      <c r="B6" s="5"/>
      <c r="C6" s="5" t="s">
        <v>17</v>
      </c>
      <c r="D6" s="6"/>
      <c r="E6" s="5"/>
      <c r="F6" s="6"/>
      <c r="G6" s="6"/>
      <c r="H6" s="6">
        <f>ROUND(SUM(H2:H5),0)</f>
        <v>0</v>
      </c>
      <c r="I6" s="6">
        <f>ROUND(SUM(I2:I5),0)</f>
        <v>0</v>
      </c>
    </row>
  </sheetData>
  <pageMargins left="0.2361111111111111" right="0.2361111111111111" top="0.69444444444444442" bottom="0.69444444444444442" header="0.41666666666666669" footer="0.41666666666666669"/>
  <pageSetup paperSize="9" orientation="portrait" useFirstPageNumber="1" r:id="rId1"/>
  <headerFooter>
    <oddHeader>&amp;L&amp;"Times New Roman,bold"&amp;10 Falazás és egyéb kőművesmunka</oddHead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"/>
  <sheetViews>
    <sheetView workbookViewId="0">
      <selection activeCell="F2" sqref="F2:G2"/>
    </sheetView>
  </sheetViews>
  <sheetFormatPr defaultRowHeight="12.75"/>
  <cols>
    <col min="1" max="1" width="4.28515625" style="8" customWidth="1"/>
    <col min="2" max="2" width="9.28515625" style="9" customWidth="1"/>
    <col min="3" max="3" width="32.7109375" style="9" customWidth="1"/>
    <col min="4" max="4" width="6.7109375" style="11" customWidth="1"/>
    <col min="5" max="5" width="6.7109375" style="9" customWidth="1"/>
    <col min="6" max="7" width="8.28515625" style="11" customWidth="1"/>
    <col min="8" max="9" width="9.7109375" style="11" customWidth="1"/>
    <col min="10" max="10" width="15.7109375" style="9" customWidth="1"/>
    <col min="11" max="256" width="9.140625" style="9"/>
    <col min="257" max="257" width="4.28515625" style="9" customWidth="1"/>
    <col min="258" max="258" width="9.28515625" style="9" customWidth="1"/>
    <col min="259" max="259" width="32.7109375" style="9" customWidth="1"/>
    <col min="260" max="261" width="6.7109375" style="9" customWidth="1"/>
    <col min="262" max="263" width="8.28515625" style="9" customWidth="1"/>
    <col min="264" max="265" width="9.7109375" style="9" customWidth="1"/>
    <col min="266" max="266" width="15.7109375" style="9" customWidth="1"/>
    <col min="267" max="512" width="9.140625" style="9"/>
    <col min="513" max="513" width="4.28515625" style="9" customWidth="1"/>
    <col min="514" max="514" width="9.28515625" style="9" customWidth="1"/>
    <col min="515" max="515" width="32.7109375" style="9" customWidth="1"/>
    <col min="516" max="517" width="6.7109375" style="9" customWidth="1"/>
    <col min="518" max="519" width="8.28515625" style="9" customWidth="1"/>
    <col min="520" max="521" width="9.7109375" style="9" customWidth="1"/>
    <col min="522" max="522" width="15.7109375" style="9" customWidth="1"/>
    <col min="523" max="768" width="9.140625" style="9"/>
    <col min="769" max="769" width="4.28515625" style="9" customWidth="1"/>
    <col min="770" max="770" width="9.28515625" style="9" customWidth="1"/>
    <col min="771" max="771" width="32.7109375" style="9" customWidth="1"/>
    <col min="772" max="773" width="6.7109375" style="9" customWidth="1"/>
    <col min="774" max="775" width="8.28515625" style="9" customWidth="1"/>
    <col min="776" max="777" width="9.7109375" style="9" customWidth="1"/>
    <col min="778" max="778" width="15.7109375" style="9" customWidth="1"/>
    <col min="779" max="1024" width="9.140625" style="9"/>
    <col min="1025" max="1025" width="4.28515625" style="9" customWidth="1"/>
    <col min="1026" max="1026" width="9.28515625" style="9" customWidth="1"/>
    <col min="1027" max="1027" width="32.7109375" style="9" customWidth="1"/>
    <col min="1028" max="1029" width="6.7109375" style="9" customWidth="1"/>
    <col min="1030" max="1031" width="8.28515625" style="9" customWidth="1"/>
    <col min="1032" max="1033" width="9.7109375" style="9" customWidth="1"/>
    <col min="1034" max="1034" width="15.7109375" style="9" customWidth="1"/>
    <col min="1035" max="1280" width="9.140625" style="9"/>
    <col min="1281" max="1281" width="4.28515625" style="9" customWidth="1"/>
    <col min="1282" max="1282" width="9.28515625" style="9" customWidth="1"/>
    <col min="1283" max="1283" width="32.7109375" style="9" customWidth="1"/>
    <col min="1284" max="1285" width="6.7109375" style="9" customWidth="1"/>
    <col min="1286" max="1287" width="8.28515625" style="9" customWidth="1"/>
    <col min="1288" max="1289" width="9.7109375" style="9" customWidth="1"/>
    <col min="1290" max="1290" width="15.7109375" style="9" customWidth="1"/>
    <col min="1291" max="1536" width="9.140625" style="9"/>
    <col min="1537" max="1537" width="4.28515625" style="9" customWidth="1"/>
    <col min="1538" max="1538" width="9.28515625" style="9" customWidth="1"/>
    <col min="1539" max="1539" width="32.7109375" style="9" customWidth="1"/>
    <col min="1540" max="1541" width="6.7109375" style="9" customWidth="1"/>
    <col min="1542" max="1543" width="8.28515625" style="9" customWidth="1"/>
    <col min="1544" max="1545" width="9.7109375" style="9" customWidth="1"/>
    <col min="1546" max="1546" width="15.7109375" style="9" customWidth="1"/>
    <col min="1547" max="1792" width="9.140625" style="9"/>
    <col min="1793" max="1793" width="4.28515625" style="9" customWidth="1"/>
    <col min="1794" max="1794" width="9.28515625" style="9" customWidth="1"/>
    <col min="1795" max="1795" width="32.7109375" style="9" customWidth="1"/>
    <col min="1796" max="1797" width="6.7109375" style="9" customWidth="1"/>
    <col min="1798" max="1799" width="8.28515625" style="9" customWidth="1"/>
    <col min="1800" max="1801" width="9.7109375" style="9" customWidth="1"/>
    <col min="1802" max="1802" width="15.7109375" style="9" customWidth="1"/>
    <col min="1803" max="2048" width="9.140625" style="9"/>
    <col min="2049" max="2049" width="4.28515625" style="9" customWidth="1"/>
    <col min="2050" max="2050" width="9.28515625" style="9" customWidth="1"/>
    <col min="2051" max="2051" width="32.7109375" style="9" customWidth="1"/>
    <col min="2052" max="2053" width="6.7109375" style="9" customWidth="1"/>
    <col min="2054" max="2055" width="8.28515625" style="9" customWidth="1"/>
    <col min="2056" max="2057" width="9.7109375" style="9" customWidth="1"/>
    <col min="2058" max="2058" width="15.7109375" style="9" customWidth="1"/>
    <col min="2059" max="2304" width="9.140625" style="9"/>
    <col min="2305" max="2305" width="4.28515625" style="9" customWidth="1"/>
    <col min="2306" max="2306" width="9.28515625" style="9" customWidth="1"/>
    <col min="2307" max="2307" width="32.7109375" style="9" customWidth="1"/>
    <col min="2308" max="2309" width="6.7109375" style="9" customWidth="1"/>
    <col min="2310" max="2311" width="8.28515625" style="9" customWidth="1"/>
    <col min="2312" max="2313" width="9.7109375" style="9" customWidth="1"/>
    <col min="2314" max="2314" width="15.7109375" style="9" customWidth="1"/>
    <col min="2315" max="2560" width="9.140625" style="9"/>
    <col min="2561" max="2561" width="4.28515625" style="9" customWidth="1"/>
    <col min="2562" max="2562" width="9.28515625" style="9" customWidth="1"/>
    <col min="2563" max="2563" width="32.7109375" style="9" customWidth="1"/>
    <col min="2564" max="2565" width="6.7109375" style="9" customWidth="1"/>
    <col min="2566" max="2567" width="8.28515625" style="9" customWidth="1"/>
    <col min="2568" max="2569" width="9.7109375" style="9" customWidth="1"/>
    <col min="2570" max="2570" width="15.7109375" style="9" customWidth="1"/>
    <col min="2571" max="2816" width="9.140625" style="9"/>
    <col min="2817" max="2817" width="4.28515625" style="9" customWidth="1"/>
    <col min="2818" max="2818" width="9.28515625" style="9" customWidth="1"/>
    <col min="2819" max="2819" width="32.7109375" style="9" customWidth="1"/>
    <col min="2820" max="2821" width="6.7109375" style="9" customWidth="1"/>
    <col min="2822" max="2823" width="8.28515625" style="9" customWidth="1"/>
    <col min="2824" max="2825" width="9.7109375" style="9" customWidth="1"/>
    <col min="2826" max="2826" width="15.7109375" style="9" customWidth="1"/>
    <col min="2827" max="3072" width="9.140625" style="9"/>
    <col min="3073" max="3073" width="4.28515625" style="9" customWidth="1"/>
    <col min="3074" max="3074" width="9.28515625" style="9" customWidth="1"/>
    <col min="3075" max="3075" width="32.7109375" style="9" customWidth="1"/>
    <col min="3076" max="3077" width="6.7109375" style="9" customWidth="1"/>
    <col min="3078" max="3079" width="8.28515625" style="9" customWidth="1"/>
    <col min="3080" max="3081" width="9.7109375" style="9" customWidth="1"/>
    <col min="3082" max="3082" width="15.7109375" style="9" customWidth="1"/>
    <col min="3083" max="3328" width="9.140625" style="9"/>
    <col min="3329" max="3329" width="4.28515625" style="9" customWidth="1"/>
    <col min="3330" max="3330" width="9.28515625" style="9" customWidth="1"/>
    <col min="3331" max="3331" width="32.7109375" style="9" customWidth="1"/>
    <col min="3332" max="3333" width="6.7109375" style="9" customWidth="1"/>
    <col min="3334" max="3335" width="8.28515625" style="9" customWidth="1"/>
    <col min="3336" max="3337" width="9.7109375" style="9" customWidth="1"/>
    <col min="3338" max="3338" width="15.7109375" style="9" customWidth="1"/>
    <col min="3339" max="3584" width="9.140625" style="9"/>
    <col min="3585" max="3585" width="4.28515625" style="9" customWidth="1"/>
    <col min="3586" max="3586" width="9.28515625" style="9" customWidth="1"/>
    <col min="3587" max="3587" width="32.7109375" style="9" customWidth="1"/>
    <col min="3588" max="3589" width="6.7109375" style="9" customWidth="1"/>
    <col min="3590" max="3591" width="8.28515625" style="9" customWidth="1"/>
    <col min="3592" max="3593" width="9.7109375" style="9" customWidth="1"/>
    <col min="3594" max="3594" width="15.7109375" style="9" customWidth="1"/>
    <col min="3595" max="3840" width="9.140625" style="9"/>
    <col min="3841" max="3841" width="4.28515625" style="9" customWidth="1"/>
    <col min="3842" max="3842" width="9.28515625" style="9" customWidth="1"/>
    <col min="3843" max="3843" width="32.7109375" style="9" customWidth="1"/>
    <col min="3844" max="3845" width="6.7109375" style="9" customWidth="1"/>
    <col min="3846" max="3847" width="8.28515625" style="9" customWidth="1"/>
    <col min="3848" max="3849" width="9.7109375" style="9" customWidth="1"/>
    <col min="3850" max="3850" width="15.7109375" style="9" customWidth="1"/>
    <col min="3851" max="4096" width="9.140625" style="9"/>
    <col min="4097" max="4097" width="4.28515625" style="9" customWidth="1"/>
    <col min="4098" max="4098" width="9.28515625" style="9" customWidth="1"/>
    <col min="4099" max="4099" width="32.7109375" style="9" customWidth="1"/>
    <col min="4100" max="4101" width="6.7109375" style="9" customWidth="1"/>
    <col min="4102" max="4103" width="8.28515625" style="9" customWidth="1"/>
    <col min="4104" max="4105" width="9.7109375" style="9" customWidth="1"/>
    <col min="4106" max="4106" width="15.7109375" style="9" customWidth="1"/>
    <col min="4107" max="4352" width="9.140625" style="9"/>
    <col min="4353" max="4353" width="4.28515625" style="9" customWidth="1"/>
    <col min="4354" max="4354" width="9.28515625" style="9" customWidth="1"/>
    <col min="4355" max="4355" width="32.7109375" style="9" customWidth="1"/>
    <col min="4356" max="4357" width="6.7109375" style="9" customWidth="1"/>
    <col min="4358" max="4359" width="8.28515625" style="9" customWidth="1"/>
    <col min="4360" max="4361" width="9.7109375" style="9" customWidth="1"/>
    <col min="4362" max="4362" width="15.7109375" style="9" customWidth="1"/>
    <col min="4363" max="4608" width="9.140625" style="9"/>
    <col min="4609" max="4609" width="4.28515625" style="9" customWidth="1"/>
    <col min="4610" max="4610" width="9.28515625" style="9" customWidth="1"/>
    <col min="4611" max="4611" width="32.7109375" style="9" customWidth="1"/>
    <col min="4612" max="4613" width="6.7109375" style="9" customWidth="1"/>
    <col min="4614" max="4615" width="8.28515625" style="9" customWidth="1"/>
    <col min="4616" max="4617" width="9.7109375" style="9" customWidth="1"/>
    <col min="4618" max="4618" width="15.7109375" style="9" customWidth="1"/>
    <col min="4619" max="4864" width="9.140625" style="9"/>
    <col min="4865" max="4865" width="4.28515625" style="9" customWidth="1"/>
    <col min="4866" max="4866" width="9.28515625" style="9" customWidth="1"/>
    <col min="4867" max="4867" width="32.7109375" style="9" customWidth="1"/>
    <col min="4868" max="4869" width="6.7109375" style="9" customWidth="1"/>
    <col min="4870" max="4871" width="8.28515625" style="9" customWidth="1"/>
    <col min="4872" max="4873" width="9.7109375" style="9" customWidth="1"/>
    <col min="4874" max="4874" width="15.7109375" style="9" customWidth="1"/>
    <col min="4875" max="5120" width="9.140625" style="9"/>
    <col min="5121" max="5121" width="4.28515625" style="9" customWidth="1"/>
    <col min="5122" max="5122" width="9.28515625" style="9" customWidth="1"/>
    <col min="5123" max="5123" width="32.7109375" style="9" customWidth="1"/>
    <col min="5124" max="5125" width="6.7109375" style="9" customWidth="1"/>
    <col min="5126" max="5127" width="8.28515625" style="9" customWidth="1"/>
    <col min="5128" max="5129" width="9.7109375" style="9" customWidth="1"/>
    <col min="5130" max="5130" width="15.7109375" style="9" customWidth="1"/>
    <col min="5131" max="5376" width="9.140625" style="9"/>
    <col min="5377" max="5377" width="4.28515625" style="9" customWidth="1"/>
    <col min="5378" max="5378" width="9.28515625" style="9" customWidth="1"/>
    <col min="5379" max="5379" width="32.7109375" style="9" customWidth="1"/>
    <col min="5380" max="5381" width="6.7109375" style="9" customWidth="1"/>
    <col min="5382" max="5383" width="8.28515625" style="9" customWidth="1"/>
    <col min="5384" max="5385" width="9.7109375" style="9" customWidth="1"/>
    <col min="5386" max="5386" width="15.7109375" style="9" customWidth="1"/>
    <col min="5387" max="5632" width="9.140625" style="9"/>
    <col min="5633" max="5633" width="4.28515625" style="9" customWidth="1"/>
    <col min="5634" max="5634" width="9.28515625" style="9" customWidth="1"/>
    <col min="5635" max="5635" width="32.7109375" style="9" customWidth="1"/>
    <col min="5636" max="5637" width="6.7109375" style="9" customWidth="1"/>
    <col min="5638" max="5639" width="8.28515625" style="9" customWidth="1"/>
    <col min="5640" max="5641" width="9.7109375" style="9" customWidth="1"/>
    <col min="5642" max="5642" width="15.7109375" style="9" customWidth="1"/>
    <col min="5643" max="5888" width="9.140625" style="9"/>
    <col min="5889" max="5889" width="4.28515625" style="9" customWidth="1"/>
    <col min="5890" max="5890" width="9.28515625" style="9" customWidth="1"/>
    <col min="5891" max="5891" width="32.7109375" style="9" customWidth="1"/>
    <col min="5892" max="5893" width="6.7109375" style="9" customWidth="1"/>
    <col min="5894" max="5895" width="8.28515625" style="9" customWidth="1"/>
    <col min="5896" max="5897" width="9.7109375" style="9" customWidth="1"/>
    <col min="5898" max="5898" width="15.7109375" style="9" customWidth="1"/>
    <col min="5899" max="6144" width="9.140625" style="9"/>
    <col min="6145" max="6145" width="4.28515625" style="9" customWidth="1"/>
    <col min="6146" max="6146" width="9.28515625" style="9" customWidth="1"/>
    <col min="6147" max="6147" width="32.7109375" style="9" customWidth="1"/>
    <col min="6148" max="6149" width="6.7109375" style="9" customWidth="1"/>
    <col min="6150" max="6151" width="8.28515625" style="9" customWidth="1"/>
    <col min="6152" max="6153" width="9.7109375" style="9" customWidth="1"/>
    <col min="6154" max="6154" width="15.7109375" style="9" customWidth="1"/>
    <col min="6155" max="6400" width="9.140625" style="9"/>
    <col min="6401" max="6401" width="4.28515625" style="9" customWidth="1"/>
    <col min="6402" max="6402" width="9.28515625" style="9" customWidth="1"/>
    <col min="6403" max="6403" width="32.7109375" style="9" customWidth="1"/>
    <col min="6404" max="6405" width="6.7109375" style="9" customWidth="1"/>
    <col min="6406" max="6407" width="8.28515625" style="9" customWidth="1"/>
    <col min="6408" max="6409" width="9.7109375" style="9" customWidth="1"/>
    <col min="6410" max="6410" width="15.7109375" style="9" customWidth="1"/>
    <col min="6411" max="6656" width="9.140625" style="9"/>
    <col min="6657" max="6657" width="4.28515625" style="9" customWidth="1"/>
    <col min="6658" max="6658" width="9.28515625" style="9" customWidth="1"/>
    <col min="6659" max="6659" width="32.7109375" style="9" customWidth="1"/>
    <col min="6660" max="6661" width="6.7109375" style="9" customWidth="1"/>
    <col min="6662" max="6663" width="8.28515625" style="9" customWidth="1"/>
    <col min="6664" max="6665" width="9.7109375" style="9" customWidth="1"/>
    <col min="6666" max="6666" width="15.7109375" style="9" customWidth="1"/>
    <col min="6667" max="6912" width="9.140625" style="9"/>
    <col min="6913" max="6913" width="4.28515625" style="9" customWidth="1"/>
    <col min="6914" max="6914" width="9.28515625" style="9" customWidth="1"/>
    <col min="6915" max="6915" width="32.7109375" style="9" customWidth="1"/>
    <col min="6916" max="6917" width="6.7109375" style="9" customWidth="1"/>
    <col min="6918" max="6919" width="8.28515625" style="9" customWidth="1"/>
    <col min="6920" max="6921" width="9.7109375" style="9" customWidth="1"/>
    <col min="6922" max="6922" width="15.7109375" style="9" customWidth="1"/>
    <col min="6923" max="7168" width="9.140625" style="9"/>
    <col min="7169" max="7169" width="4.28515625" style="9" customWidth="1"/>
    <col min="7170" max="7170" width="9.28515625" style="9" customWidth="1"/>
    <col min="7171" max="7171" width="32.7109375" style="9" customWidth="1"/>
    <col min="7172" max="7173" width="6.7109375" style="9" customWidth="1"/>
    <col min="7174" max="7175" width="8.28515625" style="9" customWidth="1"/>
    <col min="7176" max="7177" width="9.7109375" style="9" customWidth="1"/>
    <col min="7178" max="7178" width="15.7109375" style="9" customWidth="1"/>
    <col min="7179" max="7424" width="9.140625" style="9"/>
    <col min="7425" max="7425" width="4.28515625" style="9" customWidth="1"/>
    <col min="7426" max="7426" width="9.28515625" style="9" customWidth="1"/>
    <col min="7427" max="7427" width="32.7109375" style="9" customWidth="1"/>
    <col min="7428" max="7429" width="6.7109375" style="9" customWidth="1"/>
    <col min="7430" max="7431" width="8.28515625" style="9" customWidth="1"/>
    <col min="7432" max="7433" width="9.7109375" style="9" customWidth="1"/>
    <col min="7434" max="7434" width="15.7109375" style="9" customWidth="1"/>
    <col min="7435" max="7680" width="9.140625" style="9"/>
    <col min="7681" max="7681" width="4.28515625" style="9" customWidth="1"/>
    <col min="7682" max="7682" width="9.28515625" style="9" customWidth="1"/>
    <col min="7683" max="7683" width="32.7109375" style="9" customWidth="1"/>
    <col min="7684" max="7685" width="6.7109375" style="9" customWidth="1"/>
    <col min="7686" max="7687" width="8.28515625" style="9" customWidth="1"/>
    <col min="7688" max="7689" width="9.7109375" style="9" customWidth="1"/>
    <col min="7690" max="7690" width="15.7109375" style="9" customWidth="1"/>
    <col min="7691" max="7936" width="9.140625" style="9"/>
    <col min="7937" max="7937" width="4.28515625" style="9" customWidth="1"/>
    <col min="7938" max="7938" width="9.28515625" style="9" customWidth="1"/>
    <col min="7939" max="7939" width="32.7109375" style="9" customWidth="1"/>
    <col min="7940" max="7941" width="6.7109375" style="9" customWidth="1"/>
    <col min="7942" max="7943" width="8.28515625" style="9" customWidth="1"/>
    <col min="7944" max="7945" width="9.7109375" style="9" customWidth="1"/>
    <col min="7946" max="7946" width="15.7109375" style="9" customWidth="1"/>
    <col min="7947" max="8192" width="9.140625" style="9"/>
    <col min="8193" max="8193" width="4.28515625" style="9" customWidth="1"/>
    <col min="8194" max="8194" width="9.28515625" style="9" customWidth="1"/>
    <col min="8195" max="8195" width="32.7109375" style="9" customWidth="1"/>
    <col min="8196" max="8197" width="6.7109375" style="9" customWidth="1"/>
    <col min="8198" max="8199" width="8.28515625" style="9" customWidth="1"/>
    <col min="8200" max="8201" width="9.7109375" style="9" customWidth="1"/>
    <col min="8202" max="8202" width="15.7109375" style="9" customWidth="1"/>
    <col min="8203" max="8448" width="9.140625" style="9"/>
    <col min="8449" max="8449" width="4.28515625" style="9" customWidth="1"/>
    <col min="8450" max="8450" width="9.28515625" style="9" customWidth="1"/>
    <col min="8451" max="8451" width="32.7109375" style="9" customWidth="1"/>
    <col min="8452" max="8453" width="6.7109375" style="9" customWidth="1"/>
    <col min="8454" max="8455" width="8.28515625" style="9" customWidth="1"/>
    <col min="8456" max="8457" width="9.7109375" style="9" customWidth="1"/>
    <col min="8458" max="8458" width="15.7109375" style="9" customWidth="1"/>
    <col min="8459" max="8704" width="9.140625" style="9"/>
    <col min="8705" max="8705" width="4.28515625" style="9" customWidth="1"/>
    <col min="8706" max="8706" width="9.28515625" style="9" customWidth="1"/>
    <col min="8707" max="8707" width="32.7109375" style="9" customWidth="1"/>
    <col min="8708" max="8709" width="6.7109375" style="9" customWidth="1"/>
    <col min="8710" max="8711" width="8.28515625" style="9" customWidth="1"/>
    <col min="8712" max="8713" width="9.7109375" style="9" customWidth="1"/>
    <col min="8714" max="8714" width="15.7109375" style="9" customWidth="1"/>
    <col min="8715" max="8960" width="9.140625" style="9"/>
    <col min="8961" max="8961" width="4.28515625" style="9" customWidth="1"/>
    <col min="8962" max="8962" width="9.28515625" style="9" customWidth="1"/>
    <col min="8963" max="8963" width="32.7109375" style="9" customWidth="1"/>
    <col min="8964" max="8965" width="6.7109375" style="9" customWidth="1"/>
    <col min="8966" max="8967" width="8.28515625" style="9" customWidth="1"/>
    <col min="8968" max="8969" width="9.7109375" style="9" customWidth="1"/>
    <col min="8970" max="8970" width="15.7109375" style="9" customWidth="1"/>
    <col min="8971" max="9216" width="9.140625" style="9"/>
    <col min="9217" max="9217" width="4.28515625" style="9" customWidth="1"/>
    <col min="9218" max="9218" width="9.28515625" style="9" customWidth="1"/>
    <col min="9219" max="9219" width="32.7109375" style="9" customWidth="1"/>
    <col min="9220" max="9221" width="6.7109375" style="9" customWidth="1"/>
    <col min="9222" max="9223" width="8.28515625" style="9" customWidth="1"/>
    <col min="9224" max="9225" width="9.7109375" style="9" customWidth="1"/>
    <col min="9226" max="9226" width="15.7109375" style="9" customWidth="1"/>
    <col min="9227" max="9472" width="9.140625" style="9"/>
    <col min="9473" max="9473" width="4.28515625" style="9" customWidth="1"/>
    <col min="9474" max="9474" width="9.28515625" style="9" customWidth="1"/>
    <col min="9475" max="9475" width="32.7109375" style="9" customWidth="1"/>
    <col min="9476" max="9477" width="6.7109375" style="9" customWidth="1"/>
    <col min="9478" max="9479" width="8.28515625" style="9" customWidth="1"/>
    <col min="9480" max="9481" width="9.7109375" style="9" customWidth="1"/>
    <col min="9482" max="9482" width="15.7109375" style="9" customWidth="1"/>
    <col min="9483" max="9728" width="9.140625" style="9"/>
    <col min="9729" max="9729" width="4.28515625" style="9" customWidth="1"/>
    <col min="9730" max="9730" width="9.28515625" style="9" customWidth="1"/>
    <col min="9731" max="9731" width="32.7109375" style="9" customWidth="1"/>
    <col min="9732" max="9733" width="6.7109375" style="9" customWidth="1"/>
    <col min="9734" max="9735" width="8.28515625" style="9" customWidth="1"/>
    <col min="9736" max="9737" width="9.7109375" style="9" customWidth="1"/>
    <col min="9738" max="9738" width="15.7109375" style="9" customWidth="1"/>
    <col min="9739" max="9984" width="9.140625" style="9"/>
    <col min="9985" max="9985" width="4.28515625" style="9" customWidth="1"/>
    <col min="9986" max="9986" width="9.28515625" style="9" customWidth="1"/>
    <col min="9987" max="9987" width="32.7109375" style="9" customWidth="1"/>
    <col min="9988" max="9989" width="6.7109375" style="9" customWidth="1"/>
    <col min="9990" max="9991" width="8.28515625" style="9" customWidth="1"/>
    <col min="9992" max="9993" width="9.7109375" style="9" customWidth="1"/>
    <col min="9994" max="9994" width="15.7109375" style="9" customWidth="1"/>
    <col min="9995" max="10240" width="9.140625" style="9"/>
    <col min="10241" max="10241" width="4.28515625" style="9" customWidth="1"/>
    <col min="10242" max="10242" width="9.28515625" style="9" customWidth="1"/>
    <col min="10243" max="10243" width="32.7109375" style="9" customWidth="1"/>
    <col min="10244" max="10245" width="6.7109375" style="9" customWidth="1"/>
    <col min="10246" max="10247" width="8.28515625" style="9" customWidth="1"/>
    <col min="10248" max="10249" width="9.7109375" style="9" customWidth="1"/>
    <col min="10250" max="10250" width="15.7109375" style="9" customWidth="1"/>
    <col min="10251" max="10496" width="9.140625" style="9"/>
    <col min="10497" max="10497" width="4.28515625" style="9" customWidth="1"/>
    <col min="10498" max="10498" width="9.28515625" style="9" customWidth="1"/>
    <col min="10499" max="10499" width="32.7109375" style="9" customWidth="1"/>
    <col min="10500" max="10501" width="6.7109375" style="9" customWidth="1"/>
    <col min="10502" max="10503" width="8.28515625" style="9" customWidth="1"/>
    <col min="10504" max="10505" width="9.7109375" style="9" customWidth="1"/>
    <col min="10506" max="10506" width="15.7109375" style="9" customWidth="1"/>
    <col min="10507" max="10752" width="9.140625" style="9"/>
    <col min="10753" max="10753" width="4.28515625" style="9" customWidth="1"/>
    <col min="10754" max="10754" width="9.28515625" style="9" customWidth="1"/>
    <col min="10755" max="10755" width="32.7109375" style="9" customWidth="1"/>
    <col min="10756" max="10757" width="6.7109375" style="9" customWidth="1"/>
    <col min="10758" max="10759" width="8.28515625" style="9" customWidth="1"/>
    <col min="10760" max="10761" width="9.7109375" style="9" customWidth="1"/>
    <col min="10762" max="10762" width="15.7109375" style="9" customWidth="1"/>
    <col min="10763" max="11008" width="9.140625" style="9"/>
    <col min="11009" max="11009" width="4.28515625" style="9" customWidth="1"/>
    <col min="11010" max="11010" width="9.28515625" style="9" customWidth="1"/>
    <col min="11011" max="11011" width="32.7109375" style="9" customWidth="1"/>
    <col min="11012" max="11013" width="6.7109375" style="9" customWidth="1"/>
    <col min="11014" max="11015" width="8.28515625" style="9" customWidth="1"/>
    <col min="11016" max="11017" width="9.7109375" style="9" customWidth="1"/>
    <col min="11018" max="11018" width="15.7109375" style="9" customWidth="1"/>
    <col min="11019" max="11264" width="9.140625" style="9"/>
    <col min="11265" max="11265" width="4.28515625" style="9" customWidth="1"/>
    <col min="11266" max="11266" width="9.28515625" style="9" customWidth="1"/>
    <col min="11267" max="11267" width="32.7109375" style="9" customWidth="1"/>
    <col min="11268" max="11269" width="6.7109375" style="9" customWidth="1"/>
    <col min="11270" max="11271" width="8.28515625" style="9" customWidth="1"/>
    <col min="11272" max="11273" width="9.7109375" style="9" customWidth="1"/>
    <col min="11274" max="11274" width="15.7109375" style="9" customWidth="1"/>
    <col min="11275" max="11520" width="9.140625" style="9"/>
    <col min="11521" max="11521" width="4.28515625" style="9" customWidth="1"/>
    <col min="11522" max="11522" width="9.28515625" style="9" customWidth="1"/>
    <col min="11523" max="11523" width="32.7109375" style="9" customWidth="1"/>
    <col min="11524" max="11525" width="6.7109375" style="9" customWidth="1"/>
    <col min="11526" max="11527" width="8.28515625" style="9" customWidth="1"/>
    <col min="11528" max="11529" width="9.7109375" style="9" customWidth="1"/>
    <col min="11530" max="11530" width="15.7109375" style="9" customWidth="1"/>
    <col min="11531" max="11776" width="9.140625" style="9"/>
    <col min="11777" max="11777" width="4.28515625" style="9" customWidth="1"/>
    <col min="11778" max="11778" width="9.28515625" style="9" customWidth="1"/>
    <col min="11779" max="11779" width="32.7109375" style="9" customWidth="1"/>
    <col min="11780" max="11781" width="6.7109375" style="9" customWidth="1"/>
    <col min="11782" max="11783" width="8.28515625" style="9" customWidth="1"/>
    <col min="11784" max="11785" width="9.7109375" style="9" customWidth="1"/>
    <col min="11786" max="11786" width="15.7109375" style="9" customWidth="1"/>
    <col min="11787" max="12032" width="9.140625" style="9"/>
    <col min="12033" max="12033" width="4.28515625" style="9" customWidth="1"/>
    <col min="12034" max="12034" width="9.28515625" style="9" customWidth="1"/>
    <col min="12035" max="12035" width="32.7109375" style="9" customWidth="1"/>
    <col min="12036" max="12037" width="6.7109375" style="9" customWidth="1"/>
    <col min="12038" max="12039" width="8.28515625" style="9" customWidth="1"/>
    <col min="12040" max="12041" width="9.7109375" style="9" customWidth="1"/>
    <col min="12042" max="12042" width="15.7109375" style="9" customWidth="1"/>
    <col min="12043" max="12288" width="9.140625" style="9"/>
    <col min="12289" max="12289" width="4.28515625" style="9" customWidth="1"/>
    <col min="12290" max="12290" width="9.28515625" style="9" customWidth="1"/>
    <col min="12291" max="12291" width="32.7109375" style="9" customWidth="1"/>
    <col min="12292" max="12293" width="6.7109375" style="9" customWidth="1"/>
    <col min="12294" max="12295" width="8.28515625" style="9" customWidth="1"/>
    <col min="12296" max="12297" width="9.7109375" style="9" customWidth="1"/>
    <col min="12298" max="12298" width="15.7109375" style="9" customWidth="1"/>
    <col min="12299" max="12544" width="9.140625" style="9"/>
    <col min="12545" max="12545" width="4.28515625" style="9" customWidth="1"/>
    <col min="12546" max="12546" width="9.28515625" style="9" customWidth="1"/>
    <col min="12547" max="12547" width="32.7109375" style="9" customWidth="1"/>
    <col min="12548" max="12549" width="6.7109375" style="9" customWidth="1"/>
    <col min="12550" max="12551" width="8.28515625" style="9" customWidth="1"/>
    <col min="12552" max="12553" width="9.7109375" style="9" customWidth="1"/>
    <col min="12554" max="12554" width="15.7109375" style="9" customWidth="1"/>
    <col min="12555" max="12800" width="9.140625" style="9"/>
    <col min="12801" max="12801" width="4.28515625" style="9" customWidth="1"/>
    <col min="12802" max="12802" width="9.28515625" style="9" customWidth="1"/>
    <col min="12803" max="12803" width="32.7109375" style="9" customWidth="1"/>
    <col min="12804" max="12805" width="6.7109375" style="9" customWidth="1"/>
    <col min="12806" max="12807" width="8.28515625" style="9" customWidth="1"/>
    <col min="12808" max="12809" width="9.7109375" style="9" customWidth="1"/>
    <col min="12810" max="12810" width="15.7109375" style="9" customWidth="1"/>
    <col min="12811" max="13056" width="9.140625" style="9"/>
    <col min="13057" max="13057" width="4.28515625" style="9" customWidth="1"/>
    <col min="13058" max="13058" width="9.28515625" style="9" customWidth="1"/>
    <col min="13059" max="13059" width="32.7109375" style="9" customWidth="1"/>
    <col min="13060" max="13061" width="6.7109375" style="9" customWidth="1"/>
    <col min="13062" max="13063" width="8.28515625" style="9" customWidth="1"/>
    <col min="13064" max="13065" width="9.7109375" style="9" customWidth="1"/>
    <col min="13066" max="13066" width="15.7109375" style="9" customWidth="1"/>
    <col min="13067" max="13312" width="9.140625" style="9"/>
    <col min="13313" max="13313" width="4.28515625" style="9" customWidth="1"/>
    <col min="13314" max="13314" width="9.28515625" style="9" customWidth="1"/>
    <col min="13315" max="13315" width="32.7109375" style="9" customWidth="1"/>
    <col min="13316" max="13317" width="6.7109375" style="9" customWidth="1"/>
    <col min="13318" max="13319" width="8.28515625" style="9" customWidth="1"/>
    <col min="13320" max="13321" width="9.7109375" style="9" customWidth="1"/>
    <col min="13322" max="13322" width="15.7109375" style="9" customWidth="1"/>
    <col min="13323" max="13568" width="9.140625" style="9"/>
    <col min="13569" max="13569" width="4.28515625" style="9" customWidth="1"/>
    <col min="13570" max="13570" width="9.28515625" style="9" customWidth="1"/>
    <col min="13571" max="13571" width="32.7109375" style="9" customWidth="1"/>
    <col min="13572" max="13573" width="6.7109375" style="9" customWidth="1"/>
    <col min="13574" max="13575" width="8.28515625" style="9" customWidth="1"/>
    <col min="13576" max="13577" width="9.7109375" style="9" customWidth="1"/>
    <col min="13578" max="13578" width="15.7109375" style="9" customWidth="1"/>
    <col min="13579" max="13824" width="9.140625" style="9"/>
    <col min="13825" max="13825" width="4.28515625" style="9" customWidth="1"/>
    <col min="13826" max="13826" width="9.28515625" style="9" customWidth="1"/>
    <col min="13827" max="13827" width="32.7109375" style="9" customWidth="1"/>
    <col min="13828" max="13829" width="6.7109375" style="9" customWidth="1"/>
    <col min="13830" max="13831" width="8.28515625" style="9" customWidth="1"/>
    <col min="13832" max="13833" width="9.7109375" style="9" customWidth="1"/>
    <col min="13834" max="13834" width="15.7109375" style="9" customWidth="1"/>
    <col min="13835" max="14080" width="9.140625" style="9"/>
    <col min="14081" max="14081" width="4.28515625" style="9" customWidth="1"/>
    <col min="14082" max="14082" width="9.28515625" style="9" customWidth="1"/>
    <col min="14083" max="14083" width="32.7109375" style="9" customWidth="1"/>
    <col min="14084" max="14085" width="6.7109375" style="9" customWidth="1"/>
    <col min="14086" max="14087" width="8.28515625" style="9" customWidth="1"/>
    <col min="14088" max="14089" width="9.7109375" style="9" customWidth="1"/>
    <col min="14090" max="14090" width="15.7109375" style="9" customWidth="1"/>
    <col min="14091" max="14336" width="9.140625" style="9"/>
    <col min="14337" max="14337" width="4.28515625" style="9" customWidth="1"/>
    <col min="14338" max="14338" width="9.28515625" style="9" customWidth="1"/>
    <col min="14339" max="14339" width="32.7109375" style="9" customWidth="1"/>
    <col min="14340" max="14341" width="6.7109375" style="9" customWidth="1"/>
    <col min="14342" max="14343" width="8.28515625" style="9" customWidth="1"/>
    <col min="14344" max="14345" width="9.7109375" style="9" customWidth="1"/>
    <col min="14346" max="14346" width="15.7109375" style="9" customWidth="1"/>
    <col min="14347" max="14592" width="9.140625" style="9"/>
    <col min="14593" max="14593" width="4.28515625" style="9" customWidth="1"/>
    <col min="14594" max="14594" width="9.28515625" style="9" customWidth="1"/>
    <col min="14595" max="14595" width="32.7109375" style="9" customWidth="1"/>
    <col min="14596" max="14597" width="6.7109375" style="9" customWidth="1"/>
    <col min="14598" max="14599" width="8.28515625" style="9" customWidth="1"/>
    <col min="14600" max="14601" width="9.7109375" style="9" customWidth="1"/>
    <col min="14602" max="14602" width="15.7109375" style="9" customWidth="1"/>
    <col min="14603" max="14848" width="9.140625" style="9"/>
    <col min="14849" max="14849" width="4.28515625" style="9" customWidth="1"/>
    <col min="14850" max="14850" width="9.28515625" style="9" customWidth="1"/>
    <col min="14851" max="14851" width="32.7109375" style="9" customWidth="1"/>
    <col min="14852" max="14853" width="6.7109375" style="9" customWidth="1"/>
    <col min="14854" max="14855" width="8.28515625" style="9" customWidth="1"/>
    <col min="14856" max="14857" width="9.7109375" style="9" customWidth="1"/>
    <col min="14858" max="14858" width="15.7109375" style="9" customWidth="1"/>
    <col min="14859" max="15104" width="9.140625" style="9"/>
    <col min="15105" max="15105" width="4.28515625" style="9" customWidth="1"/>
    <col min="15106" max="15106" width="9.28515625" style="9" customWidth="1"/>
    <col min="15107" max="15107" width="32.7109375" style="9" customWidth="1"/>
    <col min="15108" max="15109" width="6.7109375" style="9" customWidth="1"/>
    <col min="15110" max="15111" width="8.28515625" style="9" customWidth="1"/>
    <col min="15112" max="15113" width="9.7109375" style="9" customWidth="1"/>
    <col min="15114" max="15114" width="15.7109375" style="9" customWidth="1"/>
    <col min="15115" max="15360" width="9.140625" style="9"/>
    <col min="15361" max="15361" width="4.28515625" style="9" customWidth="1"/>
    <col min="15362" max="15362" width="9.28515625" style="9" customWidth="1"/>
    <col min="15363" max="15363" width="32.7109375" style="9" customWidth="1"/>
    <col min="15364" max="15365" width="6.7109375" style="9" customWidth="1"/>
    <col min="15366" max="15367" width="8.28515625" style="9" customWidth="1"/>
    <col min="15368" max="15369" width="9.7109375" style="9" customWidth="1"/>
    <col min="15370" max="15370" width="15.7109375" style="9" customWidth="1"/>
    <col min="15371" max="15616" width="9.140625" style="9"/>
    <col min="15617" max="15617" width="4.28515625" style="9" customWidth="1"/>
    <col min="15618" max="15618" width="9.28515625" style="9" customWidth="1"/>
    <col min="15619" max="15619" width="32.7109375" style="9" customWidth="1"/>
    <col min="15620" max="15621" width="6.7109375" style="9" customWidth="1"/>
    <col min="15622" max="15623" width="8.28515625" style="9" customWidth="1"/>
    <col min="15624" max="15625" width="9.7109375" style="9" customWidth="1"/>
    <col min="15626" max="15626" width="15.7109375" style="9" customWidth="1"/>
    <col min="15627" max="15872" width="9.140625" style="9"/>
    <col min="15873" max="15873" width="4.28515625" style="9" customWidth="1"/>
    <col min="15874" max="15874" width="9.28515625" style="9" customWidth="1"/>
    <col min="15875" max="15875" width="32.7109375" style="9" customWidth="1"/>
    <col min="15876" max="15877" width="6.7109375" style="9" customWidth="1"/>
    <col min="15878" max="15879" width="8.28515625" style="9" customWidth="1"/>
    <col min="15880" max="15881" width="9.7109375" style="9" customWidth="1"/>
    <col min="15882" max="15882" width="15.7109375" style="9" customWidth="1"/>
    <col min="15883" max="16128" width="9.140625" style="9"/>
    <col min="16129" max="16129" width="4.28515625" style="9" customWidth="1"/>
    <col min="16130" max="16130" width="9.28515625" style="9" customWidth="1"/>
    <col min="16131" max="16131" width="32.7109375" style="9" customWidth="1"/>
    <col min="16132" max="16133" width="6.7109375" style="9" customWidth="1"/>
    <col min="16134" max="16135" width="8.28515625" style="9" customWidth="1"/>
    <col min="16136" max="16137" width="9.7109375" style="9" customWidth="1"/>
    <col min="16138" max="16138" width="15.7109375" style="9" customWidth="1"/>
    <col min="16139" max="16384" width="9.140625" style="9"/>
  </cols>
  <sheetData>
    <row r="1" spans="1:9" s="7" customFormat="1" ht="25.5">
      <c r="A1" s="4" t="s">
        <v>6</v>
      </c>
      <c r="B1" s="5" t="s">
        <v>7</v>
      </c>
      <c r="C1" s="5" t="s">
        <v>8</v>
      </c>
      <c r="D1" s="6" t="s">
        <v>9</v>
      </c>
      <c r="E1" s="5" t="s">
        <v>10</v>
      </c>
      <c r="F1" s="6" t="s">
        <v>11</v>
      </c>
      <c r="G1" s="6" t="s">
        <v>12</v>
      </c>
      <c r="H1" s="6" t="s">
        <v>13</v>
      </c>
      <c r="I1" s="6" t="s">
        <v>14</v>
      </c>
    </row>
    <row r="2" spans="1:9" ht="38.25">
      <c r="A2" s="8">
        <v>1</v>
      </c>
      <c r="B2" s="9" t="s">
        <v>429</v>
      </c>
      <c r="C2" s="9" t="s">
        <v>430</v>
      </c>
      <c r="D2" s="11">
        <v>106.58</v>
      </c>
      <c r="E2" s="9" t="s">
        <v>431</v>
      </c>
      <c r="H2" s="11">
        <f>ROUND(D2*F2, 0)</f>
        <v>0</v>
      </c>
      <c r="I2" s="11">
        <f>ROUND(D2*G2, 0)</f>
        <v>0</v>
      </c>
    </row>
    <row r="4" spans="1:9" s="12" customFormat="1">
      <c r="A4" s="4"/>
      <c r="B4" s="5"/>
      <c r="C4" s="5" t="s">
        <v>17</v>
      </c>
      <c r="D4" s="6"/>
      <c r="E4" s="5"/>
      <c r="F4" s="6"/>
      <c r="G4" s="6"/>
      <c r="H4" s="6">
        <f>ROUND(SUM(H2:H3),0)</f>
        <v>0</v>
      </c>
      <c r="I4" s="6">
        <f>ROUND(SUM(I2:I3),0)</f>
        <v>0</v>
      </c>
    </row>
  </sheetData>
  <pageMargins left="0.2361111111111111" right="0.2361111111111111" top="0.69444444444444442" bottom="0.69444444444444442" header="0.41666666666666669" footer="0.41666666666666669"/>
  <pageSetup paperSize="9" orientation="portrait" useFirstPageNumber="1" r:id="rId1"/>
  <headerFooter>
    <oddHeader>&amp;L&amp;"Times New Roman,bold"&amp;10 Fa- és műanyag szerkezet elhelyezése</oddHeader>
  </headerFooter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"/>
  <sheetViews>
    <sheetView workbookViewId="0">
      <selection activeCell="F2" sqref="F2:G2"/>
    </sheetView>
  </sheetViews>
  <sheetFormatPr defaultRowHeight="12.75"/>
  <cols>
    <col min="1" max="1" width="4.28515625" style="8" customWidth="1"/>
    <col min="2" max="2" width="9.28515625" style="9" customWidth="1"/>
    <col min="3" max="3" width="32.7109375" style="9" customWidth="1"/>
    <col min="4" max="4" width="6.7109375" style="11" customWidth="1"/>
    <col min="5" max="5" width="6.7109375" style="9" customWidth="1"/>
    <col min="6" max="7" width="8.28515625" style="11" customWidth="1"/>
    <col min="8" max="9" width="9.7109375" style="11" customWidth="1"/>
    <col min="10" max="10" width="15.7109375" style="9" customWidth="1"/>
    <col min="11" max="256" width="9.140625" style="9"/>
    <col min="257" max="257" width="4.28515625" style="9" customWidth="1"/>
    <col min="258" max="258" width="9.28515625" style="9" customWidth="1"/>
    <col min="259" max="259" width="32.7109375" style="9" customWidth="1"/>
    <col min="260" max="261" width="6.7109375" style="9" customWidth="1"/>
    <col min="262" max="263" width="8.28515625" style="9" customWidth="1"/>
    <col min="264" max="265" width="9.7109375" style="9" customWidth="1"/>
    <col min="266" max="266" width="15.7109375" style="9" customWidth="1"/>
    <col min="267" max="512" width="9.140625" style="9"/>
    <col min="513" max="513" width="4.28515625" style="9" customWidth="1"/>
    <col min="514" max="514" width="9.28515625" style="9" customWidth="1"/>
    <col min="515" max="515" width="32.7109375" style="9" customWidth="1"/>
    <col min="516" max="517" width="6.7109375" style="9" customWidth="1"/>
    <col min="518" max="519" width="8.28515625" style="9" customWidth="1"/>
    <col min="520" max="521" width="9.7109375" style="9" customWidth="1"/>
    <col min="522" max="522" width="15.7109375" style="9" customWidth="1"/>
    <col min="523" max="768" width="9.140625" style="9"/>
    <col min="769" max="769" width="4.28515625" style="9" customWidth="1"/>
    <col min="770" max="770" width="9.28515625" style="9" customWidth="1"/>
    <col min="771" max="771" width="32.7109375" style="9" customWidth="1"/>
    <col min="772" max="773" width="6.7109375" style="9" customWidth="1"/>
    <col min="774" max="775" width="8.28515625" style="9" customWidth="1"/>
    <col min="776" max="777" width="9.7109375" style="9" customWidth="1"/>
    <col min="778" max="778" width="15.7109375" style="9" customWidth="1"/>
    <col min="779" max="1024" width="9.140625" style="9"/>
    <col min="1025" max="1025" width="4.28515625" style="9" customWidth="1"/>
    <col min="1026" max="1026" width="9.28515625" style="9" customWidth="1"/>
    <col min="1027" max="1027" width="32.7109375" style="9" customWidth="1"/>
    <col min="1028" max="1029" width="6.7109375" style="9" customWidth="1"/>
    <col min="1030" max="1031" width="8.28515625" style="9" customWidth="1"/>
    <col min="1032" max="1033" width="9.7109375" style="9" customWidth="1"/>
    <col min="1034" max="1034" width="15.7109375" style="9" customWidth="1"/>
    <col min="1035" max="1280" width="9.140625" style="9"/>
    <col min="1281" max="1281" width="4.28515625" style="9" customWidth="1"/>
    <col min="1282" max="1282" width="9.28515625" style="9" customWidth="1"/>
    <col min="1283" max="1283" width="32.7109375" style="9" customWidth="1"/>
    <col min="1284" max="1285" width="6.7109375" style="9" customWidth="1"/>
    <col min="1286" max="1287" width="8.28515625" style="9" customWidth="1"/>
    <col min="1288" max="1289" width="9.7109375" style="9" customWidth="1"/>
    <col min="1290" max="1290" width="15.7109375" style="9" customWidth="1"/>
    <col min="1291" max="1536" width="9.140625" style="9"/>
    <col min="1537" max="1537" width="4.28515625" style="9" customWidth="1"/>
    <col min="1538" max="1538" width="9.28515625" style="9" customWidth="1"/>
    <col min="1539" max="1539" width="32.7109375" style="9" customWidth="1"/>
    <col min="1540" max="1541" width="6.7109375" style="9" customWidth="1"/>
    <col min="1542" max="1543" width="8.28515625" style="9" customWidth="1"/>
    <col min="1544" max="1545" width="9.7109375" style="9" customWidth="1"/>
    <col min="1546" max="1546" width="15.7109375" style="9" customWidth="1"/>
    <col min="1547" max="1792" width="9.140625" style="9"/>
    <col min="1793" max="1793" width="4.28515625" style="9" customWidth="1"/>
    <col min="1794" max="1794" width="9.28515625" style="9" customWidth="1"/>
    <col min="1795" max="1795" width="32.7109375" style="9" customWidth="1"/>
    <col min="1796" max="1797" width="6.7109375" style="9" customWidth="1"/>
    <col min="1798" max="1799" width="8.28515625" style="9" customWidth="1"/>
    <col min="1800" max="1801" width="9.7109375" style="9" customWidth="1"/>
    <col min="1802" max="1802" width="15.7109375" style="9" customWidth="1"/>
    <col min="1803" max="2048" width="9.140625" style="9"/>
    <col min="2049" max="2049" width="4.28515625" style="9" customWidth="1"/>
    <col min="2050" max="2050" width="9.28515625" style="9" customWidth="1"/>
    <col min="2051" max="2051" width="32.7109375" style="9" customWidth="1"/>
    <col min="2052" max="2053" width="6.7109375" style="9" customWidth="1"/>
    <col min="2054" max="2055" width="8.28515625" style="9" customWidth="1"/>
    <col min="2056" max="2057" width="9.7109375" style="9" customWidth="1"/>
    <col min="2058" max="2058" width="15.7109375" style="9" customWidth="1"/>
    <col min="2059" max="2304" width="9.140625" style="9"/>
    <col min="2305" max="2305" width="4.28515625" style="9" customWidth="1"/>
    <col min="2306" max="2306" width="9.28515625" style="9" customWidth="1"/>
    <col min="2307" max="2307" width="32.7109375" style="9" customWidth="1"/>
    <col min="2308" max="2309" width="6.7109375" style="9" customWidth="1"/>
    <col min="2310" max="2311" width="8.28515625" style="9" customWidth="1"/>
    <col min="2312" max="2313" width="9.7109375" style="9" customWidth="1"/>
    <col min="2314" max="2314" width="15.7109375" style="9" customWidth="1"/>
    <col min="2315" max="2560" width="9.140625" style="9"/>
    <col min="2561" max="2561" width="4.28515625" style="9" customWidth="1"/>
    <col min="2562" max="2562" width="9.28515625" style="9" customWidth="1"/>
    <col min="2563" max="2563" width="32.7109375" style="9" customWidth="1"/>
    <col min="2564" max="2565" width="6.7109375" style="9" customWidth="1"/>
    <col min="2566" max="2567" width="8.28515625" style="9" customWidth="1"/>
    <col min="2568" max="2569" width="9.7109375" style="9" customWidth="1"/>
    <col min="2570" max="2570" width="15.7109375" style="9" customWidth="1"/>
    <col min="2571" max="2816" width="9.140625" style="9"/>
    <col min="2817" max="2817" width="4.28515625" style="9" customWidth="1"/>
    <col min="2818" max="2818" width="9.28515625" style="9" customWidth="1"/>
    <col min="2819" max="2819" width="32.7109375" style="9" customWidth="1"/>
    <col min="2820" max="2821" width="6.7109375" style="9" customWidth="1"/>
    <col min="2822" max="2823" width="8.28515625" style="9" customWidth="1"/>
    <col min="2824" max="2825" width="9.7109375" style="9" customWidth="1"/>
    <col min="2826" max="2826" width="15.7109375" style="9" customWidth="1"/>
    <col min="2827" max="3072" width="9.140625" style="9"/>
    <col min="3073" max="3073" width="4.28515625" style="9" customWidth="1"/>
    <col min="3074" max="3074" width="9.28515625" style="9" customWidth="1"/>
    <col min="3075" max="3075" width="32.7109375" style="9" customWidth="1"/>
    <col min="3076" max="3077" width="6.7109375" style="9" customWidth="1"/>
    <col min="3078" max="3079" width="8.28515625" style="9" customWidth="1"/>
    <col min="3080" max="3081" width="9.7109375" style="9" customWidth="1"/>
    <col min="3082" max="3082" width="15.7109375" style="9" customWidth="1"/>
    <col min="3083" max="3328" width="9.140625" style="9"/>
    <col min="3329" max="3329" width="4.28515625" style="9" customWidth="1"/>
    <col min="3330" max="3330" width="9.28515625" style="9" customWidth="1"/>
    <col min="3331" max="3331" width="32.7109375" style="9" customWidth="1"/>
    <col min="3332" max="3333" width="6.7109375" style="9" customWidth="1"/>
    <col min="3334" max="3335" width="8.28515625" style="9" customWidth="1"/>
    <col min="3336" max="3337" width="9.7109375" style="9" customWidth="1"/>
    <col min="3338" max="3338" width="15.7109375" style="9" customWidth="1"/>
    <col min="3339" max="3584" width="9.140625" style="9"/>
    <col min="3585" max="3585" width="4.28515625" style="9" customWidth="1"/>
    <col min="3586" max="3586" width="9.28515625" style="9" customWidth="1"/>
    <col min="3587" max="3587" width="32.7109375" style="9" customWidth="1"/>
    <col min="3588" max="3589" width="6.7109375" style="9" customWidth="1"/>
    <col min="3590" max="3591" width="8.28515625" style="9" customWidth="1"/>
    <col min="3592" max="3593" width="9.7109375" style="9" customWidth="1"/>
    <col min="3594" max="3594" width="15.7109375" style="9" customWidth="1"/>
    <col min="3595" max="3840" width="9.140625" style="9"/>
    <col min="3841" max="3841" width="4.28515625" style="9" customWidth="1"/>
    <col min="3842" max="3842" width="9.28515625" style="9" customWidth="1"/>
    <col min="3843" max="3843" width="32.7109375" style="9" customWidth="1"/>
    <col min="3844" max="3845" width="6.7109375" style="9" customWidth="1"/>
    <col min="3846" max="3847" width="8.28515625" style="9" customWidth="1"/>
    <col min="3848" max="3849" width="9.7109375" style="9" customWidth="1"/>
    <col min="3850" max="3850" width="15.7109375" style="9" customWidth="1"/>
    <col min="3851" max="4096" width="9.140625" style="9"/>
    <col min="4097" max="4097" width="4.28515625" style="9" customWidth="1"/>
    <col min="4098" max="4098" width="9.28515625" style="9" customWidth="1"/>
    <col min="4099" max="4099" width="32.7109375" style="9" customWidth="1"/>
    <col min="4100" max="4101" width="6.7109375" style="9" customWidth="1"/>
    <col min="4102" max="4103" width="8.28515625" style="9" customWidth="1"/>
    <col min="4104" max="4105" width="9.7109375" style="9" customWidth="1"/>
    <col min="4106" max="4106" width="15.7109375" style="9" customWidth="1"/>
    <col min="4107" max="4352" width="9.140625" style="9"/>
    <col min="4353" max="4353" width="4.28515625" style="9" customWidth="1"/>
    <col min="4354" max="4354" width="9.28515625" style="9" customWidth="1"/>
    <col min="4355" max="4355" width="32.7109375" style="9" customWidth="1"/>
    <col min="4356" max="4357" width="6.7109375" style="9" customWidth="1"/>
    <col min="4358" max="4359" width="8.28515625" style="9" customWidth="1"/>
    <col min="4360" max="4361" width="9.7109375" style="9" customWidth="1"/>
    <col min="4362" max="4362" width="15.7109375" style="9" customWidth="1"/>
    <col min="4363" max="4608" width="9.140625" style="9"/>
    <col min="4609" max="4609" width="4.28515625" style="9" customWidth="1"/>
    <col min="4610" max="4610" width="9.28515625" style="9" customWidth="1"/>
    <col min="4611" max="4611" width="32.7109375" style="9" customWidth="1"/>
    <col min="4612" max="4613" width="6.7109375" style="9" customWidth="1"/>
    <col min="4614" max="4615" width="8.28515625" style="9" customWidth="1"/>
    <col min="4616" max="4617" width="9.7109375" style="9" customWidth="1"/>
    <col min="4618" max="4618" width="15.7109375" style="9" customWidth="1"/>
    <col min="4619" max="4864" width="9.140625" style="9"/>
    <col min="4865" max="4865" width="4.28515625" style="9" customWidth="1"/>
    <col min="4866" max="4866" width="9.28515625" style="9" customWidth="1"/>
    <col min="4867" max="4867" width="32.7109375" style="9" customWidth="1"/>
    <col min="4868" max="4869" width="6.7109375" style="9" customWidth="1"/>
    <col min="4870" max="4871" width="8.28515625" style="9" customWidth="1"/>
    <col min="4872" max="4873" width="9.7109375" style="9" customWidth="1"/>
    <col min="4874" max="4874" width="15.7109375" style="9" customWidth="1"/>
    <col min="4875" max="5120" width="9.140625" style="9"/>
    <col min="5121" max="5121" width="4.28515625" style="9" customWidth="1"/>
    <col min="5122" max="5122" width="9.28515625" style="9" customWidth="1"/>
    <col min="5123" max="5123" width="32.7109375" style="9" customWidth="1"/>
    <col min="5124" max="5125" width="6.7109375" style="9" customWidth="1"/>
    <col min="5126" max="5127" width="8.28515625" style="9" customWidth="1"/>
    <col min="5128" max="5129" width="9.7109375" style="9" customWidth="1"/>
    <col min="5130" max="5130" width="15.7109375" style="9" customWidth="1"/>
    <col min="5131" max="5376" width="9.140625" style="9"/>
    <col min="5377" max="5377" width="4.28515625" style="9" customWidth="1"/>
    <col min="5378" max="5378" width="9.28515625" style="9" customWidth="1"/>
    <col min="5379" max="5379" width="32.7109375" style="9" customWidth="1"/>
    <col min="5380" max="5381" width="6.7109375" style="9" customWidth="1"/>
    <col min="5382" max="5383" width="8.28515625" style="9" customWidth="1"/>
    <col min="5384" max="5385" width="9.7109375" style="9" customWidth="1"/>
    <col min="5386" max="5386" width="15.7109375" style="9" customWidth="1"/>
    <col min="5387" max="5632" width="9.140625" style="9"/>
    <col min="5633" max="5633" width="4.28515625" style="9" customWidth="1"/>
    <col min="5634" max="5634" width="9.28515625" style="9" customWidth="1"/>
    <col min="5635" max="5635" width="32.7109375" style="9" customWidth="1"/>
    <col min="5636" max="5637" width="6.7109375" style="9" customWidth="1"/>
    <col min="5638" max="5639" width="8.28515625" style="9" customWidth="1"/>
    <col min="5640" max="5641" width="9.7109375" style="9" customWidth="1"/>
    <col min="5642" max="5642" width="15.7109375" style="9" customWidth="1"/>
    <col min="5643" max="5888" width="9.140625" style="9"/>
    <col min="5889" max="5889" width="4.28515625" style="9" customWidth="1"/>
    <col min="5890" max="5890" width="9.28515625" style="9" customWidth="1"/>
    <col min="5891" max="5891" width="32.7109375" style="9" customWidth="1"/>
    <col min="5892" max="5893" width="6.7109375" style="9" customWidth="1"/>
    <col min="5894" max="5895" width="8.28515625" style="9" customWidth="1"/>
    <col min="5896" max="5897" width="9.7109375" style="9" customWidth="1"/>
    <col min="5898" max="5898" width="15.7109375" style="9" customWidth="1"/>
    <col min="5899" max="6144" width="9.140625" style="9"/>
    <col min="6145" max="6145" width="4.28515625" style="9" customWidth="1"/>
    <col min="6146" max="6146" width="9.28515625" style="9" customWidth="1"/>
    <col min="6147" max="6147" width="32.7109375" style="9" customWidth="1"/>
    <col min="6148" max="6149" width="6.7109375" style="9" customWidth="1"/>
    <col min="6150" max="6151" width="8.28515625" style="9" customWidth="1"/>
    <col min="6152" max="6153" width="9.7109375" style="9" customWidth="1"/>
    <col min="6154" max="6154" width="15.7109375" style="9" customWidth="1"/>
    <col min="6155" max="6400" width="9.140625" style="9"/>
    <col min="6401" max="6401" width="4.28515625" style="9" customWidth="1"/>
    <col min="6402" max="6402" width="9.28515625" style="9" customWidth="1"/>
    <col min="6403" max="6403" width="32.7109375" style="9" customWidth="1"/>
    <col min="6404" max="6405" width="6.7109375" style="9" customWidth="1"/>
    <col min="6406" max="6407" width="8.28515625" style="9" customWidth="1"/>
    <col min="6408" max="6409" width="9.7109375" style="9" customWidth="1"/>
    <col min="6410" max="6410" width="15.7109375" style="9" customWidth="1"/>
    <col min="6411" max="6656" width="9.140625" style="9"/>
    <col min="6657" max="6657" width="4.28515625" style="9" customWidth="1"/>
    <col min="6658" max="6658" width="9.28515625" style="9" customWidth="1"/>
    <col min="6659" max="6659" width="32.7109375" style="9" customWidth="1"/>
    <col min="6660" max="6661" width="6.7109375" style="9" customWidth="1"/>
    <col min="6662" max="6663" width="8.28515625" style="9" customWidth="1"/>
    <col min="6664" max="6665" width="9.7109375" style="9" customWidth="1"/>
    <col min="6666" max="6666" width="15.7109375" style="9" customWidth="1"/>
    <col min="6667" max="6912" width="9.140625" style="9"/>
    <col min="6913" max="6913" width="4.28515625" style="9" customWidth="1"/>
    <col min="6914" max="6914" width="9.28515625" style="9" customWidth="1"/>
    <col min="6915" max="6915" width="32.7109375" style="9" customWidth="1"/>
    <col min="6916" max="6917" width="6.7109375" style="9" customWidth="1"/>
    <col min="6918" max="6919" width="8.28515625" style="9" customWidth="1"/>
    <col min="6920" max="6921" width="9.7109375" style="9" customWidth="1"/>
    <col min="6922" max="6922" width="15.7109375" style="9" customWidth="1"/>
    <col min="6923" max="7168" width="9.140625" style="9"/>
    <col min="7169" max="7169" width="4.28515625" style="9" customWidth="1"/>
    <col min="7170" max="7170" width="9.28515625" style="9" customWidth="1"/>
    <col min="7171" max="7171" width="32.7109375" style="9" customWidth="1"/>
    <col min="7172" max="7173" width="6.7109375" style="9" customWidth="1"/>
    <col min="7174" max="7175" width="8.28515625" style="9" customWidth="1"/>
    <col min="7176" max="7177" width="9.7109375" style="9" customWidth="1"/>
    <col min="7178" max="7178" width="15.7109375" style="9" customWidth="1"/>
    <col min="7179" max="7424" width="9.140625" style="9"/>
    <col min="7425" max="7425" width="4.28515625" style="9" customWidth="1"/>
    <col min="7426" max="7426" width="9.28515625" style="9" customWidth="1"/>
    <col min="7427" max="7427" width="32.7109375" style="9" customWidth="1"/>
    <col min="7428" max="7429" width="6.7109375" style="9" customWidth="1"/>
    <col min="7430" max="7431" width="8.28515625" style="9" customWidth="1"/>
    <col min="7432" max="7433" width="9.7109375" style="9" customWidth="1"/>
    <col min="7434" max="7434" width="15.7109375" style="9" customWidth="1"/>
    <col min="7435" max="7680" width="9.140625" style="9"/>
    <col min="7681" max="7681" width="4.28515625" style="9" customWidth="1"/>
    <col min="7682" max="7682" width="9.28515625" style="9" customWidth="1"/>
    <col min="7683" max="7683" width="32.7109375" style="9" customWidth="1"/>
    <col min="7684" max="7685" width="6.7109375" style="9" customWidth="1"/>
    <col min="7686" max="7687" width="8.28515625" style="9" customWidth="1"/>
    <col min="7688" max="7689" width="9.7109375" style="9" customWidth="1"/>
    <col min="7690" max="7690" width="15.7109375" style="9" customWidth="1"/>
    <col min="7691" max="7936" width="9.140625" style="9"/>
    <col min="7937" max="7937" width="4.28515625" style="9" customWidth="1"/>
    <col min="7938" max="7938" width="9.28515625" style="9" customWidth="1"/>
    <col min="7939" max="7939" width="32.7109375" style="9" customWidth="1"/>
    <col min="7940" max="7941" width="6.7109375" style="9" customWidth="1"/>
    <col min="7942" max="7943" width="8.28515625" style="9" customWidth="1"/>
    <col min="7944" max="7945" width="9.7109375" style="9" customWidth="1"/>
    <col min="7946" max="7946" width="15.7109375" style="9" customWidth="1"/>
    <col min="7947" max="8192" width="9.140625" style="9"/>
    <col min="8193" max="8193" width="4.28515625" style="9" customWidth="1"/>
    <col min="8194" max="8194" width="9.28515625" style="9" customWidth="1"/>
    <col min="8195" max="8195" width="32.7109375" style="9" customWidth="1"/>
    <col min="8196" max="8197" width="6.7109375" style="9" customWidth="1"/>
    <col min="8198" max="8199" width="8.28515625" style="9" customWidth="1"/>
    <col min="8200" max="8201" width="9.7109375" style="9" customWidth="1"/>
    <col min="8202" max="8202" width="15.7109375" style="9" customWidth="1"/>
    <col min="8203" max="8448" width="9.140625" style="9"/>
    <col min="8449" max="8449" width="4.28515625" style="9" customWidth="1"/>
    <col min="8450" max="8450" width="9.28515625" style="9" customWidth="1"/>
    <col min="8451" max="8451" width="32.7109375" style="9" customWidth="1"/>
    <col min="8452" max="8453" width="6.7109375" style="9" customWidth="1"/>
    <col min="8454" max="8455" width="8.28515625" style="9" customWidth="1"/>
    <col min="8456" max="8457" width="9.7109375" style="9" customWidth="1"/>
    <col min="8458" max="8458" width="15.7109375" style="9" customWidth="1"/>
    <col min="8459" max="8704" width="9.140625" style="9"/>
    <col min="8705" max="8705" width="4.28515625" style="9" customWidth="1"/>
    <col min="8706" max="8706" width="9.28515625" style="9" customWidth="1"/>
    <col min="8707" max="8707" width="32.7109375" style="9" customWidth="1"/>
    <col min="8708" max="8709" width="6.7109375" style="9" customWidth="1"/>
    <col min="8710" max="8711" width="8.28515625" style="9" customWidth="1"/>
    <col min="8712" max="8713" width="9.7109375" style="9" customWidth="1"/>
    <col min="8714" max="8714" width="15.7109375" style="9" customWidth="1"/>
    <col min="8715" max="8960" width="9.140625" style="9"/>
    <col min="8961" max="8961" width="4.28515625" style="9" customWidth="1"/>
    <col min="8962" max="8962" width="9.28515625" style="9" customWidth="1"/>
    <col min="8963" max="8963" width="32.7109375" style="9" customWidth="1"/>
    <col min="8964" max="8965" width="6.7109375" style="9" customWidth="1"/>
    <col min="8966" max="8967" width="8.28515625" style="9" customWidth="1"/>
    <col min="8968" max="8969" width="9.7109375" style="9" customWidth="1"/>
    <col min="8970" max="8970" width="15.7109375" style="9" customWidth="1"/>
    <col min="8971" max="9216" width="9.140625" style="9"/>
    <col min="9217" max="9217" width="4.28515625" style="9" customWidth="1"/>
    <col min="9218" max="9218" width="9.28515625" style="9" customWidth="1"/>
    <col min="9219" max="9219" width="32.7109375" style="9" customWidth="1"/>
    <col min="9220" max="9221" width="6.7109375" style="9" customWidth="1"/>
    <col min="9222" max="9223" width="8.28515625" style="9" customWidth="1"/>
    <col min="9224" max="9225" width="9.7109375" style="9" customWidth="1"/>
    <col min="9226" max="9226" width="15.7109375" style="9" customWidth="1"/>
    <col min="9227" max="9472" width="9.140625" style="9"/>
    <col min="9473" max="9473" width="4.28515625" style="9" customWidth="1"/>
    <col min="9474" max="9474" width="9.28515625" style="9" customWidth="1"/>
    <col min="9475" max="9475" width="32.7109375" style="9" customWidth="1"/>
    <col min="9476" max="9477" width="6.7109375" style="9" customWidth="1"/>
    <col min="9478" max="9479" width="8.28515625" style="9" customWidth="1"/>
    <col min="9480" max="9481" width="9.7109375" style="9" customWidth="1"/>
    <col min="9482" max="9482" width="15.7109375" style="9" customWidth="1"/>
    <col min="9483" max="9728" width="9.140625" style="9"/>
    <col min="9729" max="9729" width="4.28515625" style="9" customWidth="1"/>
    <col min="9730" max="9730" width="9.28515625" style="9" customWidth="1"/>
    <col min="9731" max="9731" width="32.7109375" style="9" customWidth="1"/>
    <col min="9732" max="9733" width="6.7109375" style="9" customWidth="1"/>
    <col min="9734" max="9735" width="8.28515625" style="9" customWidth="1"/>
    <col min="9736" max="9737" width="9.7109375" style="9" customWidth="1"/>
    <col min="9738" max="9738" width="15.7109375" style="9" customWidth="1"/>
    <col min="9739" max="9984" width="9.140625" style="9"/>
    <col min="9985" max="9985" width="4.28515625" style="9" customWidth="1"/>
    <col min="9986" max="9986" width="9.28515625" style="9" customWidth="1"/>
    <col min="9987" max="9987" width="32.7109375" style="9" customWidth="1"/>
    <col min="9988" max="9989" width="6.7109375" style="9" customWidth="1"/>
    <col min="9990" max="9991" width="8.28515625" style="9" customWidth="1"/>
    <col min="9992" max="9993" width="9.7109375" style="9" customWidth="1"/>
    <col min="9994" max="9994" width="15.7109375" style="9" customWidth="1"/>
    <col min="9995" max="10240" width="9.140625" style="9"/>
    <col min="10241" max="10241" width="4.28515625" style="9" customWidth="1"/>
    <col min="10242" max="10242" width="9.28515625" style="9" customWidth="1"/>
    <col min="10243" max="10243" width="32.7109375" style="9" customWidth="1"/>
    <col min="10244" max="10245" width="6.7109375" style="9" customWidth="1"/>
    <col min="10246" max="10247" width="8.28515625" style="9" customWidth="1"/>
    <col min="10248" max="10249" width="9.7109375" style="9" customWidth="1"/>
    <col min="10250" max="10250" width="15.7109375" style="9" customWidth="1"/>
    <col min="10251" max="10496" width="9.140625" style="9"/>
    <col min="10497" max="10497" width="4.28515625" style="9" customWidth="1"/>
    <col min="10498" max="10498" width="9.28515625" style="9" customWidth="1"/>
    <col min="10499" max="10499" width="32.7109375" style="9" customWidth="1"/>
    <col min="10500" max="10501" width="6.7109375" style="9" customWidth="1"/>
    <col min="10502" max="10503" width="8.28515625" style="9" customWidth="1"/>
    <col min="10504" max="10505" width="9.7109375" style="9" customWidth="1"/>
    <col min="10506" max="10506" width="15.7109375" style="9" customWidth="1"/>
    <col min="10507" max="10752" width="9.140625" style="9"/>
    <col min="10753" max="10753" width="4.28515625" style="9" customWidth="1"/>
    <col min="10754" max="10754" width="9.28515625" style="9" customWidth="1"/>
    <col min="10755" max="10755" width="32.7109375" style="9" customWidth="1"/>
    <col min="10756" max="10757" width="6.7109375" style="9" customWidth="1"/>
    <col min="10758" max="10759" width="8.28515625" style="9" customWidth="1"/>
    <col min="10760" max="10761" width="9.7109375" style="9" customWidth="1"/>
    <col min="10762" max="10762" width="15.7109375" style="9" customWidth="1"/>
    <col min="10763" max="11008" width="9.140625" style="9"/>
    <col min="11009" max="11009" width="4.28515625" style="9" customWidth="1"/>
    <col min="11010" max="11010" width="9.28515625" style="9" customWidth="1"/>
    <col min="11011" max="11011" width="32.7109375" style="9" customWidth="1"/>
    <col min="11012" max="11013" width="6.7109375" style="9" customWidth="1"/>
    <col min="11014" max="11015" width="8.28515625" style="9" customWidth="1"/>
    <col min="11016" max="11017" width="9.7109375" style="9" customWidth="1"/>
    <col min="11018" max="11018" width="15.7109375" style="9" customWidth="1"/>
    <col min="11019" max="11264" width="9.140625" style="9"/>
    <col min="11265" max="11265" width="4.28515625" style="9" customWidth="1"/>
    <col min="11266" max="11266" width="9.28515625" style="9" customWidth="1"/>
    <col min="11267" max="11267" width="32.7109375" style="9" customWidth="1"/>
    <col min="11268" max="11269" width="6.7109375" style="9" customWidth="1"/>
    <col min="11270" max="11271" width="8.28515625" style="9" customWidth="1"/>
    <col min="11272" max="11273" width="9.7109375" style="9" customWidth="1"/>
    <col min="11274" max="11274" width="15.7109375" style="9" customWidth="1"/>
    <col min="11275" max="11520" width="9.140625" style="9"/>
    <col min="11521" max="11521" width="4.28515625" style="9" customWidth="1"/>
    <col min="11522" max="11522" width="9.28515625" style="9" customWidth="1"/>
    <col min="11523" max="11523" width="32.7109375" style="9" customWidth="1"/>
    <col min="11524" max="11525" width="6.7109375" style="9" customWidth="1"/>
    <col min="11526" max="11527" width="8.28515625" style="9" customWidth="1"/>
    <col min="11528" max="11529" width="9.7109375" style="9" customWidth="1"/>
    <col min="11530" max="11530" width="15.7109375" style="9" customWidth="1"/>
    <col min="11531" max="11776" width="9.140625" style="9"/>
    <col min="11777" max="11777" width="4.28515625" style="9" customWidth="1"/>
    <col min="11778" max="11778" width="9.28515625" style="9" customWidth="1"/>
    <col min="11779" max="11779" width="32.7109375" style="9" customWidth="1"/>
    <col min="11780" max="11781" width="6.7109375" style="9" customWidth="1"/>
    <col min="11782" max="11783" width="8.28515625" style="9" customWidth="1"/>
    <col min="11784" max="11785" width="9.7109375" style="9" customWidth="1"/>
    <col min="11786" max="11786" width="15.7109375" style="9" customWidth="1"/>
    <col min="11787" max="12032" width="9.140625" style="9"/>
    <col min="12033" max="12033" width="4.28515625" style="9" customWidth="1"/>
    <col min="12034" max="12034" width="9.28515625" style="9" customWidth="1"/>
    <col min="12035" max="12035" width="32.7109375" style="9" customWidth="1"/>
    <col min="12036" max="12037" width="6.7109375" style="9" customWidth="1"/>
    <col min="12038" max="12039" width="8.28515625" style="9" customWidth="1"/>
    <col min="12040" max="12041" width="9.7109375" style="9" customWidth="1"/>
    <col min="12042" max="12042" width="15.7109375" style="9" customWidth="1"/>
    <col min="12043" max="12288" width="9.140625" style="9"/>
    <col min="12289" max="12289" width="4.28515625" style="9" customWidth="1"/>
    <col min="12290" max="12290" width="9.28515625" style="9" customWidth="1"/>
    <col min="12291" max="12291" width="32.7109375" style="9" customWidth="1"/>
    <col min="12292" max="12293" width="6.7109375" style="9" customWidth="1"/>
    <col min="12294" max="12295" width="8.28515625" style="9" customWidth="1"/>
    <col min="12296" max="12297" width="9.7109375" style="9" customWidth="1"/>
    <col min="12298" max="12298" width="15.7109375" style="9" customWidth="1"/>
    <col min="12299" max="12544" width="9.140625" style="9"/>
    <col min="12545" max="12545" width="4.28515625" style="9" customWidth="1"/>
    <col min="12546" max="12546" width="9.28515625" style="9" customWidth="1"/>
    <col min="12547" max="12547" width="32.7109375" style="9" customWidth="1"/>
    <col min="12548" max="12549" width="6.7109375" style="9" customWidth="1"/>
    <col min="12550" max="12551" width="8.28515625" style="9" customWidth="1"/>
    <col min="12552" max="12553" width="9.7109375" style="9" customWidth="1"/>
    <col min="12554" max="12554" width="15.7109375" style="9" customWidth="1"/>
    <col min="12555" max="12800" width="9.140625" style="9"/>
    <col min="12801" max="12801" width="4.28515625" style="9" customWidth="1"/>
    <col min="12802" max="12802" width="9.28515625" style="9" customWidth="1"/>
    <col min="12803" max="12803" width="32.7109375" style="9" customWidth="1"/>
    <col min="12804" max="12805" width="6.7109375" style="9" customWidth="1"/>
    <col min="12806" max="12807" width="8.28515625" style="9" customWidth="1"/>
    <col min="12808" max="12809" width="9.7109375" style="9" customWidth="1"/>
    <col min="12810" max="12810" width="15.7109375" style="9" customWidth="1"/>
    <col min="12811" max="13056" width="9.140625" style="9"/>
    <col min="13057" max="13057" width="4.28515625" style="9" customWidth="1"/>
    <col min="13058" max="13058" width="9.28515625" style="9" customWidth="1"/>
    <col min="13059" max="13059" width="32.7109375" style="9" customWidth="1"/>
    <col min="13060" max="13061" width="6.7109375" style="9" customWidth="1"/>
    <col min="13062" max="13063" width="8.28515625" style="9" customWidth="1"/>
    <col min="13064" max="13065" width="9.7109375" style="9" customWidth="1"/>
    <col min="13066" max="13066" width="15.7109375" style="9" customWidth="1"/>
    <col min="13067" max="13312" width="9.140625" style="9"/>
    <col min="13313" max="13313" width="4.28515625" style="9" customWidth="1"/>
    <col min="13314" max="13314" width="9.28515625" style="9" customWidth="1"/>
    <col min="13315" max="13315" width="32.7109375" style="9" customWidth="1"/>
    <col min="13316" max="13317" width="6.7109375" style="9" customWidth="1"/>
    <col min="13318" max="13319" width="8.28515625" style="9" customWidth="1"/>
    <col min="13320" max="13321" width="9.7109375" style="9" customWidth="1"/>
    <col min="13322" max="13322" width="15.7109375" style="9" customWidth="1"/>
    <col min="13323" max="13568" width="9.140625" style="9"/>
    <col min="13569" max="13569" width="4.28515625" style="9" customWidth="1"/>
    <col min="13570" max="13570" width="9.28515625" style="9" customWidth="1"/>
    <col min="13571" max="13571" width="32.7109375" style="9" customWidth="1"/>
    <col min="13572" max="13573" width="6.7109375" style="9" customWidth="1"/>
    <col min="13574" max="13575" width="8.28515625" style="9" customWidth="1"/>
    <col min="13576" max="13577" width="9.7109375" style="9" customWidth="1"/>
    <col min="13578" max="13578" width="15.7109375" style="9" customWidth="1"/>
    <col min="13579" max="13824" width="9.140625" style="9"/>
    <col min="13825" max="13825" width="4.28515625" style="9" customWidth="1"/>
    <col min="13826" max="13826" width="9.28515625" style="9" customWidth="1"/>
    <col min="13827" max="13827" width="32.7109375" style="9" customWidth="1"/>
    <col min="13828" max="13829" width="6.7109375" style="9" customWidth="1"/>
    <col min="13830" max="13831" width="8.28515625" style="9" customWidth="1"/>
    <col min="13832" max="13833" width="9.7109375" style="9" customWidth="1"/>
    <col min="13834" max="13834" width="15.7109375" style="9" customWidth="1"/>
    <col min="13835" max="14080" width="9.140625" style="9"/>
    <col min="14081" max="14081" width="4.28515625" style="9" customWidth="1"/>
    <col min="14082" max="14082" width="9.28515625" style="9" customWidth="1"/>
    <col min="14083" max="14083" width="32.7109375" style="9" customWidth="1"/>
    <col min="14084" max="14085" width="6.7109375" style="9" customWidth="1"/>
    <col min="14086" max="14087" width="8.28515625" style="9" customWidth="1"/>
    <col min="14088" max="14089" width="9.7109375" style="9" customWidth="1"/>
    <col min="14090" max="14090" width="15.7109375" style="9" customWidth="1"/>
    <col min="14091" max="14336" width="9.140625" style="9"/>
    <col min="14337" max="14337" width="4.28515625" style="9" customWidth="1"/>
    <col min="14338" max="14338" width="9.28515625" style="9" customWidth="1"/>
    <col min="14339" max="14339" width="32.7109375" style="9" customWidth="1"/>
    <col min="14340" max="14341" width="6.7109375" style="9" customWidth="1"/>
    <col min="14342" max="14343" width="8.28515625" style="9" customWidth="1"/>
    <col min="14344" max="14345" width="9.7109375" style="9" customWidth="1"/>
    <col min="14346" max="14346" width="15.7109375" style="9" customWidth="1"/>
    <col min="14347" max="14592" width="9.140625" style="9"/>
    <col min="14593" max="14593" width="4.28515625" style="9" customWidth="1"/>
    <col min="14594" max="14594" width="9.28515625" style="9" customWidth="1"/>
    <col min="14595" max="14595" width="32.7109375" style="9" customWidth="1"/>
    <col min="14596" max="14597" width="6.7109375" style="9" customWidth="1"/>
    <col min="14598" max="14599" width="8.28515625" style="9" customWidth="1"/>
    <col min="14600" max="14601" width="9.7109375" style="9" customWidth="1"/>
    <col min="14602" max="14602" width="15.7109375" style="9" customWidth="1"/>
    <col min="14603" max="14848" width="9.140625" style="9"/>
    <col min="14849" max="14849" width="4.28515625" style="9" customWidth="1"/>
    <col min="14850" max="14850" width="9.28515625" style="9" customWidth="1"/>
    <col min="14851" max="14851" width="32.7109375" style="9" customWidth="1"/>
    <col min="14852" max="14853" width="6.7109375" style="9" customWidth="1"/>
    <col min="14854" max="14855" width="8.28515625" style="9" customWidth="1"/>
    <col min="14856" max="14857" width="9.7109375" style="9" customWidth="1"/>
    <col min="14858" max="14858" width="15.7109375" style="9" customWidth="1"/>
    <col min="14859" max="15104" width="9.140625" style="9"/>
    <col min="15105" max="15105" width="4.28515625" style="9" customWidth="1"/>
    <col min="15106" max="15106" width="9.28515625" style="9" customWidth="1"/>
    <col min="15107" max="15107" width="32.7109375" style="9" customWidth="1"/>
    <col min="15108" max="15109" width="6.7109375" style="9" customWidth="1"/>
    <col min="15110" max="15111" width="8.28515625" style="9" customWidth="1"/>
    <col min="15112" max="15113" width="9.7109375" style="9" customWidth="1"/>
    <col min="15114" max="15114" width="15.7109375" style="9" customWidth="1"/>
    <col min="15115" max="15360" width="9.140625" style="9"/>
    <col min="15361" max="15361" width="4.28515625" style="9" customWidth="1"/>
    <col min="15362" max="15362" width="9.28515625" style="9" customWidth="1"/>
    <col min="15363" max="15363" width="32.7109375" style="9" customWidth="1"/>
    <col min="15364" max="15365" width="6.7109375" style="9" customWidth="1"/>
    <col min="15366" max="15367" width="8.28515625" style="9" customWidth="1"/>
    <col min="15368" max="15369" width="9.7109375" style="9" customWidth="1"/>
    <col min="15370" max="15370" width="15.7109375" style="9" customWidth="1"/>
    <col min="15371" max="15616" width="9.140625" style="9"/>
    <col min="15617" max="15617" width="4.28515625" style="9" customWidth="1"/>
    <col min="15618" max="15618" width="9.28515625" style="9" customWidth="1"/>
    <col min="15619" max="15619" width="32.7109375" style="9" customWidth="1"/>
    <col min="15620" max="15621" width="6.7109375" style="9" customWidth="1"/>
    <col min="15622" max="15623" width="8.28515625" style="9" customWidth="1"/>
    <col min="15624" max="15625" width="9.7109375" style="9" customWidth="1"/>
    <col min="15626" max="15626" width="15.7109375" style="9" customWidth="1"/>
    <col min="15627" max="15872" width="9.140625" style="9"/>
    <col min="15873" max="15873" width="4.28515625" style="9" customWidth="1"/>
    <col min="15874" max="15874" width="9.28515625" style="9" customWidth="1"/>
    <col min="15875" max="15875" width="32.7109375" style="9" customWidth="1"/>
    <col min="15876" max="15877" width="6.7109375" style="9" customWidth="1"/>
    <col min="15878" max="15879" width="8.28515625" style="9" customWidth="1"/>
    <col min="15880" max="15881" width="9.7109375" style="9" customWidth="1"/>
    <col min="15882" max="15882" width="15.7109375" style="9" customWidth="1"/>
    <col min="15883" max="16128" width="9.140625" style="9"/>
    <col min="16129" max="16129" width="4.28515625" style="9" customWidth="1"/>
    <col min="16130" max="16130" width="9.28515625" style="9" customWidth="1"/>
    <col min="16131" max="16131" width="32.7109375" style="9" customWidth="1"/>
    <col min="16132" max="16133" width="6.7109375" style="9" customWidth="1"/>
    <col min="16134" max="16135" width="8.28515625" style="9" customWidth="1"/>
    <col min="16136" max="16137" width="9.7109375" style="9" customWidth="1"/>
    <col min="16138" max="16138" width="15.7109375" style="9" customWidth="1"/>
    <col min="16139" max="16384" width="9.140625" style="9"/>
  </cols>
  <sheetData>
    <row r="1" spans="1:9" s="7" customFormat="1" ht="25.5">
      <c r="A1" s="4" t="s">
        <v>6</v>
      </c>
      <c r="B1" s="5" t="s">
        <v>7</v>
      </c>
      <c r="C1" s="5" t="s">
        <v>8</v>
      </c>
      <c r="D1" s="6" t="s">
        <v>9</v>
      </c>
      <c r="E1" s="5" t="s">
        <v>10</v>
      </c>
      <c r="F1" s="6" t="s">
        <v>11</v>
      </c>
      <c r="G1" s="6" t="s">
        <v>12</v>
      </c>
      <c r="H1" s="6" t="s">
        <v>13</v>
      </c>
      <c r="I1" s="6" t="s">
        <v>14</v>
      </c>
    </row>
    <row r="2" spans="1:9" ht="63.75">
      <c r="A2" s="8">
        <v>1</v>
      </c>
      <c r="B2" s="9" t="s">
        <v>450</v>
      </c>
      <c r="C2" s="9" t="s">
        <v>451</v>
      </c>
      <c r="D2" s="11">
        <v>313.77</v>
      </c>
      <c r="E2" s="9" t="s">
        <v>3</v>
      </c>
      <c r="H2" s="11">
        <f>ROUND(D2*F2, 0)</f>
        <v>0</v>
      </c>
      <c r="I2" s="11">
        <f>ROUND(D2*G2, 0)</f>
        <v>0</v>
      </c>
    </row>
    <row r="4" spans="1:9" s="12" customFormat="1">
      <c r="A4" s="4"/>
      <c r="B4" s="5"/>
      <c r="C4" s="5" t="s">
        <v>17</v>
      </c>
      <c r="D4" s="6"/>
      <c r="E4" s="5"/>
      <c r="F4" s="6"/>
      <c r="G4" s="6"/>
      <c r="H4" s="6">
        <f>ROUND(SUM(H2:H3),0)</f>
        <v>0</v>
      </c>
      <c r="I4" s="6">
        <f>ROUND(SUM(I2:I3),0)</f>
        <v>0</v>
      </c>
    </row>
  </sheetData>
  <pageMargins left="0.2361111111111111" right="0.2361111111111111" top="0.69444444444444442" bottom="0.69444444444444442" header="0.41666666666666669" footer="0.41666666666666669"/>
  <pageSetup paperSize="9" orientation="portrait" useFirstPageNumber="1" r:id="rId1"/>
  <headerFooter>
    <oddHeader>&amp;L&amp;"Times New Roman,bold"&amp;10 Szigetelés</oddHeader>
  </headerFooter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"/>
  <sheetViews>
    <sheetView workbookViewId="0">
      <selection activeCell="F2" sqref="F2:G4"/>
    </sheetView>
  </sheetViews>
  <sheetFormatPr defaultRowHeight="12.75"/>
  <cols>
    <col min="1" max="1" width="4.28515625" style="8" customWidth="1"/>
    <col min="2" max="2" width="9.28515625" style="9" customWidth="1"/>
    <col min="3" max="3" width="32.7109375" style="9" customWidth="1"/>
    <col min="4" max="4" width="6.7109375" style="11" customWidth="1"/>
    <col min="5" max="5" width="6.7109375" style="9" customWidth="1"/>
    <col min="6" max="7" width="8.28515625" style="11" customWidth="1"/>
    <col min="8" max="9" width="9.7109375" style="11" customWidth="1"/>
    <col min="10" max="10" width="15.7109375" style="9" customWidth="1"/>
    <col min="11" max="256" width="9.140625" style="9"/>
    <col min="257" max="257" width="4.28515625" style="9" customWidth="1"/>
    <col min="258" max="258" width="9.28515625" style="9" customWidth="1"/>
    <col min="259" max="259" width="32.7109375" style="9" customWidth="1"/>
    <col min="260" max="261" width="6.7109375" style="9" customWidth="1"/>
    <col min="262" max="263" width="8.28515625" style="9" customWidth="1"/>
    <col min="264" max="265" width="9.7109375" style="9" customWidth="1"/>
    <col min="266" max="266" width="15.7109375" style="9" customWidth="1"/>
    <col min="267" max="512" width="9.140625" style="9"/>
    <col min="513" max="513" width="4.28515625" style="9" customWidth="1"/>
    <col min="514" max="514" width="9.28515625" style="9" customWidth="1"/>
    <col min="515" max="515" width="32.7109375" style="9" customWidth="1"/>
    <col min="516" max="517" width="6.7109375" style="9" customWidth="1"/>
    <col min="518" max="519" width="8.28515625" style="9" customWidth="1"/>
    <col min="520" max="521" width="9.7109375" style="9" customWidth="1"/>
    <col min="522" max="522" width="15.7109375" style="9" customWidth="1"/>
    <col min="523" max="768" width="9.140625" style="9"/>
    <col min="769" max="769" width="4.28515625" style="9" customWidth="1"/>
    <col min="770" max="770" width="9.28515625" style="9" customWidth="1"/>
    <col min="771" max="771" width="32.7109375" style="9" customWidth="1"/>
    <col min="772" max="773" width="6.7109375" style="9" customWidth="1"/>
    <col min="774" max="775" width="8.28515625" style="9" customWidth="1"/>
    <col min="776" max="777" width="9.7109375" style="9" customWidth="1"/>
    <col min="778" max="778" width="15.7109375" style="9" customWidth="1"/>
    <col min="779" max="1024" width="9.140625" style="9"/>
    <col min="1025" max="1025" width="4.28515625" style="9" customWidth="1"/>
    <col min="1026" max="1026" width="9.28515625" style="9" customWidth="1"/>
    <col min="1027" max="1027" width="32.7109375" style="9" customWidth="1"/>
    <col min="1028" max="1029" width="6.7109375" style="9" customWidth="1"/>
    <col min="1030" max="1031" width="8.28515625" style="9" customWidth="1"/>
    <col min="1032" max="1033" width="9.7109375" style="9" customWidth="1"/>
    <col min="1034" max="1034" width="15.7109375" style="9" customWidth="1"/>
    <col min="1035" max="1280" width="9.140625" style="9"/>
    <col min="1281" max="1281" width="4.28515625" style="9" customWidth="1"/>
    <col min="1282" max="1282" width="9.28515625" style="9" customWidth="1"/>
    <col min="1283" max="1283" width="32.7109375" style="9" customWidth="1"/>
    <col min="1284" max="1285" width="6.7109375" style="9" customWidth="1"/>
    <col min="1286" max="1287" width="8.28515625" style="9" customWidth="1"/>
    <col min="1288" max="1289" width="9.7109375" style="9" customWidth="1"/>
    <col min="1290" max="1290" width="15.7109375" style="9" customWidth="1"/>
    <col min="1291" max="1536" width="9.140625" style="9"/>
    <col min="1537" max="1537" width="4.28515625" style="9" customWidth="1"/>
    <col min="1538" max="1538" width="9.28515625" style="9" customWidth="1"/>
    <col min="1539" max="1539" width="32.7109375" style="9" customWidth="1"/>
    <col min="1540" max="1541" width="6.7109375" style="9" customWidth="1"/>
    <col min="1542" max="1543" width="8.28515625" style="9" customWidth="1"/>
    <col min="1544" max="1545" width="9.7109375" style="9" customWidth="1"/>
    <col min="1546" max="1546" width="15.7109375" style="9" customWidth="1"/>
    <col min="1547" max="1792" width="9.140625" style="9"/>
    <col min="1793" max="1793" width="4.28515625" style="9" customWidth="1"/>
    <col min="1794" max="1794" width="9.28515625" style="9" customWidth="1"/>
    <col min="1795" max="1795" width="32.7109375" style="9" customWidth="1"/>
    <col min="1796" max="1797" width="6.7109375" style="9" customWidth="1"/>
    <col min="1798" max="1799" width="8.28515625" style="9" customWidth="1"/>
    <col min="1800" max="1801" width="9.7109375" style="9" customWidth="1"/>
    <col min="1802" max="1802" width="15.7109375" style="9" customWidth="1"/>
    <col min="1803" max="2048" width="9.140625" style="9"/>
    <col min="2049" max="2049" width="4.28515625" style="9" customWidth="1"/>
    <col min="2050" max="2050" width="9.28515625" style="9" customWidth="1"/>
    <col min="2051" max="2051" width="32.7109375" style="9" customWidth="1"/>
    <col min="2052" max="2053" width="6.7109375" style="9" customWidth="1"/>
    <col min="2054" max="2055" width="8.28515625" style="9" customWidth="1"/>
    <col min="2056" max="2057" width="9.7109375" style="9" customWidth="1"/>
    <col min="2058" max="2058" width="15.7109375" style="9" customWidth="1"/>
    <col min="2059" max="2304" width="9.140625" style="9"/>
    <col min="2305" max="2305" width="4.28515625" style="9" customWidth="1"/>
    <col min="2306" max="2306" width="9.28515625" style="9" customWidth="1"/>
    <col min="2307" max="2307" width="32.7109375" style="9" customWidth="1"/>
    <col min="2308" max="2309" width="6.7109375" style="9" customWidth="1"/>
    <col min="2310" max="2311" width="8.28515625" style="9" customWidth="1"/>
    <col min="2312" max="2313" width="9.7109375" style="9" customWidth="1"/>
    <col min="2314" max="2314" width="15.7109375" style="9" customWidth="1"/>
    <col min="2315" max="2560" width="9.140625" style="9"/>
    <col min="2561" max="2561" width="4.28515625" style="9" customWidth="1"/>
    <col min="2562" max="2562" width="9.28515625" style="9" customWidth="1"/>
    <col min="2563" max="2563" width="32.7109375" style="9" customWidth="1"/>
    <col min="2564" max="2565" width="6.7109375" style="9" customWidth="1"/>
    <col min="2566" max="2567" width="8.28515625" style="9" customWidth="1"/>
    <col min="2568" max="2569" width="9.7109375" style="9" customWidth="1"/>
    <col min="2570" max="2570" width="15.7109375" style="9" customWidth="1"/>
    <col min="2571" max="2816" width="9.140625" style="9"/>
    <col min="2817" max="2817" width="4.28515625" style="9" customWidth="1"/>
    <col min="2818" max="2818" width="9.28515625" style="9" customWidth="1"/>
    <col min="2819" max="2819" width="32.7109375" style="9" customWidth="1"/>
    <col min="2820" max="2821" width="6.7109375" style="9" customWidth="1"/>
    <col min="2822" max="2823" width="8.28515625" style="9" customWidth="1"/>
    <col min="2824" max="2825" width="9.7109375" style="9" customWidth="1"/>
    <col min="2826" max="2826" width="15.7109375" style="9" customWidth="1"/>
    <col min="2827" max="3072" width="9.140625" style="9"/>
    <col min="3073" max="3073" width="4.28515625" style="9" customWidth="1"/>
    <col min="3074" max="3074" width="9.28515625" style="9" customWidth="1"/>
    <col min="3075" max="3075" width="32.7109375" style="9" customWidth="1"/>
    <col min="3076" max="3077" width="6.7109375" style="9" customWidth="1"/>
    <col min="3078" max="3079" width="8.28515625" style="9" customWidth="1"/>
    <col min="3080" max="3081" width="9.7109375" style="9" customWidth="1"/>
    <col min="3082" max="3082" width="15.7109375" style="9" customWidth="1"/>
    <col min="3083" max="3328" width="9.140625" style="9"/>
    <col min="3329" max="3329" width="4.28515625" style="9" customWidth="1"/>
    <col min="3330" max="3330" width="9.28515625" style="9" customWidth="1"/>
    <col min="3331" max="3331" width="32.7109375" style="9" customWidth="1"/>
    <col min="3332" max="3333" width="6.7109375" style="9" customWidth="1"/>
    <col min="3334" max="3335" width="8.28515625" style="9" customWidth="1"/>
    <col min="3336" max="3337" width="9.7109375" style="9" customWidth="1"/>
    <col min="3338" max="3338" width="15.7109375" style="9" customWidth="1"/>
    <col min="3339" max="3584" width="9.140625" style="9"/>
    <col min="3585" max="3585" width="4.28515625" style="9" customWidth="1"/>
    <col min="3586" max="3586" width="9.28515625" style="9" customWidth="1"/>
    <col min="3587" max="3587" width="32.7109375" style="9" customWidth="1"/>
    <col min="3588" max="3589" width="6.7109375" style="9" customWidth="1"/>
    <col min="3590" max="3591" width="8.28515625" style="9" customWidth="1"/>
    <col min="3592" max="3593" width="9.7109375" style="9" customWidth="1"/>
    <col min="3594" max="3594" width="15.7109375" style="9" customWidth="1"/>
    <col min="3595" max="3840" width="9.140625" style="9"/>
    <col min="3841" max="3841" width="4.28515625" style="9" customWidth="1"/>
    <col min="3842" max="3842" width="9.28515625" style="9" customWidth="1"/>
    <col min="3843" max="3843" width="32.7109375" style="9" customWidth="1"/>
    <col min="3844" max="3845" width="6.7109375" style="9" customWidth="1"/>
    <col min="3846" max="3847" width="8.28515625" style="9" customWidth="1"/>
    <col min="3848" max="3849" width="9.7109375" style="9" customWidth="1"/>
    <col min="3850" max="3850" width="15.7109375" style="9" customWidth="1"/>
    <col min="3851" max="4096" width="9.140625" style="9"/>
    <col min="4097" max="4097" width="4.28515625" style="9" customWidth="1"/>
    <col min="4098" max="4098" width="9.28515625" style="9" customWidth="1"/>
    <col min="4099" max="4099" width="32.7109375" style="9" customWidth="1"/>
    <col min="4100" max="4101" width="6.7109375" style="9" customWidth="1"/>
    <col min="4102" max="4103" width="8.28515625" style="9" customWidth="1"/>
    <col min="4104" max="4105" width="9.7109375" style="9" customWidth="1"/>
    <col min="4106" max="4106" width="15.7109375" style="9" customWidth="1"/>
    <col min="4107" max="4352" width="9.140625" style="9"/>
    <col min="4353" max="4353" width="4.28515625" style="9" customWidth="1"/>
    <col min="4354" max="4354" width="9.28515625" style="9" customWidth="1"/>
    <col min="4355" max="4355" width="32.7109375" style="9" customWidth="1"/>
    <col min="4356" max="4357" width="6.7109375" style="9" customWidth="1"/>
    <col min="4358" max="4359" width="8.28515625" style="9" customWidth="1"/>
    <col min="4360" max="4361" width="9.7109375" style="9" customWidth="1"/>
    <col min="4362" max="4362" width="15.7109375" style="9" customWidth="1"/>
    <col min="4363" max="4608" width="9.140625" style="9"/>
    <col min="4609" max="4609" width="4.28515625" style="9" customWidth="1"/>
    <col min="4610" max="4610" width="9.28515625" style="9" customWidth="1"/>
    <col min="4611" max="4611" width="32.7109375" style="9" customWidth="1"/>
    <col min="4612" max="4613" width="6.7109375" style="9" customWidth="1"/>
    <col min="4614" max="4615" width="8.28515625" style="9" customWidth="1"/>
    <col min="4616" max="4617" width="9.7109375" style="9" customWidth="1"/>
    <col min="4618" max="4618" width="15.7109375" style="9" customWidth="1"/>
    <col min="4619" max="4864" width="9.140625" style="9"/>
    <col min="4865" max="4865" width="4.28515625" style="9" customWidth="1"/>
    <col min="4866" max="4866" width="9.28515625" style="9" customWidth="1"/>
    <col min="4867" max="4867" width="32.7109375" style="9" customWidth="1"/>
    <col min="4868" max="4869" width="6.7109375" style="9" customWidth="1"/>
    <col min="4870" max="4871" width="8.28515625" style="9" customWidth="1"/>
    <col min="4872" max="4873" width="9.7109375" style="9" customWidth="1"/>
    <col min="4874" max="4874" width="15.7109375" style="9" customWidth="1"/>
    <col min="4875" max="5120" width="9.140625" style="9"/>
    <col min="5121" max="5121" width="4.28515625" style="9" customWidth="1"/>
    <col min="5122" max="5122" width="9.28515625" style="9" customWidth="1"/>
    <col min="5123" max="5123" width="32.7109375" style="9" customWidth="1"/>
    <col min="5124" max="5125" width="6.7109375" style="9" customWidth="1"/>
    <col min="5126" max="5127" width="8.28515625" style="9" customWidth="1"/>
    <col min="5128" max="5129" width="9.7109375" style="9" customWidth="1"/>
    <col min="5130" max="5130" width="15.7109375" style="9" customWidth="1"/>
    <col min="5131" max="5376" width="9.140625" style="9"/>
    <col min="5377" max="5377" width="4.28515625" style="9" customWidth="1"/>
    <col min="5378" max="5378" width="9.28515625" style="9" customWidth="1"/>
    <col min="5379" max="5379" width="32.7109375" style="9" customWidth="1"/>
    <col min="5380" max="5381" width="6.7109375" style="9" customWidth="1"/>
    <col min="5382" max="5383" width="8.28515625" style="9" customWidth="1"/>
    <col min="5384" max="5385" width="9.7109375" style="9" customWidth="1"/>
    <col min="5386" max="5386" width="15.7109375" style="9" customWidth="1"/>
    <col min="5387" max="5632" width="9.140625" style="9"/>
    <col min="5633" max="5633" width="4.28515625" style="9" customWidth="1"/>
    <col min="5634" max="5634" width="9.28515625" style="9" customWidth="1"/>
    <col min="5635" max="5635" width="32.7109375" style="9" customWidth="1"/>
    <col min="5636" max="5637" width="6.7109375" style="9" customWidth="1"/>
    <col min="5638" max="5639" width="8.28515625" style="9" customWidth="1"/>
    <col min="5640" max="5641" width="9.7109375" style="9" customWidth="1"/>
    <col min="5642" max="5642" width="15.7109375" style="9" customWidth="1"/>
    <col min="5643" max="5888" width="9.140625" style="9"/>
    <col min="5889" max="5889" width="4.28515625" style="9" customWidth="1"/>
    <col min="5890" max="5890" width="9.28515625" style="9" customWidth="1"/>
    <col min="5891" max="5891" width="32.7109375" style="9" customWidth="1"/>
    <col min="5892" max="5893" width="6.7109375" style="9" customWidth="1"/>
    <col min="5894" max="5895" width="8.28515625" style="9" customWidth="1"/>
    <col min="5896" max="5897" width="9.7109375" style="9" customWidth="1"/>
    <col min="5898" max="5898" width="15.7109375" style="9" customWidth="1"/>
    <col min="5899" max="6144" width="9.140625" style="9"/>
    <col min="6145" max="6145" width="4.28515625" style="9" customWidth="1"/>
    <col min="6146" max="6146" width="9.28515625" style="9" customWidth="1"/>
    <col min="6147" max="6147" width="32.7109375" style="9" customWidth="1"/>
    <col min="6148" max="6149" width="6.7109375" style="9" customWidth="1"/>
    <col min="6150" max="6151" width="8.28515625" style="9" customWidth="1"/>
    <col min="6152" max="6153" width="9.7109375" style="9" customWidth="1"/>
    <col min="6154" max="6154" width="15.7109375" style="9" customWidth="1"/>
    <col min="6155" max="6400" width="9.140625" style="9"/>
    <col min="6401" max="6401" width="4.28515625" style="9" customWidth="1"/>
    <col min="6402" max="6402" width="9.28515625" style="9" customWidth="1"/>
    <col min="6403" max="6403" width="32.7109375" style="9" customWidth="1"/>
    <col min="6404" max="6405" width="6.7109375" style="9" customWidth="1"/>
    <col min="6406" max="6407" width="8.28515625" style="9" customWidth="1"/>
    <col min="6408" max="6409" width="9.7109375" style="9" customWidth="1"/>
    <col min="6410" max="6410" width="15.7109375" style="9" customWidth="1"/>
    <col min="6411" max="6656" width="9.140625" style="9"/>
    <col min="6657" max="6657" width="4.28515625" style="9" customWidth="1"/>
    <col min="6658" max="6658" width="9.28515625" style="9" customWidth="1"/>
    <col min="6659" max="6659" width="32.7109375" style="9" customWidth="1"/>
    <col min="6660" max="6661" width="6.7109375" style="9" customWidth="1"/>
    <col min="6662" max="6663" width="8.28515625" style="9" customWidth="1"/>
    <col min="6664" max="6665" width="9.7109375" style="9" customWidth="1"/>
    <col min="6666" max="6666" width="15.7109375" style="9" customWidth="1"/>
    <col min="6667" max="6912" width="9.140625" style="9"/>
    <col min="6913" max="6913" width="4.28515625" style="9" customWidth="1"/>
    <col min="6914" max="6914" width="9.28515625" style="9" customWidth="1"/>
    <col min="6915" max="6915" width="32.7109375" style="9" customWidth="1"/>
    <col min="6916" max="6917" width="6.7109375" style="9" customWidth="1"/>
    <col min="6918" max="6919" width="8.28515625" style="9" customWidth="1"/>
    <col min="6920" max="6921" width="9.7109375" style="9" customWidth="1"/>
    <col min="6922" max="6922" width="15.7109375" style="9" customWidth="1"/>
    <col min="6923" max="7168" width="9.140625" style="9"/>
    <col min="7169" max="7169" width="4.28515625" style="9" customWidth="1"/>
    <col min="7170" max="7170" width="9.28515625" style="9" customWidth="1"/>
    <col min="7171" max="7171" width="32.7109375" style="9" customWidth="1"/>
    <col min="7172" max="7173" width="6.7109375" style="9" customWidth="1"/>
    <col min="7174" max="7175" width="8.28515625" style="9" customWidth="1"/>
    <col min="7176" max="7177" width="9.7109375" style="9" customWidth="1"/>
    <col min="7178" max="7178" width="15.7109375" style="9" customWidth="1"/>
    <col min="7179" max="7424" width="9.140625" style="9"/>
    <col min="7425" max="7425" width="4.28515625" style="9" customWidth="1"/>
    <col min="7426" max="7426" width="9.28515625" style="9" customWidth="1"/>
    <col min="7427" max="7427" width="32.7109375" style="9" customWidth="1"/>
    <col min="7428" max="7429" width="6.7109375" style="9" customWidth="1"/>
    <col min="7430" max="7431" width="8.28515625" style="9" customWidth="1"/>
    <col min="7432" max="7433" width="9.7109375" style="9" customWidth="1"/>
    <col min="7434" max="7434" width="15.7109375" style="9" customWidth="1"/>
    <col min="7435" max="7680" width="9.140625" style="9"/>
    <col min="7681" max="7681" width="4.28515625" style="9" customWidth="1"/>
    <col min="7682" max="7682" width="9.28515625" style="9" customWidth="1"/>
    <col min="7683" max="7683" width="32.7109375" style="9" customWidth="1"/>
    <col min="7684" max="7685" width="6.7109375" style="9" customWidth="1"/>
    <col min="7686" max="7687" width="8.28515625" style="9" customWidth="1"/>
    <col min="7688" max="7689" width="9.7109375" style="9" customWidth="1"/>
    <col min="7690" max="7690" width="15.7109375" style="9" customWidth="1"/>
    <col min="7691" max="7936" width="9.140625" style="9"/>
    <col min="7937" max="7937" width="4.28515625" style="9" customWidth="1"/>
    <col min="7938" max="7938" width="9.28515625" style="9" customWidth="1"/>
    <col min="7939" max="7939" width="32.7109375" style="9" customWidth="1"/>
    <col min="7940" max="7941" width="6.7109375" style="9" customWidth="1"/>
    <col min="7942" max="7943" width="8.28515625" style="9" customWidth="1"/>
    <col min="7944" max="7945" width="9.7109375" style="9" customWidth="1"/>
    <col min="7946" max="7946" width="15.7109375" style="9" customWidth="1"/>
    <col min="7947" max="8192" width="9.140625" style="9"/>
    <col min="8193" max="8193" width="4.28515625" style="9" customWidth="1"/>
    <col min="8194" max="8194" width="9.28515625" style="9" customWidth="1"/>
    <col min="8195" max="8195" width="32.7109375" style="9" customWidth="1"/>
    <col min="8196" max="8197" width="6.7109375" style="9" customWidth="1"/>
    <col min="8198" max="8199" width="8.28515625" style="9" customWidth="1"/>
    <col min="8200" max="8201" width="9.7109375" style="9" customWidth="1"/>
    <col min="8202" max="8202" width="15.7109375" style="9" customWidth="1"/>
    <col min="8203" max="8448" width="9.140625" style="9"/>
    <col min="8449" max="8449" width="4.28515625" style="9" customWidth="1"/>
    <col min="8450" max="8450" width="9.28515625" style="9" customWidth="1"/>
    <col min="8451" max="8451" width="32.7109375" style="9" customWidth="1"/>
    <col min="8452" max="8453" width="6.7109375" style="9" customWidth="1"/>
    <col min="8454" max="8455" width="8.28515625" style="9" customWidth="1"/>
    <col min="8456" max="8457" width="9.7109375" style="9" customWidth="1"/>
    <col min="8458" max="8458" width="15.7109375" style="9" customWidth="1"/>
    <col min="8459" max="8704" width="9.140625" style="9"/>
    <col min="8705" max="8705" width="4.28515625" style="9" customWidth="1"/>
    <col min="8706" max="8706" width="9.28515625" style="9" customWidth="1"/>
    <col min="8707" max="8707" width="32.7109375" style="9" customWidth="1"/>
    <col min="8708" max="8709" width="6.7109375" style="9" customWidth="1"/>
    <col min="8710" max="8711" width="8.28515625" style="9" customWidth="1"/>
    <col min="8712" max="8713" width="9.7109375" style="9" customWidth="1"/>
    <col min="8714" max="8714" width="15.7109375" style="9" customWidth="1"/>
    <col min="8715" max="8960" width="9.140625" style="9"/>
    <col min="8961" max="8961" width="4.28515625" style="9" customWidth="1"/>
    <col min="8962" max="8962" width="9.28515625" style="9" customWidth="1"/>
    <col min="8963" max="8963" width="32.7109375" style="9" customWidth="1"/>
    <col min="8964" max="8965" width="6.7109375" style="9" customWidth="1"/>
    <col min="8966" max="8967" width="8.28515625" style="9" customWidth="1"/>
    <col min="8968" max="8969" width="9.7109375" style="9" customWidth="1"/>
    <col min="8970" max="8970" width="15.7109375" style="9" customWidth="1"/>
    <col min="8971" max="9216" width="9.140625" style="9"/>
    <col min="9217" max="9217" width="4.28515625" style="9" customWidth="1"/>
    <col min="9218" max="9218" width="9.28515625" style="9" customWidth="1"/>
    <col min="9219" max="9219" width="32.7109375" style="9" customWidth="1"/>
    <col min="9220" max="9221" width="6.7109375" style="9" customWidth="1"/>
    <col min="9222" max="9223" width="8.28515625" style="9" customWidth="1"/>
    <col min="9224" max="9225" width="9.7109375" style="9" customWidth="1"/>
    <col min="9226" max="9226" width="15.7109375" style="9" customWidth="1"/>
    <col min="9227" max="9472" width="9.140625" style="9"/>
    <col min="9473" max="9473" width="4.28515625" style="9" customWidth="1"/>
    <col min="9474" max="9474" width="9.28515625" style="9" customWidth="1"/>
    <col min="9475" max="9475" width="32.7109375" style="9" customWidth="1"/>
    <col min="9476" max="9477" width="6.7109375" style="9" customWidth="1"/>
    <col min="9478" max="9479" width="8.28515625" style="9" customWidth="1"/>
    <col min="9480" max="9481" width="9.7109375" style="9" customWidth="1"/>
    <col min="9482" max="9482" width="15.7109375" style="9" customWidth="1"/>
    <col min="9483" max="9728" width="9.140625" style="9"/>
    <col min="9729" max="9729" width="4.28515625" style="9" customWidth="1"/>
    <col min="9730" max="9730" width="9.28515625" style="9" customWidth="1"/>
    <col min="9731" max="9731" width="32.7109375" style="9" customWidth="1"/>
    <col min="9732" max="9733" width="6.7109375" style="9" customWidth="1"/>
    <col min="9734" max="9735" width="8.28515625" style="9" customWidth="1"/>
    <col min="9736" max="9737" width="9.7109375" style="9" customWidth="1"/>
    <col min="9738" max="9738" width="15.7109375" style="9" customWidth="1"/>
    <col min="9739" max="9984" width="9.140625" style="9"/>
    <col min="9985" max="9985" width="4.28515625" style="9" customWidth="1"/>
    <col min="9986" max="9986" width="9.28515625" style="9" customWidth="1"/>
    <col min="9987" max="9987" width="32.7109375" style="9" customWidth="1"/>
    <col min="9988" max="9989" width="6.7109375" style="9" customWidth="1"/>
    <col min="9990" max="9991" width="8.28515625" style="9" customWidth="1"/>
    <col min="9992" max="9993" width="9.7109375" style="9" customWidth="1"/>
    <col min="9994" max="9994" width="15.7109375" style="9" customWidth="1"/>
    <col min="9995" max="10240" width="9.140625" style="9"/>
    <col min="10241" max="10241" width="4.28515625" style="9" customWidth="1"/>
    <col min="10242" max="10242" width="9.28515625" style="9" customWidth="1"/>
    <col min="10243" max="10243" width="32.7109375" style="9" customWidth="1"/>
    <col min="10244" max="10245" width="6.7109375" style="9" customWidth="1"/>
    <col min="10246" max="10247" width="8.28515625" style="9" customWidth="1"/>
    <col min="10248" max="10249" width="9.7109375" style="9" customWidth="1"/>
    <col min="10250" max="10250" width="15.7109375" style="9" customWidth="1"/>
    <col min="10251" max="10496" width="9.140625" style="9"/>
    <col min="10497" max="10497" width="4.28515625" style="9" customWidth="1"/>
    <col min="10498" max="10498" width="9.28515625" style="9" customWidth="1"/>
    <col min="10499" max="10499" width="32.7109375" style="9" customWidth="1"/>
    <col min="10500" max="10501" width="6.7109375" style="9" customWidth="1"/>
    <col min="10502" max="10503" width="8.28515625" style="9" customWidth="1"/>
    <col min="10504" max="10505" width="9.7109375" style="9" customWidth="1"/>
    <col min="10506" max="10506" width="15.7109375" style="9" customWidth="1"/>
    <col min="10507" max="10752" width="9.140625" style="9"/>
    <col min="10753" max="10753" width="4.28515625" style="9" customWidth="1"/>
    <col min="10754" max="10754" width="9.28515625" style="9" customWidth="1"/>
    <col min="10755" max="10755" width="32.7109375" style="9" customWidth="1"/>
    <col min="10756" max="10757" width="6.7109375" style="9" customWidth="1"/>
    <col min="10758" max="10759" width="8.28515625" style="9" customWidth="1"/>
    <col min="10760" max="10761" width="9.7109375" style="9" customWidth="1"/>
    <col min="10762" max="10762" width="15.7109375" style="9" customWidth="1"/>
    <col min="10763" max="11008" width="9.140625" style="9"/>
    <col min="11009" max="11009" width="4.28515625" style="9" customWidth="1"/>
    <col min="11010" max="11010" width="9.28515625" style="9" customWidth="1"/>
    <col min="11011" max="11011" width="32.7109375" style="9" customWidth="1"/>
    <col min="11012" max="11013" width="6.7109375" style="9" customWidth="1"/>
    <col min="11014" max="11015" width="8.28515625" style="9" customWidth="1"/>
    <col min="11016" max="11017" width="9.7109375" style="9" customWidth="1"/>
    <col min="11018" max="11018" width="15.7109375" style="9" customWidth="1"/>
    <col min="11019" max="11264" width="9.140625" style="9"/>
    <col min="11265" max="11265" width="4.28515625" style="9" customWidth="1"/>
    <col min="11266" max="11266" width="9.28515625" style="9" customWidth="1"/>
    <col min="11267" max="11267" width="32.7109375" style="9" customWidth="1"/>
    <col min="11268" max="11269" width="6.7109375" style="9" customWidth="1"/>
    <col min="11270" max="11271" width="8.28515625" style="9" customWidth="1"/>
    <col min="11272" max="11273" width="9.7109375" style="9" customWidth="1"/>
    <col min="11274" max="11274" width="15.7109375" style="9" customWidth="1"/>
    <col min="11275" max="11520" width="9.140625" style="9"/>
    <col min="11521" max="11521" width="4.28515625" style="9" customWidth="1"/>
    <col min="11522" max="11522" width="9.28515625" style="9" customWidth="1"/>
    <col min="11523" max="11523" width="32.7109375" style="9" customWidth="1"/>
    <col min="11524" max="11525" width="6.7109375" style="9" customWidth="1"/>
    <col min="11526" max="11527" width="8.28515625" style="9" customWidth="1"/>
    <col min="11528" max="11529" width="9.7109375" style="9" customWidth="1"/>
    <col min="11530" max="11530" width="15.7109375" style="9" customWidth="1"/>
    <col min="11531" max="11776" width="9.140625" style="9"/>
    <col min="11777" max="11777" width="4.28515625" style="9" customWidth="1"/>
    <col min="11778" max="11778" width="9.28515625" style="9" customWidth="1"/>
    <col min="11779" max="11779" width="32.7109375" style="9" customWidth="1"/>
    <col min="11780" max="11781" width="6.7109375" style="9" customWidth="1"/>
    <col min="11782" max="11783" width="8.28515625" style="9" customWidth="1"/>
    <col min="11784" max="11785" width="9.7109375" style="9" customWidth="1"/>
    <col min="11786" max="11786" width="15.7109375" style="9" customWidth="1"/>
    <col min="11787" max="12032" width="9.140625" style="9"/>
    <col min="12033" max="12033" width="4.28515625" style="9" customWidth="1"/>
    <col min="12034" max="12034" width="9.28515625" style="9" customWidth="1"/>
    <col min="12035" max="12035" width="32.7109375" style="9" customWidth="1"/>
    <col min="12036" max="12037" width="6.7109375" style="9" customWidth="1"/>
    <col min="12038" max="12039" width="8.28515625" style="9" customWidth="1"/>
    <col min="12040" max="12041" width="9.7109375" style="9" customWidth="1"/>
    <col min="12042" max="12042" width="15.7109375" style="9" customWidth="1"/>
    <col min="12043" max="12288" width="9.140625" style="9"/>
    <col min="12289" max="12289" width="4.28515625" style="9" customWidth="1"/>
    <col min="12290" max="12290" width="9.28515625" style="9" customWidth="1"/>
    <col min="12291" max="12291" width="32.7109375" style="9" customWidth="1"/>
    <col min="12292" max="12293" width="6.7109375" style="9" customWidth="1"/>
    <col min="12294" max="12295" width="8.28515625" style="9" customWidth="1"/>
    <col min="12296" max="12297" width="9.7109375" style="9" customWidth="1"/>
    <col min="12298" max="12298" width="15.7109375" style="9" customWidth="1"/>
    <col min="12299" max="12544" width="9.140625" style="9"/>
    <col min="12545" max="12545" width="4.28515625" style="9" customWidth="1"/>
    <col min="12546" max="12546" width="9.28515625" style="9" customWidth="1"/>
    <col min="12547" max="12547" width="32.7109375" style="9" customWidth="1"/>
    <col min="12548" max="12549" width="6.7109375" style="9" customWidth="1"/>
    <col min="12550" max="12551" width="8.28515625" style="9" customWidth="1"/>
    <col min="12552" max="12553" width="9.7109375" style="9" customWidth="1"/>
    <col min="12554" max="12554" width="15.7109375" style="9" customWidth="1"/>
    <col min="12555" max="12800" width="9.140625" style="9"/>
    <col min="12801" max="12801" width="4.28515625" style="9" customWidth="1"/>
    <col min="12802" max="12802" width="9.28515625" style="9" customWidth="1"/>
    <col min="12803" max="12803" width="32.7109375" style="9" customWidth="1"/>
    <col min="12804" max="12805" width="6.7109375" style="9" customWidth="1"/>
    <col min="12806" max="12807" width="8.28515625" style="9" customWidth="1"/>
    <col min="12808" max="12809" width="9.7109375" style="9" customWidth="1"/>
    <col min="12810" max="12810" width="15.7109375" style="9" customWidth="1"/>
    <col min="12811" max="13056" width="9.140625" style="9"/>
    <col min="13057" max="13057" width="4.28515625" style="9" customWidth="1"/>
    <col min="13058" max="13058" width="9.28515625" style="9" customWidth="1"/>
    <col min="13059" max="13059" width="32.7109375" style="9" customWidth="1"/>
    <col min="13060" max="13061" width="6.7109375" style="9" customWidth="1"/>
    <col min="13062" max="13063" width="8.28515625" style="9" customWidth="1"/>
    <col min="13064" max="13065" width="9.7109375" style="9" customWidth="1"/>
    <col min="13066" max="13066" width="15.7109375" style="9" customWidth="1"/>
    <col min="13067" max="13312" width="9.140625" style="9"/>
    <col min="13313" max="13313" width="4.28515625" style="9" customWidth="1"/>
    <col min="13314" max="13314" width="9.28515625" style="9" customWidth="1"/>
    <col min="13315" max="13315" width="32.7109375" style="9" customWidth="1"/>
    <col min="13316" max="13317" width="6.7109375" style="9" customWidth="1"/>
    <col min="13318" max="13319" width="8.28515625" style="9" customWidth="1"/>
    <col min="13320" max="13321" width="9.7109375" style="9" customWidth="1"/>
    <col min="13322" max="13322" width="15.7109375" style="9" customWidth="1"/>
    <col min="13323" max="13568" width="9.140625" style="9"/>
    <col min="13569" max="13569" width="4.28515625" style="9" customWidth="1"/>
    <col min="13570" max="13570" width="9.28515625" style="9" customWidth="1"/>
    <col min="13571" max="13571" width="32.7109375" style="9" customWidth="1"/>
    <col min="13572" max="13573" width="6.7109375" style="9" customWidth="1"/>
    <col min="13574" max="13575" width="8.28515625" style="9" customWidth="1"/>
    <col min="13576" max="13577" width="9.7109375" style="9" customWidth="1"/>
    <col min="13578" max="13578" width="15.7109375" style="9" customWidth="1"/>
    <col min="13579" max="13824" width="9.140625" style="9"/>
    <col min="13825" max="13825" width="4.28515625" style="9" customWidth="1"/>
    <col min="13826" max="13826" width="9.28515625" style="9" customWidth="1"/>
    <col min="13827" max="13827" width="32.7109375" style="9" customWidth="1"/>
    <col min="13828" max="13829" width="6.7109375" style="9" customWidth="1"/>
    <col min="13830" max="13831" width="8.28515625" style="9" customWidth="1"/>
    <col min="13832" max="13833" width="9.7109375" style="9" customWidth="1"/>
    <col min="13834" max="13834" width="15.7109375" style="9" customWidth="1"/>
    <col min="13835" max="14080" width="9.140625" style="9"/>
    <col min="14081" max="14081" width="4.28515625" style="9" customWidth="1"/>
    <col min="14082" max="14082" width="9.28515625" style="9" customWidth="1"/>
    <col min="14083" max="14083" width="32.7109375" style="9" customWidth="1"/>
    <col min="14084" max="14085" width="6.7109375" style="9" customWidth="1"/>
    <col min="14086" max="14087" width="8.28515625" style="9" customWidth="1"/>
    <col min="14088" max="14089" width="9.7109375" style="9" customWidth="1"/>
    <col min="14090" max="14090" width="15.7109375" style="9" customWidth="1"/>
    <col min="14091" max="14336" width="9.140625" style="9"/>
    <col min="14337" max="14337" width="4.28515625" style="9" customWidth="1"/>
    <col min="14338" max="14338" width="9.28515625" style="9" customWidth="1"/>
    <col min="14339" max="14339" width="32.7109375" style="9" customWidth="1"/>
    <col min="14340" max="14341" width="6.7109375" style="9" customWidth="1"/>
    <col min="14342" max="14343" width="8.28515625" style="9" customWidth="1"/>
    <col min="14344" max="14345" width="9.7109375" style="9" customWidth="1"/>
    <col min="14346" max="14346" width="15.7109375" style="9" customWidth="1"/>
    <col min="14347" max="14592" width="9.140625" style="9"/>
    <col min="14593" max="14593" width="4.28515625" style="9" customWidth="1"/>
    <col min="14594" max="14594" width="9.28515625" style="9" customWidth="1"/>
    <col min="14595" max="14595" width="32.7109375" style="9" customWidth="1"/>
    <col min="14596" max="14597" width="6.7109375" style="9" customWidth="1"/>
    <col min="14598" max="14599" width="8.28515625" style="9" customWidth="1"/>
    <col min="14600" max="14601" width="9.7109375" style="9" customWidth="1"/>
    <col min="14602" max="14602" width="15.7109375" style="9" customWidth="1"/>
    <col min="14603" max="14848" width="9.140625" style="9"/>
    <col min="14849" max="14849" width="4.28515625" style="9" customWidth="1"/>
    <col min="14850" max="14850" width="9.28515625" style="9" customWidth="1"/>
    <col min="14851" max="14851" width="32.7109375" style="9" customWidth="1"/>
    <col min="14852" max="14853" width="6.7109375" style="9" customWidth="1"/>
    <col min="14854" max="14855" width="8.28515625" style="9" customWidth="1"/>
    <col min="14856" max="14857" width="9.7109375" style="9" customWidth="1"/>
    <col min="14858" max="14858" width="15.7109375" style="9" customWidth="1"/>
    <col min="14859" max="15104" width="9.140625" style="9"/>
    <col min="15105" max="15105" width="4.28515625" style="9" customWidth="1"/>
    <col min="15106" max="15106" width="9.28515625" style="9" customWidth="1"/>
    <col min="15107" max="15107" width="32.7109375" style="9" customWidth="1"/>
    <col min="15108" max="15109" width="6.7109375" style="9" customWidth="1"/>
    <col min="15110" max="15111" width="8.28515625" style="9" customWidth="1"/>
    <col min="15112" max="15113" width="9.7109375" style="9" customWidth="1"/>
    <col min="15114" max="15114" width="15.7109375" style="9" customWidth="1"/>
    <col min="15115" max="15360" width="9.140625" style="9"/>
    <col min="15361" max="15361" width="4.28515625" style="9" customWidth="1"/>
    <col min="15362" max="15362" width="9.28515625" style="9" customWidth="1"/>
    <col min="15363" max="15363" width="32.7109375" style="9" customWidth="1"/>
    <col min="15364" max="15365" width="6.7109375" style="9" customWidth="1"/>
    <col min="15366" max="15367" width="8.28515625" style="9" customWidth="1"/>
    <col min="15368" max="15369" width="9.7109375" style="9" customWidth="1"/>
    <col min="15370" max="15370" width="15.7109375" style="9" customWidth="1"/>
    <col min="15371" max="15616" width="9.140625" style="9"/>
    <col min="15617" max="15617" width="4.28515625" style="9" customWidth="1"/>
    <col min="15618" max="15618" width="9.28515625" style="9" customWidth="1"/>
    <col min="15619" max="15619" width="32.7109375" style="9" customWidth="1"/>
    <col min="15620" max="15621" width="6.7109375" style="9" customWidth="1"/>
    <col min="15622" max="15623" width="8.28515625" style="9" customWidth="1"/>
    <col min="15624" max="15625" width="9.7109375" style="9" customWidth="1"/>
    <col min="15626" max="15626" width="15.7109375" style="9" customWidth="1"/>
    <col min="15627" max="15872" width="9.140625" style="9"/>
    <col min="15873" max="15873" width="4.28515625" style="9" customWidth="1"/>
    <col min="15874" max="15874" width="9.28515625" style="9" customWidth="1"/>
    <col min="15875" max="15875" width="32.7109375" style="9" customWidth="1"/>
    <col min="15876" max="15877" width="6.7109375" style="9" customWidth="1"/>
    <col min="15878" max="15879" width="8.28515625" style="9" customWidth="1"/>
    <col min="15880" max="15881" width="9.7109375" style="9" customWidth="1"/>
    <col min="15882" max="15882" width="15.7109375" style="9" customWidth="1"/>
    <col min="15883" max="16128" width="9.140625" style="9"/>
    <col min="16129" max="16129" width="4.28515625" style="9" customWidth="1"/>
    <col min="16130" max="16130" width="9.28515625" style="9" customWidth="1"/>
    <col min="16131" max="16131" width="32.7109375" style="9" customWidth="1"/>
    <col min="16132" max="16133" width="6.7109375" style="9" customWidth="1"/>
    <col min="16134" max="16135" width="8.28515625" style="9" customWidth="1"/>
    <col min="16136" max="16137" width="9.7109375" style="9" customWidth="1"/>
    <col min="16138" max="16138" width="15.7109375" style="9" customWidth="1"/>
    <col min="16139" max="16384" width="9.140625" style="9"/>
  </cols>
  <sheetData>
    <row r="1" spans="1:9" s="7" customFormat="1" ht="25.5">
      <c r="A1" s="4" t="s">
        <v>6</v>
      </c>
      <c r="B1" s="5" t="s">
        <v>7</v>
      </c>
      <c r="C1" s="5" t="s">
        <v>8</v>
      </c>
      <c r="D1" s="6" t="s">
        <v>9</v>
      </c>
      <c r="E1" s="5" t="s">
        <v>10</v>
      </c>
      <c r="F1" s="6" t="s">
        <v>11</v>
      </c>
      <c r="G1" s="6" t="s">
        <v>12</v>
      </c>
      <c r="H1" s="6" t="s">
        <v>13</v>
      </c>
      <c r="I1" s="6" t="s">
        <v>14</v>
      </c>
    </row>
    <row r="2" spans="1:9" ht="51">
      <c r="A2" s="8">
        <v>1</v>
      </c>
      <c r="B2" s="9" t="s">
        <v>440</v>
      </c>
      <c r="C2" s="9" t="s">
        <v>452</v>
      </c>
      <c r="D2" s="11">
        <v>142</v>
      </c>
      <c r="E2" s="9" t="s">
        <v>22</v>
      </c>
      <c r="H2" s="11">
        <f>ROUND(D2*F2, 0)</f>
        <v>0</v>
      </c>
      <c r="I2" s="11">
        <f>ROUND(D2*G2, 0)</f>
        <v>0</v>
      </c>
    </row>
    <row r="4" spans="1:9" ht="51">
      <c r="A4" s="8">
        <v>2</v>
      </c>
      <c r="B4" s="9" t="s">
        <v>442</v>
      </c>
      <c r="C4" s="9" t="s">
        <v>443</v>
      </c>
      <c r="D4" s="11">
        <v>3</v>
      </c>
      <c r="E4" s="9" t="s">
        <v>22</v>
      </c>
      <c r="H4" s="11">
        <f>ROUND(D4*F4, 0)</f>
        <v>0</v>
      </c>
      <c r="I4" s="11">
        <f>ROUND(D4*G4, 0)</f>
        <v>0</v>
      </c>
    </row>
    <row r="6" spans="1:9" s="12" customFormat="1">
      <c r="A6" s="4"/>
      <c r="B6" s="5"/>
      <c r="C6" s="5" t="s">
        <v>17</v>
      </c>
      <c r="D6" s="6"/>
      <c r="E6" s="5"/>
      <c r="F6" s="6"/>
      <c r="G6" s="6"/>
      <c r="H6" s="6">
        <f>ROUND(SUM(H2:H5),0)</f>
        <v>0</v>
      </c>
      <c r="I6" s="6">
        <f>ROUND(SUM(I2:I5),0)</f>
        <v>0</v>
      </c>
    </row>
  </sheetData>
  <pageMargins left="0.2361111111111111" right="0.2361111111111111" top="0.69444444444444442" bottom="0.69444444444444442" header="0.41666666666666669" footer="0.41666666666666669"/>
  <pageSetup paperSize="9" orientation="portrait" useFirstPageNumber="1" r:id="rId1"/>
  <headerFooter>
    <oddHeader>&amp;L&amp;"Times New Roman,bold"&amp;10 Bontás, építőanyagok újrahasznosítása</oddHeader>
  </headerFooter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"/>
  <sheetViews>
    <sheetView workbookViewId="0">
      <selection activeCell="F2" sqref="F2:G2"/>
    </sheetView>
  </sheetViews>
  <sheetFormatPr defaultRowHeight="12.75"/>
  <cols>
    <col min="1" max="1" width="4.28515625" style="8" customWidth="1"/>
    <col min="2" max="2" width="9.28515625" style="9" customWidth="1"/>
    <col min="3" max="3" width="32.7109375" style="9" customWidth="1"/>
    <col min="4" max="4" width="6.7109375" style="11" customWidth="1"/>
    <col min="5" max="5" width="6.7109375" style="9" customWidth="1"/>
    <col min="6" max="7" width="8.28515625" style="11" customWidth="1"/>
    <col min="8" max="9" width="9.7109375" style="11" customWidth="1"/>
    <col min="10" max="10" width="15.7109375" style="9" customWidth="1"/>
    <col min="11" max="256" width="9.140625" style="9"/>
    <col min="257" max="257" width="4.28515625" style="9" customWidth="1"/>
    <col min="258" max="258" width="9.28515625" style="9" customWidth="1"/>
    <col min="259" max="259" width="32.7109375" style="9" customWidth="1"/>
    <col min="260" max="261" width="6.7109375" style="9" customWidth="1"/>
    <col min="262" max="263" width="8.28515625" style="9" customWidth="1"/>
    <col min="264" max="265" width="9.7109375" style="9" customWidth="1"/>
    <col min="266" max="266" width="15.7109375" style="9" customWidth="1"/>
    <col min="267" max="512" width="9.140625" style="9"/>
    <col min="513" max="513" width="4.28515625" style="9" customWidth="1"/>
    <col min="514" max="514" width="9.28515625" style="9" customWidth="1"/>
    <col min="515" max="515" width="32.7109375" style="9" customWidth="1"/>
    <col min="516" max="517" width="6.7109375" style="9" customWidth="1"/>
    <col min="518" max="519" width="8.28515625" style="9" customWidth="1"/>
    <col min="520" max="521" width="9.7109375" style="9" customWidth="1"/>
    <col min="522" max="522" width="15.7109375" style="9" customWidth="1"/>
    <col min="523" max="768" width="9.140625" style="9"/>
    <col min="769" max="769" width="4.28515625" style="9" customWidth="1"/>
    <col min="770" max="770" width="9.28515625" style="9" customWidth="1"/>
    <col min="771" max="771" width="32.7109375" style="9" customWidth="1"/>
    <col min="772" max="773" width="6.7109375" style="9" customWidth="1"/>
    <col min="774" max="775" width="8.28515625" style="9" customWidth="1"/>
    <col min="776" max="777" width="9.7109375" style="9" customWidth="1"/>
    <col min="778" max="778" width="15.7109375" style="9" customWidth="1"/>
    <col min="779" max="1024" width="9.140625" style="9"/>
    <col min="1025" max="1025" width="4.28515625" style="9" customWidth="1"/>
    <col min="1026" max="1026" width="9.28515625" style="9" customWidth="1"/>
    <col min="1027" max="1027" width="32.7109375" style="9" customWidth="1"/>
    <col min="1028" max="1029" width="6.7109375" style="9" customWidth="1"/>
    <col min="1030" max="1031" width="8.28515625" style="9" customWidth="1"/>
    <col min="1032" max="1033" width="9.7109375" style="9" customWidth="1"/>
    <col min="1034" max="1034" width="15.7109375" style="9" customWidth="1"/>
    <col min="1035" max="1280" width="9.140625" style="9"/>
    <col min="1281" max="1281" width="4.28515625" style="9" customWidth="1"/>
    <col min="1282" max="1282" width="9.28515625" style="9" customWidth="1"/>
    <col min="1283" max="1283" width="32.7109375" style="9" customWidth="1"/>
    <col min="1284" max="1285" width="6.7109375" style="9" customWidth="1"/>
    <col min="1286" max="1287" width="8.28515625" style="9" customWidth="1"/>
    <col min="1288" max="1289" width="9.7109375" style="9" customWidth="1"/>
    <col min="1290" max="1290" width="15.7109375" style="9" customWidth="1"/>
    <col min="1291" max="1536" width="9.140625" style="9"/>
    <col min="1537" max="1537" width="4.28515625" style="9" customWidth="1"/>
    <col min="1538" max="1538" width="9.28515625" style="9" customWidth="1"/>
    <col min="1539" max="1539" width="32.7109375" style="9" customWidth="1"/>
    <col min="1540" max="1541" width="6.7109375" style="9" customWidth="1"/>
    <col min="1542" max="1543" width="8.28515625" style="9" customWidth="1"/>
    <col min="1544" max="1545" width="9.7109375" style="9" customWidth="1"/>
    <col min="1546" max="1546" width="15.7109375" style="9" customWidth="1"/>
    <col min="1547" max="1792" width="9.140625" style="9"/>
    <col min="1793" max="1793" width="4.28515625" style="9" customWidth="1"/>
    <col min="1794" max="1794" width="9.28515625" style="9" customWidth="1"/>
    <col min="1795" max="1795" width="32.7109375" style="9" customWidth="1"/>
    <col min="1796" max="1797" width="6.7109375" style="9" customWidth="1"/>
    <col min="1798" max="1799" width="8.28515625" style="9" customWidth="1"/>
    <col min="1800" max="1801" width="9.7109375" style="9" customWidth="1"/>
    <col min="1802" max="1802" width="15.7109375" style="9" customWidth="1"/>
    <col min="1803" max="2048" width="9.140625" style="9"/>
    <col min="2049" max="2049" width="4.28515625" style="9" customWidth="1"/>
    <col min="2050" max="2050" width="9.28515625" style="9" customWidth="1"/>
    <col min="2051" max="2051" width="32.7109375" style="9" customWidth="1"/>
    <col min="2052" max="2053" width="6.7109375" style="9" customWidth="1"/>
    <col min="2054" max="2055" width="8.28515625" style="9" customWidth="1"/>
    <col min="2056" max="2057" width="9.7109375" style="9" customWidth="1"/>
    <col min="2058" max="2058" width="15.7109375" style="9" customWidth="1"/>
    <col min="2059" max="2304" width="9.140625" style="9"/>
    <col min="2305" max="2305" width="4.28515625" style="9" customWidth="1"/>
    <col min="2306" max="2306" width="9.28515625" style="9" customWidth="1"/>
    <col min="2307" max="2307" width="32.7109375" style="9" customWidth="1"/>
    <col min="2308" max="2309" width="6.7109375" style="9" customWidth="1"/>
    <col min="2310" max="2311" width="8.28515625" style="9" customWidth="1"/>
    <col min="2312" max="2313" width="9.7109375" style="9" customWidth="1"/>
    <col min="2314" max="2314" width="15.7109375" style="9" customWidth="1"/>
    <col min="2315" max="2560" width="9.140625" style="9"/>
    <col min="2561" max="2561" width="4.28515625" style="9" customWidth="1"/>
    <col min="2562" max="2562" width="9.28515625" style="9" customWidth="1"/>
    <col min="2563" max="2563" width="32.7109375" style="9" customWidth="1"/>
    <col min="2564" max="2565" width="6.7109375" style="9" customWidth="1"/>
    <col min="2566" max="2567" width="8.28515625" style="9" customWidth="1"/>
    <col min="2568" max="2569" width="9.7109375" style="9" customWidth="1"/>
    <col min="2570" max="2570" width="15.7109375" style="9" customWidth="1"/>
    <col min="2571" max="2816" width="9.140625" style="9"/>
    <col min="2817" max="2817" width="4.28515625" style="9" customWidth="1"/>
    <col min="2818" max="2818" width="9.28515625" style="9" customWidth="1"/>
    <col min="2819" max="2819" width="32.7109375" style="9" customWidth="1"/>
    <col min="2820" max="2821" width="6.7109375" style="9" customWidth="1"/>
    <col min="2822" max="2823" width="8.28515625" style="9" customWidth="1"/>
    <col min="2824" max="2825" width="9.7109375" style="9" customWidth="1"/>
    <col min="2826" max="2826" width="15.7109375" style="9" customWidth="1"/>
    <col min="2827" max="3072" width="9.140625" style="9"/>
    <col min="3073" max="3073" width="4.28515625" style="9" customWidth="1"/>
    <col min="3074" max="3074" width="9.28515625" style="9" customWidth="1"/>
    <col min="3075" max="3075" width="32.7109375" style="9" customWidth="1"/>
    <col min="3076" max="3077" width="6.7109375" style="9" customWidth="1"/>
    <col min="3078" max="3079" width="8.28515625" style="9" customWidth="1"/>
    <col min="3080" max="3081" width="9.7109375" style="9" customWidth="1"/>
    <col min="3082" max="3082" width="15.7109375" style="9" customWidth="1"/>
    <col min="3083" max="3328" width="9.140625" style="9"/>
    <col min="3329" max="3329" width="4.28515625" style="9" customWidth="1"/>
    <col min="3330" max="3330" width="9.28515625" style="9" customWidth="1"/>
    <col min="3331" max="3331" width="32.7109375" style="9" customWidth="1"/>
    <col min="3332" max="3333" width="6.7109375" style="9" customWidth="1"/>
    <col min="3334" max="3335" width="8.28515625" style="9" customWidth="1"/>
    <col min="3336" max="3337" width="9.7109375" style="9" customWidth="1"/>
    <col min="3338" max="3338" width="15.7109375" style="9" customWidth="1"/>
    <col min="3339" max="3584" width="9.140625" style="9"/>
    <col min="3585" max="3585" width="4.28515625" style="9" customWidth="1"/>
    <col min="3586" max="3586" width="9.28515625" style="9" customWidth="1"/>
    <col min="3587" max="3587" width="32.7109375" style="9" customWidth="1"/>
    <col min="3588" max="3589" width="6.7109375" style="9" customWidth="1"/>
    <col min="3590" max="3591" width="8.28515625" style="9" customWidth="1"/>
    <col min="3592" max="3593" width="9.7109375" style="9" customWidth="1"/>
    <col min="3594" max="3594" width="15.7109375" style="9" customWidth="1"/>
    <col min="3595" max="3840" width="9.140625" style="9"/>
    <col min="3841" max="3841" width="4.28515625" style="9" customWidth="1"/>
    <col min="3842" max="3842" width="9.28515625" style="9" customWidth="1"/>
    <col min="3843" max="3843" width="32.7109375" style="9" customWidth="1"/>
    <col min="3844" max="3845" width="6.7109375" style="9" customWidth="1"/>
    <col min="3846" max="3847" width="8.28515625" style="9" customWidth="1"/>
    <col min="3848" max="3849" width="9.7109375" style="9" customWidth="1"/>
    <col min="3850" max="3850" width="15.7109375" style="9" customWidth="1"/>
    <col min="3851" max="4096" width="9.140625" style="9"/>
    <col min="4097" max="4097" width="4.28515625" style="9" customWidth="1"/>
    <col min="4098" max="4098" width="9.28515625" style="9" customWidth="1"/>
    <col min="4099" max="4099" width="32.7109375" style="9" customWidth="1"/>
    <col min="4100" max="4101" width="6.7109375" style="9" customWidth="1"/>
    <col min="4102" max="4103" width="8.28515625" style="9" customWidth="1"/>
    <col min="4104" max="4105" width="9.7109375" style="9" customWidth="1"/>
    <col min="4106" max="4106" width="15.7109375" style="9" customWidth="1"/>
    <col min="4107" max="4352" width="9.140625" style="9"/>
    <col min="4353" max="4353" width="4.28515625" style="9" customWidth="1"/>
    <col min="4354" max="4354" width="9.28515625" style="9" customWidth="1"/>
    <col min="4355" max="4355" width="32.7109375" style="9" customWidth="1"/>
    <col min="4356" max="4357" width="6.7109375" style="9" customWidth="1"/>
    <col min="4358" max="4359" width="8.28515625" style="9" customWidth="1"/>
    <col min="4360" max="4361" width="9.7109375" style="9" customWidth="1"/>
    <col min="4362" max="4362" width="15.7109375" style="9" customWidth="1"/>
    <col min="4363" max="4608" width="9.140625" style="9"/>
    <col min="4609" max="4609" width="4.28515625" style="9" customWidth="1"/>
    <col min="4610" max="4610" width="9.28515625" style="9" customWidth="1"/>
    <col min="4611" max="4611" width="32.7109375" style="9" customWidth="1"/>
    <col min="4612" max="4613" width="6.7109375" style="9" customWidth="1"/>
    <col min="4614" max="4615" width="8.28515625" style="9" customWidth="1"/>
    <col min="4616" max="4617" width="9.7109375" style="9" customWidth="1"/>
    <col min="4618" max="4618" width="15.7109375" style="9" customWidth="1"/>
    <col min="4619" max="4864" width="9.140625" style="9"/>
    <col min="4865" max="4865" width="4.28515625" style="9" customWidth="1"/>
    <col min="4866" max="4866" width="9.28515625" style="9" customWidth="1"/>
    <col min="4867" max="4867" width="32.7109375" style="9" customWidth="1"/>
    <col min="4868" max="4869" width="6.7109375" style="9" customWidth="1"/>
    <col min="4870" max="4871" width="8.28515625" style="9" customWidth="1"/>
    <col min="4872" max="4873" width="9.7109375" style="9" customWidth="1"/>
    <col min="4874" max="4874" width="15.7109375" style="9" customWidth="1"/>
    <col min="4875" max="5120" width="9.140625" style="9"/>
    <col min="5121" max="5121" width="4.28515625" style="9" customWidth="1"/>
    <col min="5122" max="5122" width="9.28515625" style="9" customWidth="1"/>
    <col min="5123" max="5123" width="32.7109375" style="9" customWidth="1"/>
    <col min="5124" max="5125" width="6.7109375" style="9" customWidth="1"/>
    <col min="5126" max="5127" width="8.28515625" style="9" customWidth="1"/>
    <col min="5128" max="5129" width="9.7109375" style="9" customWidth="1"/>
    <col min="5130" max="5130" width="15.7109375" style="9" customWidth="1"/>
    <col min="5131" max="5376" width="9.140625" style="9"/>
    <col min="5377" max="5377" width="4.28515625" style="9" customWidth="1"/>
    <col min="5378" max="5378" width="9.28515625" style="9" customWidth="1"/>
    <col min="5379" max="5379" width="32.7109375" style="9" customWidth="1"/>
    <col min="5380" max="5381" width="6.7109375" style="9" customWidth="1"/>
    <col min="5382" max="5383" width="8.28515625" style="9" customWidth="1"/>
    <col min="5384" max="5385" width="9.7109375" style="9" customWidth="1"/>
    <col min="5386" max="5386" width="15.7109375" style="9" customWidth="1"/>
    <col min="5387" max="5632" width="9.140625" style="9"/>
    <col min="5633" max="5633" width="4.28515625" style="9" customWidth="1"/>
    <col min="5634" max="5634" width="9.28515625" style="9" customWidth="1"/>
    <col min="5635" max="5635" width="32.7109375" style="9" customWidth="1"/>
    <col min="5636" max="5637" width="6.7109375" style="9" customWidth="1"/>
    <col min="5638" max="5639" width="8.28515625" style="9" customWidth="1"/>
    <col min="5640" max="5641" width="9.7109375" style="9" customWidth="1"/>
    <col min="5642" max="5642" width="15.7109375" style="9" customWidth="1"/>
    <col min="5643" max="5888" width="9.140625" style="9"/>
    <col min="5889" max="5889" width="4.28515625" style="9" customWidth="1"/>
    <col min="5890" max="5890" width="9.28515625" style="9" customWidth="1"/>
    <col min="5891" max="5891" width="32.7109375" style="9" customWidth="1"/>
    <col min="5892" max="5893" width="6.7109375" style="9" customWidth="1"/>
    <col min="5894" max="5895" width="8.28515625" style="9" customWidth="1"/>
    <col min="5896" max="5897" width="9.7109375" style="9" customWidth="1"/>
    <col min="5898" max="5898" width="15.7109375" style="9" customWidth="1"/>
    <col min="5899" max="6144" width="9.140625" style="9"/>
    <col min="6145" max="6145" width="4.28515625" style="9" customWidth="1"/>
    <col min="6146" max="6146" width="9.28515625" style="9" customWidth="1"/>
    <col min="6147" max="6147" width="32.7109375" style="9" customWidth="1"/>
    <col min="6148" max="6149" width="6.7109375" style="9" customWidth="1"/>
    <col min="6150" max="6151" width="8.28515625" style="9" customWidth="1"/>
    <col min="6152" max="6153" width="9.7109375" style="9" customWidth="1"/>
    <col min="6154" max="6154" width="15.7109375" style="9" customWidth="1"/>
    <col min="6155" max="6400" width="9.140625" style="9"/>
    <col min="6401" max="6401" width="4.28515625" style="9" customWidth="1"/>
    <col min="6402" max="6402" width="9.28515625" style="9" customWidth="1"/>
    <col min="6403" max="6403" width="32.7109375" style="9" customWidth="1"/>
    <col min="6404" max="6405" width="6.7109375" style="9" customWidth="1"/>
    <col min="6406" max="6407" width="8.28515625" style="9" customWidth="1"/>
    <col min="6408" max="6409" width="9.7109375" style="9" customWidth="1"/>
    <col min="6410" max="6410" width="15.7109375" style="9" customWidth="1"/>
    <col min="6411" max="6656" width="9.140625" style="9"/>
    <col min="6657" max="6657" width="4.28515625" style="9" customWidth="1"/>
    <col min="6658" max="6658" width="9.28515625" style="9" customWidth="1"/>
    <col min="6659" max="6659" width="32.7109375" style="9" customWidth="1"/>
    <col min="6660" max="6661" width="6.7109375" style="9" customWidth="1"/>
    <col min="6662" max="6663" width="8.28515625" style="9" customWidth="1"/>
    <col min="6664" max="6665" width="9.7109375" style="9" customWidth="1"/>
    <col min="6666" max="6666" width="15.7109375" style="9" customWidth="1"/>
    <col min="6667" max="6912" width="9.140625" style="9"/>
    <col min="6913" max="6913" width="4.28515625" style="9" customWidth="1"/>
    <col min="6914" max="6914" width="9.28515625" style="9" customWidth="1"/>
    <col min="6915" max="6915" width="32.7109375" style="9" customWidth="1"/>
    <col min="6916" max="6917" width="6.7109375" style="9" customWidth="1"/>
    <col min="6918" max="6919" width="8.28515625" style="9" customWidth="1"/>
    <col min="6920" max="6921" width="9.7109375" style="9" customWidth="1"/>
    <col min="6922" max="6922" width="15.7109375" style="9" customWidth="1"/>
    <col min="6923" max="7168" width="9.140625" style="9"/>
    <col min="7169" max="7169" width="4.28515625" style="9" customWidth="1"/>
    <col min="7170" max="7170" width="9.28515625" style="9" customWidth="1"/>
    <col min="7171" max="7171" width="32.7109375" style="9" customWidth="1"/>
    <col min="7172" max="7173" width="6.7109375" style="9" customWidth="1"/>
    <col min="7174" max="7175" width="8.28515625" style="9" customWidth="1"/>
    <col min="7176" max="7177" width="9.7109375" style="9" customWidth="1"/>
    <col min="7178" max="7178" width="15.7109375" style="9" customWidth="1"/>
    <col min="7179" max="7424" width="9.140625" style="9"/>
    <col min="7425" max="7425" width="4.28515625" style="9" customWidth="1"/>
    <col min="7426" max="7426" width="9.28515625" style="9" customWidth="1"/>
    <col min="7427" max="7427" width="32.7109375" style="9" customWidth="1"/>
    <col min="7428" max="7429" width="6.7109375" style="9" customWidth="1"/>
    <col min="7430" max="7431" width="8.28515625" style="9" customWidth="1"/>
    <col min="7432" max="7433" width="9.7109375" style="9" customWidth="1"/>
    <col min="7434" max="7434" width="15.7109375" style="9" customWidth="1"/>
    <col min="7435" max="7680" width="9.140625" style="9"/>
    <col min="7681" max="7681" width="4.28515625" style="9" customWidth="1"/>
    <col min="7682" max="7682" width="9.28515625" style="9" customWidth="1"/>
    <col min="7683" max="7683" width="32.7109375" style="9" customWidth="1"/>
    <col min="7684" max="7685" width="6.7109375" style="9" customWidth="1"/>
    <col min="7686" max="7687" width="8.28515625" style="9" customWidth="1"/>
    <col min="7688" max="7689" width="9.7109375" style="9" customWidth="1"/>
    <col min="7690" max="7690" width="15.7109375" style="9" customWidth="1"/>
    <col min="7691" max="7936" width="9.140625" style="9"/>
    <col min="7937" max="7937" width="4.28515625" style="9" customWidth="1"/>
    <col min="7938" max="7938" width="9.28515625" style="9" customWidth="1"/>
    <col min="7939" max="7939" width="32.7109375" style="9" customWidth="1"/>
    <col min="7940" max="7941" width="6.7109375" style="9" customWidth="1"/>
    <col min="7942" max="7943" width="8.28515625" style="9" customWidth="1"/>
    <col min="7944" max="7945" width="9.7109375" style="9" customWidth="1"/>
    <col min="7946" max="7946" width="15.7109375" style="9" customWidth="1"/>
    <col min="7947" max="8192" width="9.140625" style="9"/>
    <col min="8193" max="8193" width="4.28515625" style="9" customWidth="1"/>
    <col min="8194" max="8194" width="9.28515625" style="9" customWidth="1"/>
    <col min="8195" max="8195" width="32.7109375" style="9" customWidth="1"/>
    <col min="8196" max="8197" width="6.7109375" style="9" customWidth="1"/>
    <col min="8198" max="8199" width="8.28515625" style="9" customWidth="1"/>
    <col min="8200" max="8201" width="9.7109375" style="9" customWidth="1"/>
    <col min="8202" max="8202" width="15.7109375" style="9" customWidth="1"/>
    <col min="8203" max="8448" width="9.140625" style="9"/>
    <col min="8449" max="8449" width="4.28515625" style="9" customWidth="1"/>
    <col min="8450" max="8450" width="9.28515625" style="9" customWidth="1"/>
    <col min="8451" max="8451" width="32.7109375" style="9" customWidth="1"/>
    <col min="8452" max="8453" width="6.7109375" style="9" customWidth="1"/>
    <col min="8454" max="8455" width="8.28515625" style="9" customWidth="1"/>
    <col min="8456" max="8457" width="9.7109375" style="9" customWidth="1"/>
    <col min="8458" max="8458" width="15.7109375" style="9" customWidth="1"/>
    <col min="8459" max="8704" width="9.140625" style="9"/>
    <col min="8705" max="8705" width="4.28515625" style="9" customWidth="1"/>
    <col min="8706" max="8706" width="9.28515625" style="9" customWidth="1"/>
    <col min="8707" max="8707" width="32.7109375" style="9" customWidth="1"/>
    <col min="8708" max="8709" width="6.7109375" style="9" customWidth="1"/>
    <col min="8710" max="8711" width="8.28515625" style="9" customWidth="1"/>
    <col min="8712" max="8713" width="9.7109375" style="9" customWidth="1"/>
    <col min="8714" max="8714" width="15.7109375" style="9" customWidth="1"/>
    <col min="8715" max="8960" width="9.140625" style="9"/>
    <col min="8961" max="8961" width="4.28515625" style="9" customWidth="1"/>
    <col min="8962" max="8962" width="9.28515625" style="9" customWidth="1"/>
    <col min="8963" max="8963" width="32.7109375" style="9" customWidth="1"/>
    <col min="8964" max="8965" width="6.7109375" style="9" customWidth="1"/>
    <col min="8966" max="8967" width="8.28515625" style="9" customWidth="1"/>
    <col min="8968" max="8969" width="9.7109375" style="9" customWidth="1"/>
    <col min="8970" max="8970" width="15.7109375" style="9" customWidth="1"/>
    <col min="8971" max="9216" width="9.140625" style="9"/>
    <col min="9217" max="9217" width="4.28515625" style="9" customWidth="1"/>
    <col min="9218" max="9218" width="9.28515625" style="9" customWidth="1"/>
    <col min="9219" max="9219" width="32.7109375" style="9" customWidth="1"/>
    <col min="9220" max="9221" width="6.7109375" style="9" customWidth="1"/>
    <col min="9222" max="9223" width="8.28515625" style="9" customWidth="1"/>
    <col min="9224" max="9225" width="9.7109375" style="9" customWidth="1"/>
    <col min="9226" max="9226" width="15.7109375" style="9" customWidth="1"/>
    <col min="9227" max="9472" width="9.140625" style="9"/>
    <col min="9473" max="9473" width="4.28515625" style="9" customWidth="1"/>
    <col min="9474" max="9474" width="9.28515625" style="9" customWidth="1"/>
    <col min="9475" max="9475" width="32.7109375" style="9" customWidth="1"/>
    <col min="9476" max="9477" width="6.7109375" style="9" customWidth="1"/>
    <col min="9478" max="9479" width="8.28515625" style="9" customWidth="1"/>
    <col min="9480" max="9481" width="9.7109375" style="9" customWidth="1"/>
    <col min="9482" max="9482" width="15.7109375" style="9" customWidth="1"/>
    <col min="9483" max="9728" width="9.140625" style="9"/>
    <col min="9729" max="9729" width="4.28515625" style="9" customWidth="1"/>
    <col min="9730" max="9730" width="9.28515625" style="9" customWidth="1"/>
    <col min="9731" max="9731" width="32.7109375" style="9" customWidth="1"/>
    <col min="9732" max="9733" width="6.7109375" style="9" customWidth="1"/>
    <col min="9734" max="9735" width="8.28515625" style="9" customWidth="1"/>
    <col min="9736" max="9737" width="9.7109375" style="9" customWidth="1"/>
    <col min="9738" max="9738" width="15.7109375" style="9" customWidth="1"/>
    <col min="9739" max="9984" width="9.140625" style="9"/>
    <col min="9985" max="9985" width="4.28515625" style="9" customWidth="1"/>
    <col min="9986" max="9986" width="9.28515625" style="9" customWidth="1"/>
    <col min="9987" max="9987" width="32.7109375" style="9" customWidth="1"/>
    <col min="9988" max="9989" width="6.7109375" style="9" customWidth="1"/>
    <col min="9990" max="9991" width="8.28515625" style="9" customWidth="1"/>
    <col min="9992" max="9993" width="9.7109375" style="9" customWidth="1"/>
    <col min="9994" max="9994" width="15.7109375" style="9" customWidth="1"/>
    <col min="9995" max="10240" width="9.140625" style="9"/>
    <col min="10241" max="10241" width="4.28515625" style="9" customWidth="1"/>
    <col min="10242" max="10242" width="9.28515625" style="9" customWidth="1"/>
    <col min="10243" max="10243" width="32.7109375" style="9" customWidth="1"/>
    <col min="10244" max="10245" width="6.7109375" style="9" customWidth="1"/>
    <col min="10246" max="10247" width="8.28515625" style="9" customWidth="1"/>
    <col min="10248" max="10249" width="9.7109375" style="9" customWidth="1"/>
    <col min="10250" max="10250" width="15.7109375" style="9" customWidth="1"/>
    <col min="10251" max="10496" width="9.140625" style="9"/>
    <col min="10497" max="10497" width="4.28515625" style="9" customWidth="1"/>
    <col min="10498" max="10498" width="9.28515625" style="9" customWidth="1"/>
    <col min="10499" max="10499" width="32.7109375" style="9" customWidth="1"/>
    <col min="10500" max="10501" width="6.7109375" style="9" customWidth="1"/>
    <col min="10502" max="10503" width="8.28515625" style="9" customWidth="1"/>
    <col min="10504" max="10505" width="9.7109375" style="9" customWidth="1"/>
    <col min="10506" max="10506" width="15.7109375" style="9" customWidth="1"/>
    <col min="10507" max="10752" width="9.140625" style="9"/>
    <col min="10753" max="10753" width="4.28515625" style="9" customWidth="1"/>
    <col min="10754" max="10754" width="9.28515625" style="9" customWidth="1"/>
    <col min="10755" max="10755" width="32.7109375" style="9" customWidth="1"/>
    <col min="10756" max="10757" width="6.7109375" style="9" customWidth="1"/>
    <col min="10758" max="10759" width="8.28515625" style="9" customWidth="1"/>
    <col min="10760" max="10761" width="9.7109375" style="9" customWidth="1"/>
    <col min="10762" max="10762" width="15.7109375" style="9" customWidth="1"/>
    <col min="10763" max="11008" width="9.140625" style="9"/>
    <col min="11009" max="11009" width="4.28515625" style="9" customWidth="1"/>
    <col min="11010" max="11010" width="9.28515625" style="9" customWidth="1"/>
    <col min="11011" max="11011" width="32.7109375" style="9" customWidth="1"/>
    <col min="11012" max="11013" width="6.7109375" style="9" customWidth="1"/>
    <col min="11014" max="11015" width="8.28515625" style="9" customWidth="1"/>
    <col min="11016" max="11017" width="9.7109375" style="9" customWidth="1"/>
    <col min="11018" max="11018" width="15.7109375" style="9" customWidth="1"/>
    <col min="11019" max="11264" width="9.140625" style="9"/>
    <col min="11265" max="11265" width="4.28515625" style="9" customWidth="1"/>
    <col min="11266" max="11266" width="9.28515625" style="9" customWidth="1"/>
    <col min="11267" max="11267" width="32.7109375" style="9" customWidth="1"/>
    <col min="11268" max="11269" width="6.7109375" style="9" customWidth="1"/>
    <col min="11270" max="11271" width="8.28515625" style="9" customWidth="1"/>
    <col min="11272" max="11273" width="9.7109375" style="9" customWidth="1"/>
    <col min="11274" max="11274" width="15.7109375" style="9" customWidth="1"/>
    <col min="11275" max="11520" width="9.140625" style="9"/>
    <col min="11521" max="11521" width="4.28515625" style="9" customWidth="1"/>
    <col min="11522" max="11522" width="9.28515625" style="9" customWidth="1"/>
    <col min="11523" max="11523" width="32.7109375" style="9" customWidth="1"/>
    <col min="11524" max="11525" width="6.7109375" style="9" customWidth="1"/>
    <col min="11526" max="11527" width="8.28515625" style="9" customWidth="1"/>
    <col min="11528" max="11529" width="9.7109375" style="9" customWidth="1"/>
    <col min="11530" max="11530" width="15.7109375" style="9" customWidth="1"/>
    <col min="11531" max="11776" width="9.140625" style="9"/>
    <col min="11777" max="11777" width="4.28515625" style="9" customWidth="1"/>
    <col min="11778" max="11778" width="9.28515625" style="9" customWidth="1"/>
    <col min="11779" max="11779" width="32.7109375" style="9" customWidth="1"/>
    <col min="11780" max="11781" width="6.7109375" style="9" customWidth="1"/>
    <col min="11782" max="11783" width="8.28515625" style="9" customWidth="1"/>
    <col min="11784" max="11785" width="9.7109375" style="9" customWidth="1"/>
    <col min="11786" max="11786" width="15.7109375" style="9" customWidth="1"/>
    <col min="11787" max="12032" width="9.140625" style="9"/>
    <col min="12033" max="12033" width="4.28515625" style="9" customWidth="1"/>
    <col min="12034" max="12034" width="9.28515625" style="9" customWidth="1"/>
    <col min="12035" max="12035" width="32.7109375" style="9" customWidth="1"/>
    <col min="12036" max="12037" width="6.7109375" style="9" customWidth="1"/>
    <col min="12038" max="12039" width="8.28515625" style="9" customWidth="1"/>
    <col min="12040" max="12041" width="9.7109375" style="9" customWidth="1"/>
    <col min="12042" max="12042" width="15.7109375" style="9" customWidth="1"/>
    <col min="12043" max="12288" width="9.140625" style="9"/>
    <col min="12289" max="12289" width="4.28515625" style="9" customWidth="1"/>
    <col min="12290" max="12290" width="9.28515625" style="9" customWidth="1"/>
    <col min="12291" max="12291" width="32.7109375" style="9" customWidth="1"/>
    <col min="12292" max="12293" width="6.7109375" style="9" customWidth="1"/>
    <col min="12294" max="12295" width="8.28515625" style="9" customWidth="1"/>
    <col min="12296" max="12297" width="9.7109375" style="9" customWidth="1"/>
    <col min="12298" max="12298" width="15.7109375" style="9" customWidth="1"/>
    <col min="12299" max="12544" width="9.140625" style="9"/>
    <col min="12545" max="12545" width="4.28515625" style="9" customWidth="1"/>
    <col min="12546" max="12546" width="9.28515625" style="9" customWidth="1"/>
    <col min="12547" max="12547" width="32.7109375" style="9" customWidth="1"/>
    <col min="12548" max="12549" width="6.7109375" style="9" customWidth="1"/>
    <col min="12550" max="12551" width="8.28515625" style="9" customWidth="1"/>
    <col min="12552" max="12553" width="9.7109375" style="9" customWidth="1"/>
    <col min="12554" max="12554" width="15.7109375" style="9" customWidth="1"/>
    <col min="12555" max="12800" width="9.140625" style="9"/>
    <col min="12801" max="12801" width="4.28515625" style="9" customWidth="1"/>
    <col min="12802" max="12802" width="9.28515625" style="9" customWidth="1"/>
    <col min="12803" max="12803" width="32.7109375" style="9" customWidth="1"/>
    <col min="12804" max="12805" width="6.7109375" style="9" customWidth="1"/>
    <col min="12806" max="12807" width="8.28515625" style="9" customWidth="1"/>
    <col min="12808" max="12809" width="9.7109375" style="9" customWidth="1"/>
    <col min="12810" max="12810" width="15.7109375" style="9" customWidth="1"/>
    <col min="12811" max="13056" width="9.140625" style="9"/>
    <col min="13057" max="13057" width="4.28515625" style="9" customWidth="1"/>
    <col min="13058" max="13058" width="9.28515625" style="9" customWidth="1"/>
    <col min="13059" max="13059" width="32.7109375" style="9" customWidth="1"/>
    <col min="13060" max="13061" width="6.7109375" style="9" customWidth="1"/>
    <col min="13062" max="13063" width="8.28515625" style="9" customWidth="1"/>
    <col min="13064" max="13065" width="9.7109375" style="9" customWidth="1"/>
    <col min="13066" max="13066" width="15.7109375" style="9" customWidth="1"/>
    <col min="13067" max="13312" width="9.140625" style="9"/>
    <col min="13313" max="13313" width="4.28515625" style="9" customWidth="1"/>
    <col min="13314" max="13314" width="9.28515625" style="9" customWidth="1"/>
    <col min="13315" max="13315" width="32.7109375" style="9" customWidth="1"/>
    <col min="13316" max="13317" width="6.7109375" style="9" customWidth="1"/>
    <col min="13318" max="13319" width="8.28515625" style="9" customWidth="1"/>
    <col min="13320" max="13321" width="9.7109375" style="9" customWidth="1"/>
    <col min="13322" max="13322" width="15.7109375" style="9" customWidth="1"/>
    <col min="13323" max="13568" width="9.140625" style="9"/>
    <col min="13569" max="13569" width="4.28515625" style="9" customWidth="1"/>
    <col min="13570" max="13570" width="9.28515625" style="9" customWidth="1"/>
    <col min="13571" max="13571" width="32.7109375" style="9" customWidth="1"/>
    <col min="13572" max="13573" width="6.7109375" style="9" customWidth="1"/>
    <col min="13574" max="13575" width="8.28515625" style="9" customWidth="1"/>
    <col min="13576" max="13577" width="9.7109375" style="9" customWidth="1"/>
    <col min="13578" max="13578" width="15.7109375" style="9" customWidth="1"/>
    <col min="13579" max="13824" width="9.140625" style="9"/>
    <col min="13825" max="13825" width="4.28515625" style="9" customWidth="1"/>
    <col min="13826" max="13826" width="9.28515625" style="9" customWidth="1"/>
    <col min="13827" max="13827" width="32.7109375" style="9" customWidth="1"/>
    <col min="13828" max="13829" width="6.7109375" style="9" customWidth="1"/>
    <col min="13830" max="13831" width="8.28515625" style="9" customWidth="1"/>
    <col min="13832" max="13833" width="9.7109375" style="9" customWidth="1"/>
    <col min="13834" max="13834" width="15.7109375" style="9" customWidth="1"/>
    <col min="13835" max="14080" width="9.140625" style="9"/>
    <col min="14081" max="14081" width="4.28515625" style="9" customWidth="1"/>
    <col min="14082" max="14082" width="9.28515625" style="9" customWidth="1"/>
    <col min="14083" max="14083" width="32.7109375" style="9" customWidth="1"/>
    <col min="14084" max="14085" width="6.7109375" style="9" customWidth="1"/>
    <col min="14086" max="14087" width="8.28515625" style="9" customWidth="1"/>
    <col min="14088" max="14089" width="9.7109375" style="9" customWidth="1"/>
    <col min="14090" max="14090" width="15.7109375" style="9" customWidth="1"/>
    <col min="14091" max="14336" width="9.140625" style="9"/>
    <col min="14337" max="14337" width="4.28515625" style="9" customWidth="1"/>
    <col min="14338" max="14338" width="9.28515625" style="9" customWidth="1"/>
    <col min="14339" max="14339" width="32.7109375" style="9" customWidth="1"/>
    <col min="14340" max="14341" width="6.7109375" style="9" customWidth="1"/>
    <col min="14342" max="14343" width="8.28515625" style="9" customWidth="1"/>
    <col min="14344" max="14345" width="9.7109375" style="9" customWidth="1"/>
    <col min="14346" max="14346" width="15.7109375" style="9" customWidth="1"/>
    <col min="14347" max="14592" width="9.140625" style="9"/>
    <col min="14593" max="14593" width="4.28515625" style="9" customWidth="1"/>
    <col min="14594" max="14594" width="9.28515625" style="9" customWidth="1"/>
    <col min="14595" max="14595" width="32.7109375" style="9" customWidth="1"/>
    <col min="14596" max="14597" width="6.7109375" style="9" customWidth="1"/>
    <col min="14598" max="14599" width="8.28515625" style="9" customWidth="1"/>
    <col min="14600" max="14601" width="9.7109375" style="9" customWidth="1"/>
    <col min="14602" max="14602" width="15.7109375" style="9" customWidth="1"/>
    <col min="14603" max="14848" width="9.140625" style="9"/>
    <col min="14849" max="14849" width="4.28515625" style="9" customWidth="1"/>
    <col min="14850" max="14850" width="9.28515625" style="9" customWidth="1"/>
    <col min="14851" max="14851" width="32.7109375" style="9" customWidth="1"/>
    <col min="14852" max="14853" width="6.7109375" style="9" customWidth="1"/>
    <col min="14854" max="14855" width="8.28515625" style="9" customWidth="1"/>
    <col min="14856" max="14857" width="9.7109375" style="9" customWidth="1"/>
    <col min="14858" max="14858" width="15.7109375" style="9" customWidth="1"/>
    <col min="14859" max="15104" width="9.140625" style="9"/>
    <col min="15105" max="15105" width="4.28515625" style="9" customWidth="1"/>
    <col min="15106" max="15106" width="9.28515625" style="9" customWidth="1"/>
    <col min="15107" max="15107" width="32.7109375" style="9" customWidth="1"/>
    <col min="15108" max="15109" width="6.7109375" style="9" customWidth="1"/>
    <col min="15110" max="15111" width="8.28515625" style="9" customWidth="1"/>
    <col min="15112" max="15113" width="9.7109375" style="9" customWidth="1"/>
    <col min="15114" max="15114" width="15.7109375" style="9" customWidth="1"/>
    <col min="15115" max="15360" width="9.140625" style="9"/>
    <col min="15361" max="15361" width="4.28515625" style="9" customWidth="1"/>
    <col min="15362" max="15362" width="9.28515625" style="9" customWidth="1"/>
    <col min="15363" max="15363" width="32.7109375" style="9" customWidth="1"/>
    <col min="15364" max="15365" width="6.7109375" style="9" customWidth="1"/>
    <col min="15366" max="15367" width="8.28515625" style="9" customWidth="1"/>
    <col min="15368" max="15369" width="9.7109375" style="9" customWidth="1"/>
    <col min="15370" max="15370" width="15.7109375" style="9" customWidth="1"/>
    <col min="15371" max="15616" width="9.140625" style="9"/>
    <col min="15617" max="15617" width="4.28515625" style="9" customWidth="1"/>
    <col min="15618" max="15618" width="9.28515625" style="9" customWidth="1"/>
    <col min="15619" max="15619" width="32.7109375" style="9" customWidth="1"/>
    <col min="15620" max="15621" width="6.7109375" style="9" customWidth="1"/>
    <col min="15622" max="15623" width="8.28515625" style="9" customWidth="1"/>
    <col min="15624" max="15625" width="9.7109375" style="9" customWidth="1"/>
    <col min="15626" max="15626" width="15.7109375" style="9" customWidth="1"/>
    <col min="15627" max="15872" width="9.140625" style="9"/>
    <col min="15873" max="15873" width="4.28515625" style="9" customWidth="1"/>
    <col min="15874" max="15874" width="9.28515625" style="9" customWidth="1"/>
    <col min="15875" max="15875" width="32.7109375" style="9" customWidth="1"/>
    <col min="15876" max="15877" width="6.7109375" style="9" customWidth="1"/>
    <col min="15878" max="15879" width="8.28515625" style="9" customWidth="1"/>
    <col min="15880" max="15881" width="9.7109375" style="9" customWidth="1"/>
    <col min="15882" max="15882" width="15.7109375" style="9" customWidth="1"/>
    <col min="15883" max="16128" width="9.140625" style="9"/>
    <col min="16129" max="16129" width="4.28515625" style="9" customWidth="1"/>
    <col min="16130" max="16130" width="9.28515625" style="9" customWidth="1"/>
    <col min="16131" max="16131" width="32.7109375" style="9" customWidth="1"/>
    <col min="16132" max="16133" width="6.7109375" style="9" customWidth="1"/>
    <col min="16134" max="16135" width="8.28515625" style="9" customWidth="1"/>
    <col min="16136" max="16137" width="9.7109375" style="9" customWidth="1"/>
    <col min="16138" max="16138" width="15.7109375" style="9" customWidth="1"/>
    <col min="16139" max="16384" width="9.140625" style="9"/>
  </cols>
  <sheetData>
    <row r="1" spans="1:9" s="7" customFormat="1" ht="25.5">
      <c r="A1" s="4" t="s">
        <v>6</v>
      </c>
      <c r="B1" s="5" t="s">
        <v>7</v>
      </c>
      <c r="C1" s="5" t="s">
        <v>8</v>
      </c>
      <c r="D1" s="6" t="s">
        <v>9</v>
      </c>
      <c r="E1" s="5" t="s">
        <v>10</v>
      </c>
      <c r="F1" s="6" t="s">
        <v>11</v>
      </c>
      <c r="G1" s="6" t="s">
        <v>12</v>
      </c>
      <c r="H1" s="6" t="s">
        <v>13</v>
      </c>
      <c r="I1" s="6" t="s">
        <v>14</v>
      </c>
    </row>
    <row r="2" spans="1:9" ht="38.25">
      <c r="A2" s="8">
        <v>1</v>
      </c>
      <c r="B2" s="9" t="s">
        <v>386</v>
      </c>
      <c r="C2" s="9" t="s">
        <v>387</v>
      </c>
      <c r="D2" s="11">
        <v>1</v>
      </c>
      <c r="E2" s="9" t="s">
        <v>2</v>
      </c>
      <c r="H2" s="11">
        <f>ROUND(D2*F2, 0)</f>
        <v>0</v>
      </c>
      <c r="I2" s="11">
        <f>ROUND(D2*G2, 0)</f>
        <v>0</v>
      </c>
    </row>
    <row r="4" spans="1:9" s="12" customFormat="1">
      <c r="A4" s="4"/>
      <c r="B4" s="5"/>
      <c r="C4" s="5" t="s">
        <v>17</v>
      </c>
      <c r="D4" s="6"/>
      <c r="E4" s="5"/>
      <c r="F4" s="6"/>
      <c r="G4" s="6"/>
      <c r="H4" s="6">
        <f>ROUND(SUM(H2:H3),0)</f>
        <v>0</v>
      </c>
      <c r="I4" s="6">
        <f>ROUND(SUM(I2:I3),0)</f>
        <v>0</v>
      </c>
    </row>
  </sheetData>
  <pageMargins left="0.2361111111111111" right="0.2361111111111111" top="0.69444444444444442" bottom="0.69444444444444442" header="0.41666666666666669" footer="0.41666666666666669"/>
  <pageSetup paperSize="9" orientation="portrait" useFirstPageNumber="1" r:id="rId1"/>
  <headerFooter>
    <oddHeader>&amp;L&amp;"Times New Roman,bold"&amp;10 Irtás, föld- és sziklamunka</oddHeader>
  </headerFooter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"/>
  <sheetViews>
    <sheetView workbookViewId="0">
      <selection activeCell="F2" sqref="F2:G4"/>
    </sheetView>
  </sheetViews>
  <sheetFormatPr defaultRowHeight="12.75"/>
  <cols>
    <col min="1" max="1" width="4.28515625" style="8" customWidth="1"/>
    <col min="2" max="2" width="9.28515625" style="9" customWidth="1"/>
    <col min="3" max="3" width="32.7109375" style="9" customWidth="1"/>
    <col min="4" max="4" width="6.7109375" style="11" customWidth="1"/>
    <col min="5" max="5" width="6.7109375" style="9" customWidth="1"/>
    <col min="6" max="7" width="8.28515625" style="11" customWidth="1"/>
    <col min="8" max="9" width="9.7109375" style="11" customWidth="1"/>
    <col min="10" max="10" width="15.7109375" style="9" customWidth="1"/>
    <col min="11" max="256" width="9.140625" style="9"/>
    <col min="257" max="257" width="4.28515625" style="9" customWidth="1"/>
    <col min="258" max="258" width="9.28515625" style="9" customWidth="1"/>
    <col min="259" max="259" width="32.7109375" style="9" customWidth="1"/>
    <col min="260" max="261" width="6.7109375" style="9" customWidth="1"/>
    <col min="262" max="263" width="8.28515625" style="9" customWidth="1"/>
    <col min="264" max="265" width="9.7109375" style="9" customWidth="1"/>
    <col min="266" max="266" width="15.7109375" style="9" customWidth="1"/>
    <col min="267" max="512" width="9.140625" style="9"/>
    <col min="513" max="513" width="4.28515625" style="9" customWidth="1"/>
    <col min="514" max="514" width="9.28515625" style="9" customWidth="1"/>
    <col min="515" max="515" width="32.7109375" style="9" customWidth="1"/>
    <col min="516" max="517" width="6.7109375" style="9" customWidth="1"/>
    <col min="518" max="519" width="8.28515625" style="9" customWidth="1"/>
    <col min="520" max="521" width="9.7109375" style="9" customWidth="1"/>
    <col min="522" max="522" width="15.7109375" style="9" customWidth="1"/>
    <col min="523" max="768" width="9.140625" style="9"/>
    <col min="769" max="769" width="4.28515625" style="9" customWidth="1"/>
    <col min="770" max="770" width="9.28515625" style="9" customWidth="1"/>
    <col min="771" max="771" width="32.7109375" style="9" customWidth="1"/>
    <col min="772" max="773" width="6.7109375" style="9" customWidth="1"/>
    <col min="774" max="775" width="8.28515625" style="9" customWidth="1"/>
    <col min="776" max="777" width="9.7109375" style="9" customWidth="1"/>
    <col min="778" max="778" width="15.7109375" style="9" customWidth="1"/>
    <col min="779" max="1024" width="9.140625" style="9"/>
    <col min="1025" max="1025" width="4.28515625" style="9" customWidth="1"/>
    <col min="1026" max="1026" width="9.28515625" style="9" customWidth="1"/>
    <col min="1027" max="1027" width="32.7109375" style="9" customWidth="1"/>
    <col min="1028" max="1029" width="6.7109375" style="9" customWidth="1"/>
    <col min="1030" max="1031" width="8.28515625" style="9" customWidth="1"/>
    <col min="1032" max="1033" width="9.7109375" style="9" customWidth="1"/>
    <col min="1034" max="1034" width="15.7109375" style="9" customWidth="1"/>
    <col min="1035" max="1280" width="9.140625" style="9"/>
    <col min="1281" max="1281" width="4.28515625" style="9" customWidth="1"/>
    <col min="1282" max="1282" width="9.28515625" style="9" customWidth="1"/>
    <col min="1283" max="1283" width="32.7109375" style="9" customWidth="1"/>
    <col min="1284" max="1285" width="6.7109375" style="9" customWidth="1"/>
    <col min="1286" max="1287" width="8.28515625" style="9" customWidth="1"/>
    <col min="1288" max="1289" width="9.7109375" style="9" customWidth="1"/>
    <col min="1290" max="1290" width="15.7109375" style="9" customWidth="1"/>
    <col min="1291" max="1536" width="9.140625" style="9"/>
    <col min="1537" max="1537" width="4.28515625" style="9" customWidth="1"/>
    <col min="1538" max="1538" width="9.28515625" style="9" customWidth="1"/>
    <col min="1539" max="1539" width="32.7109375" style="9" customWidth="1"/>
    <col min="1540" max="1541" width="6.7109375" style="9" customWidth="1"/>
    <col min="1542" max="1543" width="8.28515625" style="9" customWidth="1"/>
    <col min="1544" max="1545" width="9.7109375" style="9" customWidth="1"/>
    <col min="1546" max="1546" width="15.7109375" style="9" customWidth="1"/>
    <col min="1547" max="1792" width="9.140625" style="9"/>
    <col min="1793" max="1793" width="4.28515625" style="9" customWidth="1"/>
    <col min="1794" max="1794" width="9.28515625" style="9" customWidth="1"/>
    <col min="1795" max="1795" width="32.7109375" style="9" customWidth="1"/>
    <col min="1796" max="1797" width="6.7109375" style="9" customWidth="1"/>
    <col min="1798" max="1799" width="8.28515625" style="9" customWidth="1"/>
    <col min="1800" max="1801" width="9.7109375" style="9" customWidth="1"/>
    <col min="1802" max="1802" width="15.7109375" style="9" customWidth="1"/>
    <col min="1803" max="2048" width="9.140625" style="9"/>
    <col min="2049" max="2049" width="4.28515625" style="9" customWidth="1"/>
    <col min="2050" max="2050" width="9.28515625" style="9" customWidth="1"/>
    <col min="2051" max="2051" width="32.7109375" style="9" customWidth="1"/>
    <col min="2052" max="2053" width="6.7109375" style="9" customWidth="1"/>
    <col min="2054" max="2055" width="8.28515625" style="9" customWidth="1"/>
    <col min="2056" max="2057" width="9.7109375" style="9" customWidth="1"/>
    <col min="2058" max="2058" width="15.7109375" style="9" customWidth="1"/>
    <col min="2059" max="2304" width="9.140625" style="9"/>
    <col min="2305" max="2305" width="4.28515625" style="9" customWidth="1"/>
    <col min="2306" max="2306" width="9.28515625" style="9" customWidth="1"/>
    <col min="2307" max="2307" width="32.7109375" style="9" customWidth="1"/>
    <col min="2308" max="2309" width="6.7109375" style="9" customWidth="1"/>
    <col min="2310" max="2311" width="8.28515625" style="9" customWidth="1"/>
    <col min="2312" max="2313" width="9.7109375" style="9" customWidth="1"/>
    <col min="2314" max="2314" width="15.7109375" style="9" customWidth="1"/>
    <col min="2315" max="2560" width="9.140625" style="9"/>
    <col min="2561" max="2561" width="4.28515625" style="9" customWidth="1"/>
    <col min="2562" max="2562" width="9.28515625" style="9" customWidth="1"/>
    <col min="2563" max="2563" width="32.7109375" style="9" customWidth="1"/>
    <col min="2564" max="2565" width="6.7109375" style="9" customWidth="1"/>
    <col min="2566" max="2567" width="8.28515625" style="9" customWidth="1"/>
    <col min="2568" max="2569" width="9.7109375" style="9" customWidth="1"/>
    <col min="2570" max="2570" width="15.7109375" style="9" customWidth="1"/>
    <col min="2571" max="2816" width="9.140625" style="9"/>
    <col min="2817" max="2817" width="4.28515625" style="9" customWidth="1"/>
    <col min="2818" max="2818" width="9.28515625" style="9" customWidth="1"/>
    <col min="2819" max="2819" width="32.7109375" style="9" customWidth="1"/>
    <col min="2820" max="2821" width="6.7109375" style="9" customWidth="1"/>
    <col min="2822" max="2823" width="8.28515625" style="9" customWidth="1"/>
    <col min="2824" max="2825" width="9.7109375" style="9" customWidth="1"/>
    <col min="2826" max="2826" width="15.7109375" style="9" customWidth="1"/>
    <col min="2827" max="3072" width="9.140625" style="9"/>
    <col min="3073" max="3073" width="4.28515625" style="9" customWidth="1"/>
    <col min="3074" max="3074" width="9.28515625" style="9" customWidth="1"/>
    <col min="3075" max="3075" width="32.7109375" style="9" customWidth="1"/>
    <col min="3076" max="3077" width="6.7109375" style="9" customWidth="1"/>
    <col min="3078" max="3079" width="8.28515625" style="9" customWidth="1"/>
    <col min="3080" max="3081" width="9.7109375" style="9" customWidth="1"/>
    <col min="3082" max="3082" width="15.7109375" style="9" customWidth="1"/>
    <col min="3083" max="3328" width="9.140625" style="9"/>
    <col min="3329" max="3329" width="4.28515625" style="9" customWidth="1"/>
    <col min="3330" max="3330" width="9.28515625" style="9" customWidth="1"/>
    <col min="3331" max="3331" width="32.7109375" style="9" customWidth="1"/>
    <col min="3332" max="3333" width="6.7109375" style="9" customWidth="1"/>
    <col min="3334" max="3335" width="8.28515625" style="9" customWidth="1"/>
    <col min="3336" max="3337" width="9.7109375" style="9" customWidth="1"/>
    <col min="3338" max="3338" width="15.7109375" style="9" customWidth="1"/>
    <col min="3339" max="3584" width="9.140625" style="9"/>
    <col min="3585" max="3585" width="4.28515625" style="9" customWidth="1"/>
    <col min="3586" max="3586" width="9.28515625" style="9" customWidth="1"/>
    <col min="3587" max="3587" width="32.7109375" style="9" customWidth="1"/>
    <col min="3588" max="3589" width="6.7109375" style="9" customWidth="1"/>
    <col min="3590" max="3591" width="8.28515625" style="9" customWidth="1"/>
    <col min="3592" max="3593" width="9.7109375" style="9" customWidth="1"/>
    <col min="3594" max="3594" width="15.7109375" style="9" customWidth="1"/>
    <col min="3595" max="3840" width="9.140625" style="9"/>
    <col min="3841" max="3841" width="4.28515625" style="9" customWidth="1"/>
    <col min="3842" max="3842" width="9.28515625" style="9" customWidth="1"/>
    <col min="3843" max="3843" width="32.7109375" style="9" customWidth="1"/>
    <col min="3844" max="3845" width="6.7109375" style="9" customWidth="1"/>
    <col min="3846" max="3847" width="8.28515625" style="9" customWidth="1"/>
    <col min="3848" max="3849" width="9.7109375" style="9" customWidth="1"/>
    <col min="3850" max="3850" width="15.7109375" style="9" customWidth="1"/>
    <col min="3851" max="4096" width="9.140625" style="9"/>
    <col min="4097" max="4097" width="4.28515625" style="9" customWidth="1"/>
    <col min="4098" max="4098" width="9.28515625" style="9" customWidth="1"/>
    <col min="4099" max="4099" width="32.7109375" style="9" customWidth="1"/>
    <col min="4100" max="4101" width="6.7109375" style="9" customWidth="1"/>
    <col min="4102" max="4103" width="8.28515625" style="9" customWidth="1"/>
    <col min="4104" max="4105" width="9.7109375" style="9" customWidth="1"/>
    <col min="4106" max="4106" width="15.7109375" style="9" customWidth="1"/>
    <col min="4107" max="4352" width="9.140625" style="9"/>
    <col min="4353" max="4353" width="4.28515625" style="9" customWidth="1"/>
    <col min="4354" max="4354" width="9.28515625" style="9" customWidth="1"/>
    <col min="4355" max="4355" width="32.7109375" style="9" customWidth="1"/>
    <col min="4356" max="4357" width="6.7109375" style="9" customWidth="1"/>
    <col min="4358" max="4359" width="8.28515625" style="9" customWidth="1"/>
    <col min="4360" max="4361" width="9.7109375" style="9" customWidth="1"/>
    <col min="4362" max="4362" width="15.7109375" style="9" customWidth="1"/>
    <col min="4363" max="4608" width="9.140625" style="9"/>
    <col min="4609" max="4609" width="4.28515625" style="9" customWidth="1"/>
    <col min="4610" max="4610" width="9.28515625" style="9" customWidth="1"/>
    <col min="4611" max="4611" width="32.7109375" style="9" customWidth="1"/>
    <col min="4612" max="4613" width="6.7109375" style="9" customWidth="1"/>
    <col min="4614" max="4615" width="8.28515625" style="9" customWidth="1"/>
    <col min="4616" max="4617" width="9.7109375" style="9" customWidth="1"/>
    <col min="4618" max="4618" width="15.7109375" style="9" customWidth="1"/>
    <col min="4619" max="4864" width="9.140625" style="9"/>
    <col min="4865" max="4865" width="4.28515625" style="9" customWidth="1"/>
    <col min="4866" max="4866" width="9.28515625" style="9" customWidth="1"/>
    <col min="4867" max="4867" width="32.7109375" style="9" customWidth="1"/>
    <col min="4868" max="4869" width="6.7109375" style="9" customWidth="1"/>
    <col min="4870" max="4871" width="8.28515625" style="9" customWidth="1"/>
    <col min="4872" max="4873" width="9.7109375" style="9" customWidth="1"/>
    <col min="4874" max="4874" width="15.7109375" style="9" customWidth="1"/>
    <col min="4875" max="5120" width="9.140625" style="9"/>
    <col min="5121" max="5121" width="4.28515625" style="9" customWidth="1"/>
    <col min="5122" max="5122" width="9.28515625" style="9" customWidth="1"/>
    <col min="5123" max="5123" width="32.7109375" style="9" customWidth="1"/>
    <col min="5124" max="5125" width="6.7109375" style="9" customWidth="1"/>
    <col min="5126" max="5127" width="8.28515625" style="9" customWidth="1"/>
    <col min="5128" max="5129" width="9.7109375" style="9" customWidth="1"/>
    <col min="5130" max="5130" width="15.7109375" style="9" customWidth="1"/>
    <col min="5131" max="5376" width="9.140625" style="9"/>
    <col min="5377" max="5377" width="4.28515625" style="9" customWidth="1"/>
    <col min="5378" max="5378" width="9.28515625" style="9" customWidth="1"/>
    <col min="5379" max="5379" width="32.7109375" style="9" customWidth="1"/>
    <col min="5380" max="5381" width="6.7109375" style="9" customWidth="1"/>
    <col min="5382" max="5383" width="8.28515625" style="9" customWidth="1"/>
    <col min="5384" max="5385" width="9.7109375" style="9" customWidth="1"/>
    <col min="5386" max="5386" width="15.7109375" style="9" customWidth="1"/>
    <col min="5387" max="5632" width="9.140625" style="9"/>
    <col min="5633" max="5633" width="4.28515625" style="9" customWidth="1"/>
    <col min="5634" max="5634" width="9.28515625" style="9" customWidth="1"/>
    <col min="5635" max="5635" width="32.7109375" style="9" customWidth="1"/>
    <col min="5636" max="5637" width="6.7109375" style="9" customWidth="1"/>
    <col min="5638" max="5639" width="8.28515625" style="9" customWidth="1"/>
    <col min="5640" max="5641" width="9.7109375" style="9" customWidth="1"/>
    <col min="5642" max="5642" width="15.7109375" style="9" customWidth="1"/>
    <col min="5643" max="5888" width="9.140625" style="9"/>
    <col min="5889" max="5889" width="4.28515625" style="9" customWidth="1"/>
    <col min="5890" max="5890" width="9.28515625" style="9" customWidth="1"/>
    <col min="5891" max="5891" width="32.7109375" style="9" customWidth="1"/>
    <col min="5892" max="5893" width="6.7109375" style="9" customWidth="1"/>
    <col min="5894" max="5895" width="8.28515625" style="9" customWidth="1"/>
    <col min="5896" max="5897" width="9.7109375" style="9" customWidth="1"/>
    <col min="5898" max="5898" width="15.7109375" style="9" customWidth="1"/>
    <col min="5899" max="6144" width="9.140625" style="9"/>
    <col min="6145" max="6145" width="4.28515625" style="9" customWidth="1"/>
    <col min="6146" max="6146" width="9.28515625" style="9" customWidth="1"/>
    <col min="6147" max="6147" width="32.7109375" style="9" customWidth="1"/>
    <col min="6148" max="6149" width="6.7109375" style="9" customWidth="1"/>
    <col min="6150" max="6151" width="8.28515625" style="9" customWidth="1"/>
    <col min="6152" max="6153" width="9.7109375" style="9" customWidth="1"/>
    <col min="6154" max="6154" width="15.7109375" style="9" customWidth="1"/>
    <col min="6155" max="6400" width="9.140625" style="9"/>
    <col min="6401" max="6401" width="4.28515625" style="9" customWidth="1"/>
    <col min="6402" max="6402" width="9.28515625" style="9" customWidth="1"/>
    <col min="6403" max="6403" width="32.7109375" style="9" customWidth="1"/>
    <col min="6404" max="6405" width="6.7109375" style="9" customWidth="1"/>
    <col min="6406" max="6407" width="8.28515625" style="9" customWidth="1"/>
    <col min="6408" max="6409" width="9.7109375" style="9" customWidth="1"/>
    <col min="6410" max="6410" width="15.7109375" style="9" customWidth="1"/>
    <col min="6411" max="6656" width="9.140625" style="9"/>
    <col min="6657" max="6657" width="4.28515625" style="9" customWidth="1"/>
    <col min="6658" max="6658" width="9.28515625" style="9" customWidth="1"/>
    <col min="6659" max="6659" width="32.7109375" style="9" customWidth="1"/>
    <col min="6660" max="6661" width="6.7109375" style="9" customWidth="1"/>
    <col min="6662" max="6663" width="8.28515625" style="9" customWidth="1"/>
    <col min="6664" max="6665" width="9.7109375" style="9" customWidth="1"/>
    <col min="6666" max="6666" width="15.7109375" style="9" customWidth="1"/>
    <col min="6667" max="6912" width="9.140625" style="9"/>
    <col min="6913" max="6913" width="4.28515625" style="9" customWidth="1"/>
    <col min="6914" max="6914" width="9.28515625" style="9" customWidth="1"/>
    <col min="6915" max="6915" width="32.7109375" style="9" customWidth="1"/>
    <col min="6916" max="6917" width="6.7109375" style="9" customWidth="1"/>
    <col min="6918" max="6919" width="8.28515625" style="9" customWidth="1"/>
    <col min="6920" max="6921" width="9.7109375" style="9" customWidth="1"/>
    <col min="6922" max="6922" width="15.7109375" style="9" customWidth="1"/>
    <col min="6923" max="7168" width="9.140625" style="9"/>
    <col min="7169" max="7169" width="4.28515625" style="9" customWidth="1"/>
    <col min="7170" max="7170" width="9.28515625" style="9" customWidth="1"/>
    <col min="7171" max="7171" width="32.7109375" style="9" customWidth="1"/>
    <col min="7172" max="7173" width="6.7109375" style="9" customWidth="1"/>
    <col min="7174" max="7175" width="8.28515625" style="9" customWidth="1"/>
    <col min="7176" max="7177" width="9.7109375" style="9" customWidth="1"/>
    <col min="7178" max="7178" width="15.7109375" style="9" customWidth="1"/>
    <col min="7179" max="7424" width="9.140625" style="9"/>
    <col min="7425" max="7425" width="4.28515625" style="9" customWidth="1"/>
    <col min="7426" max="7426" width="9.28515625" style="9" customWidth="1"/>
    <col min="7427" max="7427" width="32.7109375" style="9" customWidth="1"/>
    <col min="7428" max="7429" width="6.7109375" style="9" customWidth="1"/>
    <col min="7430" max="7431" width="8.28515625" style="9" customWidth="1"/>
    <col min="7432" max="7433" width="9.7109375" style="9" customWidth="1"/>
    <col min="7434" max="7434" width="15.7109375" style="9" customWidth="1"/>
    <col min="7435" max="7680" width="9.140625" style="9"/>
    <col min="7681" max="7681" width="4.28515625" style="9" customWidth="1"/>
    <col min="7682" max="7682" width="9.28515625" style="9" customWidth="1"/>
    <col min="7683" max="7683" width="32.7109375" style="9" customWidth="1"/>
    <col min="7684" max="7685" width="6.7109375" style="9" customWidth="1"/>
    <col min="7686" max="7687" width="8.28515625" style="9" customWidth="1"/>
    <col min="7688" max="7689" width="9.7109375" style="9" customWidth="1"/>
    <col min="7690" max="7690" width="15.7109375" style="9" customWidth="1"/>
    <col min="7691" max="7936" width="9.140625" style="9"/>
    <col min="7937" max="7937" width="4.28515625" style="9" customWidth="1"/>
    <col min="7938" max="7938" width="9.28515625" style="9" customWidth="1"/>
    <col min="7939" max="7939" width="32.7109375" style="9" customWidth="1"/>
    <col min="7940" max="7941" width="6.7109375" style="9" customWidth="1"/>
    <col min="7942" max="7943" width="8.28515625" style="9" customWidth="1"/>
    <col min="7944" max="7945" width="9.7109375" style="9" customWidth="1"/>
    <col min="7946" max="7946" width="15.7109375" style="9" customWidth="1"/>
    <col min="7947" max="8192" width="9.140625" style="9"/>
    <col min="8193" max="8193" width="4.28515625" style="9" customWidth="1"/>
    <col min="8194" max="8194" width="9.28515625" style="9" customWidth="1"/>
    <col min="8195" max="8195" width="32.7109375" style="9" customWidth="1"/>
    <col min="8196" max="8197" width="6.7109375" style="9" customWidth="1"/>
    <col min="8198" max="8199" width="8.28515625" style="9" customWidth="1"/>
    <col min="8200" max="8201" width="9.7109375" style="9" customWidth="1"/>
    <col min="8202" max="8202" width="15.7109375" style="9" customWidth="1"/>
    <col min="8203" max="8448" width="9.140625" style="9"/>
    <col min="8449" max="8449" width="4.28515625" style="9" customWidth="1"/>
    <col min="8450" max="8450" width="9.28515625" style="9" customWidth="1"/>
    <col min="8451" max="8451" width="32.7109375" style="9" customWidth="1"/>
    <col min="8452" max="8453" width="6.7109375" style="9" customWidth="1"/>
    <col min="8454" max="8455" width="8.28515625" style="9" customWidth="1"/>
    <col min="8456" max="8457" width="9.7109375" style="9" customWidth="1"/>
    <col min="8458" max="8458" width="15.7109375" style="9" customWidth="1"/>
    <col min="8459" max="8704" width="9.140625" style="9"/>
    <col min="8705" max="8705" width="4.28515625" style="9" customWidth="1"/>
    <col min="8706" max="8706" width="9.28515625" style="9" customWidth="1"/>
    <col min="8707" max="8707" width="32.7109375" style="9" customWidth="1"/>
    <col min="8708" max="8709" width="6.7109375" style="9" customWidth="1"/>
    <col min="8710" max="8711" width="8.28515625" style="9" customWidth="1"/>
    <col min="8712" max="8713" width="9.7109375" style="9" customWidth="1"/>
    <col min="8714" max="8714" width="15.7109375" style="9" customWidth="1"/>
    <col min="8715" max="8960" width="9.140625" style="9"/>
    <col min="8961" max="8961" width="4.28515625" style="9" customWidth="1"/>
    <col min="8962" max="8962" width="9.28515625" style="9" customWidth="1"/>
    <col min="8963" max="8963" width="32.7109375" style="9" customWidth="1"/>
    <col min="8964" max="8965" width="6.7109375" style="9" customWidth="1"/>
    <col min="8966" max="8967" width="8.28515625" style="9" customWidth="1"/>
    <col min="8968" max="8969" width="9.7109375" style="9" customWidth="1"/>
    <col min="8970" max="8970" width="15.7109375" style="9" customWidth="1"/>
    <col min="8971" max="9216" width="9.140625" style="9"/>
    <col min="9217" max="9217" width="4.28515625" style="9" customWidth="1"/>
    <col min="9218" max="9218" width="9.28515625" style="9" customWidth="1"/>
    <col min="9219" max="9219" width="32.7109375" style="9" customWidth="1"/>
    <col min="9220" max="9221" width="6.7109375" style="9" customWidth="1"/>
    <col min="9222" max="9223" width="8.28515625" style="9" customWidth="1"/>
    <col min="9224" max="9225" width="9.7109375" style="9" customWidth="1"/>
    <col min="9226" max="9226" width="15.7109375" style="9" customWidth="1"/>
    <col min="9227" max="9472" width="9.140625" style="9"/>
    <col min="9473" max="9473" width="4.28515625" style="9" customWidth="1"/>
    <col min="9474" max="9474" width="9.28515625" style="9" customWidth="1"/>
    <col min="9475" max="9475" width="32.7109375" style="9" customWidth="1"/>
    <col min="9476" max="9477" width="6.7109375" style="9" customWidth="1"/>
    <col min="9478" max="9479" width="8.28515625" style="9" customWidth="1"/>
    <col min="9480" max="9481" width="9.7109375" style="9" customWidth="1"/>
    <col min="9482" max="9482" width="15.7109375" style="9" customWidth="1"/>
    <col min="9483" max="9728" width="9.140625" style="9"/>
    <col min="9729" max="9729" width="4.28515625" style="9" customWidth="1"/>
    <col min="9730" max="9730" width="9.28515625" style="9" customWidth="1"/>
    <col min="9731" max="9731" width="32.7109375" style="9" customWidth="1"/>
    <col min="9732" max="9733" width="6.7109375" style="9" customWidth="1"/>
    <col min="9734" max="9735" width="8.28515625" style="9" customWidth="1"/>
    <col min="9736" max="9737" width="9.7109375" style="9" customWidth="1"/>
    <col min="9738" max="9738" width="15.7109375" style="9" customWidth="1"/>
    <col min="9739" max="9984" width="9.140625" style="9"/>
    <col min="9985" max="9985" width="4.28515625" style="9" customWidth="1"/>
    <col min="9986" max="9986" width="9.28515625" style="9" customWidth="1"/>
    <col min="9987" max="9987" width="32.7109375" style="9" customWidth="1"/>
    <col min="9988" max="9989" width="6.7109375" style="9" customWidth="1"/>
    <col min="9990" max="9991" width="8.28515625" style="9" customWidth="1"/>
    <col min="9992" max="9993" width="9.7109375" style="9" customWidth="1"/>
    <col min="9994" max="9994" width="15.7109375" style="9" customWidth="1"/>
    <col min="9995" max="10240" width="9.140625" style="9"/>
    <col min="10241" max="10241" width="4.28515625" style="9" customWidth="1"/>
    <col min="10242" max="10242" width="9.28515625" style="9" customWidth="1"/>
    <col min="10243" max="10243" width="32.7109375" style="9" customWidth="1"/>
    <col min="10244" max="10245" width="6.7109375" style="9" customWidth="1"/>
    <col min="10246" max="10247" width="8.28515625" style="9" customWidth="1"/>
    <col min="10248" max="10249" width="9.7109375" style="9" customWidth="1"/>
    <col min="10250" max="10250" width="15.7109375" style="9" customWidth="1"/>
    <col min="10251" max="10496" width="9.140625" style="9"/>
    <col min="10497" max="10497" width="4.28515625" style="9" customWidth="1"/>
    <col min="10498" max="10498" width="9.28515625" style="9" customWidth="1"/>
    <col min="10499" max="10499" width="32.7109375" style="9" customWidth="1"/>
    <col min="10500" max="10501" width="6.7109375" style="9" customWidth="1"/>
    <col min="10502" max="10503" width="8.28515625" style="9" customWidth="1"/>
    <col min="10504" max="10505" width="9.7109375" style="9" customWidth="1"/>
    <col min="10506" max="10506" width="15.7109375" style="9" customWidth="1"/>
    <col min="10507" max="10752" width="9.140625" style="9"/>
    <col min="10753" max="10753" width="4.28515625" style="9" customWidth="1"/>
    <col min="10754" max="10754" width="9.28515625" style="9" customWidth="1"/>
    <col min="10755" max="10755" width="32.7109375" style="9" customWidth="1"/>
    <col min="10756" max="10757" width="6.7109375" style="9" customWidth="1"/>
    <col min="10758" max="10759" width="8.28515625" style="9" customWidth="1"/>
    <col min="10760" max="10761" width="9.7109375" style="9" customWidth="1"/>
    <col min="10762" max="10762" width="15.7109375" style="9" customWidth="1"/>
    <col min="10763" max="11008" width="9.140625" style="9"/>
    <col min="11009" max="11009" width="4.28515625" style="9" customWidth="1"/>
    <col min="11010" max="11010" width="9.28515625" style="9" customWidth="1"/>
    <col min="11011" max="11011" width="32.7109375" style="9" customWidth="1"/>
    <col min="11012" max="11013" width="6.7109375" style="9" customWidth="1"/>
    <col min="11014" max="11015" width="8.28515625" style="9" customWidth="1"/>
    <col min="11016" max="11017" width="9.7109375" style="9" customWidth="1"/>
    <col min="11018" max="11018" width="15.7109375" style="9" customWidth="1"/>
    <col min="11019" max="11264" width="9.140625" style="9"/>
    <col min="11265" max="11265" width="4.28515625" style="9" customWidth="1"/>
    <col min="11266" max="11266" width="9.28515625" style="9" customWidth="1"/>
    <col min="11267" max="11267" width="32.7109375" style="9" customWidth="1"/>
    <col min="11268" max="11269" width="6.7109375" style="9" customWidth="1"/>
    <col min="11270" max="11271" width="8.28515625" style="9" customWidth="1"/>
    <col min="11272" max="11273" width="9.7109375" style="9" customWidth="1"/>
    <col min="11274" max="11274" width="15.7109375" style="9" customWidth="1"/>
    <col min="11275" max="11520" width="9.140625" style="9"/>
    <col min="11521" max="11521" width="4.28515625" style="9" customWidth="1"/>
    <col min="11522" max="11522" width="9.28515625" style="9" customWidth="1"/>
    <col min="11523" max="11523" width="32.7109375" style="9" customWidth="1"/>
    <col min="11524" max="11525" width="6.7109375" style="9" customWidth="1"/>
    <col min="11526" max="11527" width="8.28515625" style="9" customWidth="1"/>
    <col min="11528" max="11529" width="9.7109375" style="9" customWidth="1"/>
    <col min="11530" max="11530" width="15.7109375" style="9" customWidth="1"/>
    <col min="11531" max="11776" width="9.140625" style="9"/>
    <col min="11777" max="11777" width="4.28515625" style="9" customWidth="1"/>
    <col min="11778" max="11778" width="9.28515625" style="9" customWidth="1"/>
    <col min="11779" max="11779" width="32.7109375" style="9" customWidth="1"/>
    <col min="11780" max="11781" width="6.7109375" style="9" customWidth="1"/>
    <col min="11782" max="11783" width="8.28515625" style="9" customWidth="1"/>
    <col min="11784" max="11785" width="9.7109375" style="9" customWidth="1"/>
    <col min="11786" max="11786" width="15.7109375" style="9" customWidth="1"/>
    <col min="11787" max="12032" width="9.140625" style="9"/>
    <col min="12033" max="12033" width="4.28515625" style="9" customWidth="1"/>
    <col min="12034" max="12034" width="9.28515625" style="9" customWidth="1"/>
    <col min="12035" max="12035" width="32.7109375" style="9" customWidth="1"/>
    <col min="12036" max="12037" width="6.7109375" style="9" customWidth="1"/>
    <col min="12038" max="12039" width="8.28515625" style="9" customWidth="1"/>
    <col min="12040" max="12041" width="9.7109375" style="9" customWidth="1"/>
    <col min="12042" max="12042" width="15.7109375" style="9" customWidth="1"/>
    <col min="12043" max="12288" width="9.140625" style="9"/>
    <col min="12289" max="12289" width="4.28515625" style="9" customWidth="1"/>
    <col min="12290" max="12290" width="9.28515625" style="9" customWidth="1"/>
    <col min="12291" max="12291" width="32.7109375" style="9" customWidth="1"/>
    <col min="12292" max="12293" width="6.7109375" style="9" customWidth="1"/>
    <col min="12294" max="12295" width="8.28515625" style="9" customWidth="1"/>
    <col min="12296" max="12297" width="9.7109375" style="9" customWidth="1"/>
    <col min="12298" max="12298" width="15.7109375" style="9" customWidth="1"/>
    <col min="12299" max="12544" width="9.140625" style="9"/>
    <col min="12545" max="12545" width="4.28515625" style="9" customWidth="1"/>
    <col min="12546" max="12546" width="9.28515625" style="9" customWidth="1"/>
    <col min="12547" max="12547" width="32.7109375" style="9" customWidth="1"/>
    <col min="12548" max="12549" width="6.7109375" style="9" customWidth="1"/>
    <col min="12550" max="12551" width="8.28515625" style="9" customWidth="1"/>
    <col min="12552" max="12553" width="9.7109375" style="9" customWidth="1"/>
    <col min="12554" max="12554" width="15.7109375" style="9" customWidth="1"/>
    <col min="12555" max="12800" width="9.140625" style="9"/>
    <col min="12801" max="12801" width="4.28515625" style="9" customWidth="1"/>
    <col min="12802" max="12802" width="9.28515625" style="9" customWidth="1"/>
    <col min="12803" max="12803" width="32.7109375" style="9" customWidth="1"/>
    <col min="12804" max="12805" width="6.7109375" style="9" customWidth="1"/>
    <col min="12806" max="12807" width="8.28515625" style="9" customWidth="1"/>
    <col min="12808" max="12809" width="9.7109375" style="9" customWidth="1"/>
    <col min="12810" max="12810" width="15.7109375" style="9" customWidth="1"/>
    <col min="12811" max="13056" width="9.140625" style="9"/>
    <col min="13057" max="13057" width="4.28515625" style="9" customWidth="1"/>
    <col min="13058" max="13058" width="9.28515625" style="9" customWidth="1"/>
    <col min="13059" max="13059" width="32.7109375" style="9" customWidth="1"/>
    <col min="13060" max="13061" width="6.7109375" style="9" customWidth="1"/>
    <col min="13062" max="13063" width="8.28515625" style="9" customWidth="1"/>
    <col min="13064" max="13065" width="9.7109375" style="9" customWidth="1"/>
    <col min="13066" max="13066" width="15.7109375" style="9" customWidth="1"/>
    <col min="13067" max="13312" width="9.140625" style="9"/>
    <col min="13313" max="13313" width="4.28515625" style="9" customWidth="1"/>
    <col min="13314" max="13314" width="9.28515625" style="9" customWidth="1"/>
    <col min="13315" max="13315" width="32.7109375" style="9" customWidth="1"/>
    <col min="13316" max="13317" width="6.7109375" style="9" customWidth="1"/>
    <col min="13318" max="13319" width="8.28515625" style="9" customWidth="1"/>
    <col min="13320" max="13321" width="9.7109375" style="9" customWidth="1"/>
    <col min="13322" max="13322" width="15.7109375" style="9" customWidth="1"/>
    <col min="13323" max="13568" width="9.140625" style="9"/>
    <col min="13569" max="13569" width="4.28515625" style="9" customWidth="1"/>
    <col min="13570" max="13570" width="9.28515625" style="9" customWidth="1"/>
    <col min="13571" max="13571" width="32.7109375" style="9" customWidth="1"/>
    <col min="13572" max="13573" width="6.7109375" style="9" customWidth="1"/>
    <col min="13574" max="13575" width="8.28515625" style="9" customWidth="1"/>
    <col min="13576" max="13577" width="9.7109375" style="9" customWidth="1"/>
    <col min="13578" max="13578" width="15.7109375" style="9" customWidth="1"/>
    <col min="13579" max="13824" width="9.140625" style="9"/>
    <col min="13825" max="13825" width="4.28515625" style="9" customWidth="1"/>
    <col min="13826" max="13826" width="9.28515625" style="9" customWidth="1"/>
    <col min="13827" max="13827" width="32.7109375" style="9" customWidth="1"/>
    <col min="13828" max="13829" width="6.7109375" style="9" customWidth="1"/>
    <col min="13830" max="13831" width="8.28515625" style="9" customWidth="1"/>
    <col min="13832" max="13833" width="9.7109375" style="9" customWidth="1"/>
    <col min="13834" max="13834" width="15.7109375" style="9" customWidth="1"/>
    <col min="13835" max="14080" width="9.140625" style="9"/>
    <col min="14081" max="14081" width="4.28515625" style="9" customWidth="1"/>
    <col min="14082" max="14082" width="9.28515625" style="9" customWidth="1"/>
    <col min="14083" max="14083" width="32.7109375" style="9" customWidth="1"/>
    <col min="14084" max="14085" width="6.7109375" style="9" customWidth="1"/>
    <col min="14086" max="14087" width="8.28515625" style="9" customWidth="1"/>
    <col min="14088" max="14089" width="9.7109375" style="9" customWidth="1"/>
    <col min="14090" max="14090" width="15.7109375" style="9" customWidth="1"/>
    <col min="14091" max="14336" width="9.140625" style="9"/>
    <col min="14337" max="14337" width="4.28515625" style="9" customWidth="1"/>
    <col min="14338" max="14338" width="9.28515625" style="9" customWidth="1"/>
    <col min="14339" max="14339" width="32.7109375" style="9" customWidth="1"/>
    <col min="14340" max="14341" width="6.7109375" style="9" customWidth="1"/>
    <col min="14342" max="14343" width="8.28515625" style="9" customWidth="1"/>
    <col min="14344" max="14345" width="9.7109375" style="9" customWidth="1"/>
    <col min="14346" max="14346" width="15.7109375" style="9" customWidth="1"/>
    <col min="14347" max="14592" width="9.140625" style="9"/>
    <col min="14593" max="14593" width="4.28515625" style="9" customWidth="1"/>
    <col min="14594" max="14594" width="9.28515625" style="9" customWidth="1"/>
    <col min="14595" max="14595" width="32.7109375" style="9" customWidth="1"/>
    <col min="14596" max="14597" width="6.7109375" style="9" customWidth="1"/>
    <col min="14598" max="14599" width="8.28515625" style="9" customWidth="1"/>
    <col min="14600" max="14601" width="9.7109375" style="9" customWidth="1"/>
    <col min="14602" max="14602" width="15.7109375" style="9" customWidth="1"/>
    <col min="14603" max="14848" width="9.140625" style="9"/>
    <col min="14849" max="14849" width="4.28515625" style="9" customWidth="1"/>
    <col min="14850" max="14850" width="9.28515625" style="9" customWidth="1"/>
    <col min="14851" max="14851" width="32.7109375" style="9" customWidth="1"/>
    <col min="14852" max="14853" width="6.7109375" style="9" customWidth="1"/>
    <col min="14854" max="14855" width="8.28515625" style="9" customWidth="1"/>
    <col min="14856" max="14857" width="9.7109375" style="9" customWidth="1"/>
    <col min="14858" max="14858" width="15.7109375" style="9" customWidth="1"/>
    <col min="14859" max="15104" width="9.140625" style="9"/>
    <col min="15105" max="15105" width="4.28515625" style="9" customWidth="1"/>
    <col min="15106" max="15106" width="9.28515625" style="9" customWidth="1"/>
    <col min="15107" max="15107" width="32.7109375" style="9" customWidth="1"/>
    <col min="15108" max="15109" width="6.7109375" style="9" customWidth="1"/>
    <col min="15110" max="15111" width="8.28515625" style="9" customWidth="1"/>
    <col min="15112" max="15113" width="9.7109375" style="9" customWidth="1"/>
    <col min="15114" max="15114" width="15.7109375" style="9" customWidth="1"/>
    <col min="15115" max="15360" width="9.140625" style="9"/>
    <col min="15361" max="15361" width="4.28515625" style="9" customWidth="1"/>
    <col min="15362" max="15362" width="9.28515625" style="9" customWidth="1"/>
    <col min="15363" max="15363" width="32.7109375" style="9" customWidth="1"/>
    <col min="15364" max="15365" width="6.7109375" style="9" customWidth="1"/>
    <col min="15366" max="15367" width="8.28515625" style="9" customWidth="1"/>
    <col min="15368" max="15369" width="9.7109375" style="9" customWidth="1"/>
    <col min="15370" max="15370" width="15.7109375" style="9" customWidth="1"/>
    <col min="15371" max="15616" width="9.140625" style="9"/>
    <col min="15617" max="15617" width="4.28515625" style="9" customWidth="1"/>
    <col min="15618" max="15618" width="9.28515625" style="9" customWidth="1"/>
    <col min="15619" max="15619" width="32.7109375" style="9" customWidth="1"/>
    <col min="15620" max="15621" width="6.7109375" style="9" customWidth="1"/>
    <col min="15622" max="15623" width="8.28515625" style="9" customWidth="1"/>
    <col min="15624" max="15625" width="9.7109375" style="9" customWidth="1"/>
    <col min="15626" max="15626" width="15.7109375" style="9" customWidth="1"/>
    <col min="15627" max="15872" width="9.140625" style="9"/>
    <col min="15873" max="15873" width="4.28515625" style="9" customWidth="1"/>
    <col min="15874" max="15874" width="9.28515625" style="9" customWidth="1"/>
    <col min="15875" max="15875" width="32.7109375" style="9" customWidth="1"/>
    <col min="15876" max="15877" width="6.7109375" style="9" customWidth="1"/>
    <col min="15878" max="15879" width="8.28515625" style="9" customWidth="1"/>
    <col min="15880" max="15881" width="9.7109375" style="9" customWidth="1"/>
    <col min="15882" max="15882" width="15.7109375" style="9" customWidth="1"/>
    <col min="15883" max="16128" width="9.140625" style="9"/>
    <col min="16129" max="16129" width="4.28515625" style="9" customWidth="1"/>
    <col min="16130" max="16130" width="9.28515625" style="9" customWidth="1"/>
    <col min="16131" max="16131" width="32.7109375" style="9" customWidth="1"/>
    <col min="16132" max="16133" width="6.7109375" style="9" customWidth="1"/>
    <col min="16134" max="16135" width="8.28515625" style="9" customWidth="1"/>
    <col min="16136" max="16137" width="9.7109375" style="9" customWidth="1"/>
    <col min="16138" max="16138" width="15.7109375" style="9" customWidth="1"/>
    <col min="16139" max="16384" width="9.140625" style="9"/>
  </cols>
  <sheetData>
    <row r="1" spans="1:9" s="7" customFormat="1" ht="25.5">
      <c r="A1" s="4" t="s">
        <v>6</v>
      </c>
      <c r="B1" s="5" t="s">
        <v>7</v>
      </c>
      <c r="C1" s="5" t="s">
        <v>8</v>
      </c>
      <c r="D1" s="6" t="s">
        <v>9</v>
      </c>
      <c r="E1" s="5" t="s">
        <v>10</v>
      </c>
      <c r="F1" s="6" t="s">
        <v>11</v>
      </c>
      <c r="G1" s="6" t="s">
        <v>12</v>
      </c>
      <c r="H1" s="6" t="s">
        <v>13</v>
      </c>
      <c r="I1" s="6" t="s">
        <v>14</v>
      </c>
    </row>
    <row r="2" spans="1:9" ht="38.25">
      <c r="A2" s="8">
        <v>1</v>
      </c>
      <c r="B2" s="9" t="s">
        <v>446</v>
      </c>
      <c r="C2" s="9" t="s">
        <v>447</v>
      </c>
      <c r="D2" s="11">
        <v>20.94</v>
      </c>
      <c r="E2" s="9" t="s">
        <v>22</v>
      </c>
      <c r="H2" s="11">
        <f>ROUND(D2*F2, 0)</f>
        <v>0</v>
      </c>
      <c r="I2" s="11">
        <f>ROUND(D2*G2, 0)</f>
        <v>0</v>
      </c>
    </row>
    <row r="4" spans="1:9" ht="38.25">
      <c r="A4" s="8">
        <v>2</v>
      </c>
      <c r="B4" s="9" t="s">
        <v>388</v>
      </c>
      <c r="C4" s="9" t="s">
        <v>389</v>
      </c>
      <c r="D4" s="11">
        <v>130</v>
      </c>
      <c r="E4" s="9" t="s">
        <v>3</v>
      </c>
      <c r="H4" s="11">
        <f>ROUND(D4*F4, 0)</f>
        <v>0</v>
      </c>
      <c r="I4" s="11">
        <f>ROUND(D4*G4, 0)</f>
        <v>0</v>
      </c>
    </row>
    <row r="6" spans="1:9" s="12" customFormat="1">
      <c r="A6" s="4"/>
      <c r="B6" s="5"/>
      <c r="C6" s="5" t="s">
        <v>17</v>
      </c>
      <c r="D6" s="6"/>
      <c r="E6" s="5"/>
      <c r="F6" s="6"/>
      <c r="G6" s="6"/>
      <c r="H6" s="6">
        <f>ROUND(SUM(H2:H5),0)</f>
        <v>0</v>
      </c>
      <c r="I6" s="6">
        <f>ROUND(SUM(I2:I5),0)</f>
        <v>0</v>
      </c>
    </row>
  </sheetData>
  <pageMargins left="0.2361111111111111" right="0.2361111111111111" top="0.69444444444444442" bottom="0.69444444444444442" header="0.41666666666666669" footer="0.41666666666666669"/>
  <pageSetup paperSize="9" orientation="portrait" useFirstPageNumber="1" r:id="rId1"/>
  <headerFooter>
    <oddHeader>&amp;L&amp;"Times New Roman,bold"&amp;10 Helyszíni beton és vasbeton munka</oddHeader>
  </headerFooter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"/>
  <sheetViews>
    <sheetView workbookViewId="0">
      <selection activeCell="F2" sqref="F2:G5"/>
    </sheetView>
  </sheetViews>
  <sheetFormatPr defaultRowHeight="12.75"/>
  <cols>
    <col min="1" max="1" width="4.28515625" style="8" customWidth="1"/>
    <col min="2" max="2" width="9.28515625" style="9" customWidth="1"/>
    <col min="3" max="3" width="32.7109375" style="9" customWidth="1"/>
    <col min="4" max="4" width="6.7109375" style="11" customWidth="1"/>
    <col min="5" max="5" width="6.7109375" style="9" customWidth="1"/>
    <col min="6" max="7" width="8.28515625" style="11" customWidth="1"/>
    <col min="8" max="9" width="9.7109375" style="11" customWidth="1"/>
    <col min="10" max="10" width="15.7109375" style="9" customWidth="1"/>
    <col min="11" max="256" width="9.140625" style="9"/>
    <col min="257" max="257" width="4.28515625" style="9" customWidth="1"/>
    <col min="258" max="258" width="9.28515625" style="9" customWidth="1"/>
    <col min="259" max="259" width="32.7109375" style="9" customWidth="1"/>
    <col min="260" max="261" width="6.7109375" style="9" customWidth="1"/>
    <col min="262" max="263" width="8.28515625" style="9" customWidth="1"/>
    <col min="264" max="265" width="9.7109375" style="9" customWidth="1"/>
    <col min="266" max="266" width="15.7109375" style="9" customWidth="1"/>
    <col min="267" max="512" width="9.140625" style="9"/>
    <col min="513" max="513" width="4.28515625" style="9" customWidth="1"/>
    <col min="514" max="514" width="9.28515625" style="9" customWidth="1"/>
    <col min="515" max="515" width="32.7109375" style="9" customWidth="1"/>
    <col min="516" max="517" width="6.7109375" style="9" customWidth="1"/>
    <col min="518" max="519" width="8.28515625" style="9" customWidth="1"/>
    <col min="520" max="521" width="9.7109375" style="9" customWidth="1"/>
    <col min="522" max="522" width="15.7109375" style="9" customWidth="1"/>
    <col min="523" max="768" width="9.140625" style="9"/>
    <col min="769" max="769" width="4.28515625" style="9" customWidth="1"/>
    <col min="770" max="770" width="9.28515625" style="9" customWidth="1"/>
    <col min="771" max="771" width="32.7109375" style="9" customWidth="1"/>
    <col min="772" max="773" width="6.7109375" style="9" customWidth="1"/>
    <col min="774" max="775" width="8.28515625" style="9" customWidth="1"/>
    <col min="776" max="777" width="9.7109375" style="9" customWidth="1"/>
    <col min="778" max="778" width="15.7109375" style="9" customWidth="1"/>
    <col min="779" max="1024" width="9.140625" style="9"/>
    <col min="1025" max="1025" width="4.28515625" style="9" customWidth="1"/>
    <col min="1026" max="1026" width="9.28515625" style="9" customWidth="1"/>
    <col min="1027" max="1027" width="32.7109375" style="9" customWidth="1"/>
    <col min="1028" max="1029" width="6.7109375" style="9" customWidth="1"/>
    <col min="1030" max="1031" width="8.28515625" style="9" customWidth="1"/>
    <col min="1032" max="1033" width="9.7109375" style="9" customWidth="1"/>
    <col min="1034" max="1034" width="15.7109375" style="9" customWidth="1"/>
    <col min="1035" max="1280" width="9.140625" style="9"/>
    <col min="1281" max="1281" width="4.28515625" style="9" customWidth="1"/>
    <col min="1282" max="1282" width="9.28515625" style="9" customWidth="1"/>
    <col min="1283" max="1283" width="32.7109375" style="9" customWidth="1"/>
    <col min="1284" max="1285" width="6.7109375" style="9" customWidth="1"/>
    <col min="1286" max="1287" width="8.28515625" style="9" customWidth="1"/>
    <col min="1288" max="1289" width="9.7109375" style="9" customWidth="1"/>
    <col min="1290" max="1290" width="15.7109375" style="9" customWidth="1"/>
    <col min="1291" max="1536" width="9.140625" style="9"/>
    <col min="1537" max="1537" width="4.28515625" style="9" customWidth="1"/>
    <col min="1538" max="1538" width="9.28515625" style="9" customWidth="1"/>
    <col min="1539" max="1539" width="32.7109375" style="9" customWidth="1"/>
    <col min="1540" max="1541" width="6.7109375" style="9" customWidth="1"/>
    <col min="1542" max="1543" width="8.28515625" style="9" customWidth="1"/>
    <col min="1544" max="1545" width="9.7109375" style="9" customWidth="1"/>
    <col min="1546" max="1546" width="15.7109375" style="9" customWidth="1"/>
    <col min="1547" max="1792" width="9.140625" style="9"/>
    <col min="1793" max="1793" width="4.28515625" style="9" customWidth="1"/>
    <col min="1794" max="1794" width="9.28515625" style="9" customWidth="1"/>
    <col min="1795" max="1795" width="32.7109375" style="9" customWidth="1"/>
    <col min="1796" max="1797" width="6.7109375" style="9" customWidth="1"/>
    <col min="1798" max="1799" width="8.28515625" style="9" customWidth="1"/>
    <col min="1800" max="1801" width="9.7109375" style="9" customWidth="1"/>
    <col min="1802" max="1802" width="15.7109375" style="9" customWidth="1"/>
    <col min="1803" max="2048" width="9.140625" style="9"/>
    <col min="2049" max="2049" width="4.28515625" style="9" customWidth="1"/>
    <col min="2050" max="2050" width="9.28515625" style="9" customWidth="1"/>
    <col min="2051" max="2051" width="32.7109375" style="9" customWidth="1"/>
    <col min="2052" max="2053" width="6.7109375" style="9" customWidth="1"/>
    <col min="2054" max="2055" width="8.28515625" style="9" customWidth="1"/>
    <col min="2056" max="2057" width="9.7109375" style="9" customWidth="1"/>
    <col min="2058" max="2058" width="15.7109375" style="9" customWidth="1"/>
    <col min="2059" max="2304" width="9.140625" style="9"/>
    <col min="2305" max="2305" width="4.28515625" style="9" customWidth="1"/>
    <col min="2306" max="2306" width="9.28515625" style="9" customWidth="1"/>
    <col min="2307" max="2307" width="32.7109375" style="9" customWidth="1"/>
    <col min="2308" max="2309" width="6.7109375" style="9" customWidth="1"/>
    <col min="2310" max="2311" width="8.28515625" style="9" customWidth="1"/>
    <col min="2312" max="2313" width="9.7109375" style="9" customWidth="1"/>
    <col min="2314" max="2314" width="15.7109375" style="9" customWidth="1"/>
    <col min="2315" max="2560" width="9.140625" style="9"/>
    <col min="2561" max="2561" width="4.28515625" style="9" customWidth="1"/>
    <col min="2562" max="2562" width="9.28515625" style="9" customWidth="1"/>
    <col min="2563" max="2563" width="32.7109375" style="9" customWidth="1"/>
    <col min="2564" max="2565" width="6.7109375" style="9" customWidth="1"/>
    <col min="2566" max="2567" width="8.28515625" style="9" customWidth="1"/>
    <col min="2568" max="2569" width="9.7109375" style="9" customWidth="1"/>
    <col min="2570" max="2570" width="15.7109375" style="9" customWidth="1"/>
    <col min="2571" max="2816" width="9.140625" style="9"/>
    <col min="2817" max="2817" width="4.28515625" style="9" customWidth="1"/>
    <col min="2818" max="2818" width="9.28515625" style="9" customWidth="1"/>
    <col min="2819" max="2819" width="32.7109375" style="9" customWidth="1"/>
    <col min="2820" max="2821" width="6.7109375" style="9" customWidth="1"/>
    <col min="2822" max="2823" width="8.28515625" style="9" customWidth="1"/>
    <col min="2824" max="2825" width="9.7109375" style="9" customWidth="1"/>
    <col min="2826" max="2826" width="15.7109375" style="9" customWidth="1"/>
    <col min="2827" max="3072" width="9.140625" style="9"/>
    <col min="3073" max="3073" width="4.28515625" style="9" customWidth="1"/>
    <col min="3074" max="3074" width="9.28515625" style="9" customWidth="1"/>
    <col min="3075" max="3075" width="32.7109375" style="9" customWidth="1"/>
    <col min="3076" max="3077" width="6.7109375" style="9" customWidth="1"/>
    <col min="3078" max="3079" width="8.28515625" style="9" customWidth="1"/>
    <col min="3080" max="3081" width="9.7109375" style="9" customWidth="1"/>
    <col min="3082" max="3082" width="15.7109375" style="9" customWidth="1"/>
    <col min="3083" max="3328" width="9.140625" style="9"/>
    <col min="3329" max="3329" width="4.28515625" style="9" customWidth="1"/>
    <col min="3330" max="3330" width="9.28515625" style="9" customWidth="1"/>
    <col min="3331" max="3331" width="32.7109375" style="9" customWidth="1"/>
    <col min="3332" max="3333" width="6.7109375" style="9" customWidth="1"/>
    <col min="3334" max="3335" width="8.28515625" style="9" customWidth="1"/>
    <col min="3336" max="3337" width="9.7109375" style="9" customWidth="1"/>
    <col min="3338" max="3338" width="15.7109375" style="9" customWidth="1"/>
    <col min="3339" max="3584" width="9.140625" style="9"/>
    <col min="3585" max="3585" width="4.28515625" style="9" customWidth="1"/>
    <col min="3586" max="3586" width="9.28515625" style="9" customWidth="1"/>
    <col min="3587" max="3587" width="32.7109375" style="9" customWidth="1"/>
    <col min="3588" max="3589" width="6.7109375" style="9" customWidth="1"/>
    <col min="3590" max="3591" width="8.28515625" style="9" customWidth="1"/>
    <col min="3592" max="3593" width="9.7109375" style="9" customWidth="1"/>
    <col min="3594" max="3594" width="15.7109375" style="9" customWidth="1"/>
    <col min="3595" max="3840" width="9.140625" style="9"/>
    <col min="3841" max="3841" width="4.28515625" style="9" customWidth="1"/>
    <col min="3842" max="3842" width="9.28515625" style="9" customWidth="1"/>
    <col min="3843" max="3843" width="32.7109375" style="9" customWidth="1"/>
    <col min="3844" max="3845" width="6.7109375" style="9" customWidth="1"/>
    <col min="3846" max="3847" width="8.28515625" style="9" customWidth="1"/>
    <col min="3848" max="3849" width="9.7109375" style="9" customWidth="1"/>
    <col min="3850" max="3850" width="15.7109375" style="9" customWidth="1"/>
    <col min="3851" max="4096" width="9.140625" style="9"/>
    <col min="4097" max="4097" width="4.28515625" style="9" customWidth="1"/>
    <col min="4098" max="4098" width="9.28515625" style="9" customWidth="1"/>
    <col min="4099" max="4099" width="32.7109375" style="9" customWidth="1"/>
    <col min="4100" max="4101" width="6.7109375" style="9" customWidth="1"/>
    <col min="4102" max="4103" width="8.28515625" style="9" customWidth="1"/>
    <col min="4104" max="4105" width="9.7109375" style="9" customWidth="1"/>
    <col min="4106" max="4106" width="15.7109375" style="9" customWidth="1"/>
    <col min="4107" max="4352" width="9.140625" style="9"/>
    <col min="4353" max="4353" width="4.28515625" style="9" customWidth="1"/>
    <col min="4354" max="4354" width="9.28515625" style="9" customWidth="1"/>
    <col min="4355" max="4355" width="32.7109375" style="9" customWidth="1"/>
    <col min="4356" max="4357" width="6.7109375" style="9" customWidth="1"/>
    <col min="4358" max="4359" width="8.28515625" style="9" customWidth="1"/>
    <col min="4360" max="4361" width="9.7109375" style="9" customWidth="1"/>
    <col min="4362" max="4362" width="15.7109375" style="9" customWidth="1"/>
    <col min="4363" max="4608" width="9.140625" style="9"/>
    <col min="4609" max="4609" width="4.28515625" style="9" customWidth="1"/>
    <col min="4610" max="4610" width="9.28515625" style="9" customWidth="1"/>
    <col min="4611" max="4611" width="32.7109375" style="9" customWidth="1"/>
    <col min="4612" max="4613" width="6.7109375" style="9" customWidth="1"/>
    <col min="4614" max="4615" width="8.28515625" style="9" customWidth="1"/>
    <col min="4616" max="4617" width="9.7109375" style="9" customWidth="1"/>
    <col min="4618" max="4618" width="15.7109375" style="9" customWidth="1"/>
    <col min="4619" max="4864" width="9.140625" style="9"/>
    <col min="4865" max="4865" width="4.28515625" style="9" customWidth="1"/>
    <col min="4866" max="4866" width="9.28515625" style="9" customWidth="1"/>
    <col min="4867" max="4867" width="32.7109375" style="9" customWidth="1"/>
    <col min="4868" max="4869" width="6.7109375" style="9" customWidth="1"/>
    <col min="4870" max="4871" width="8.28515625" style="9" customWidth="1"/>
    <col min="4872" max="4873" width="9.7109375" style="9" customWidth="1"/>
    <col min="4874" max="4874" width="15.7109375" style="9" customWidth="1"/>
    <col min="4875" max="5120" width="9.140625" style="9"/>
    <col min="5121" max="5121" width="4.28515625" style="9" customWidth="1"/>
    <col min="5122" max="5122" width="9.28515625" style="9" customWidth="1"/>
    <col min="5123" max="5123" width="32.7109375" style="9" customWidth="1"/>
    <col min="5124" max="5125" width="6.7109375" style="9" customWidth="1"/>
    <col min="5126" max="5127" width="8.28515625" style="9" customWidth="1"/>
    <col min="5128" max="5129" width="9.7109375" style="9" customWidth="1"/>
    <col min="5130" max="5130" width="15.7109375" style="9" customWidth="1"/>
    <col min="5131" max="5376" width="9.140625" style="9"/>
    <col min="5377" max="5377" width="4.28515625" style="9" customWidth="1"/>
    <col min="5378" max="5378" width="9.28515625" style="9" customWidth="1"/>
    <col min="5379" max="5379" width="32.7109375" style="9" customWidth="1"/>
    <col min="5380" max="5381" width="6.7109375" style="9" customWidth="1"/>
    <col min="5382" max="5383" width="8.28515625" style="9" customWidth="1"/>
    <col min="5384" max="5385" width="9.7109375" style="9" customWidth="1"/>
    <col min="5386" max="5386" width="15.7109375" style="9" customWidth="1"/>
    <col min="5387" max="5632" width="9.140625" style="9"/>
    <col min="5633" max="5633" width="4.28515625" style="9" customWidth="1"/>
    <col min="5634" max="5634" width="9.28515625" style="9" customWidth="1"/>
    <col min="5635" max="5635" width="32.7109375" style="9" customWidth="1"/>
    <col min="5636" max="5637" width="6.7109375" style="9" customWidth="1"/>
    <col min="5638" max="5639" width="8.28515625" style="9" customWidth="1"/>
    <col min="5640" max="5641" width="9.7109375" style="9" customWidth="1"/>
    <col min="5642" max="5642" width="15.7109375" style="9" customWidth="1"/>
    <col min="5643" max="5888" width="9.140625" style="9"/>
    <col min="5889" max="5889" width="4.28515625" style="9" customWidth="1"/>
    <col min="5890" max="5890" width="9.28515625" style="9" customWidth="1"/>
    <col min="5891" max="5891" width="32.7109375" style="9" customWidth="1"/>
    <col min="5892" max="5893" width="6.7109375" style="9" customWidth="1"/>
    <col min="5894" max="5895" width="8.28515625" style="9" customWidth="1"/>
    <col min="5896" max="5897" width="9.7109375" style="9" customWidth="1"/>
    <col min="5898" max="5898" width="15.7109375" style="9" customWidth="1"/>
    <col min="5899" max="6144" width="9.140625" style="9"/>
    <col min="6145" max="6145" width="4.28515625" style="9" customWidth="1"/>
    <col min="6146" max="6146" width="9.28515625" style="9" customWidth="1"/>
    <col min="6147" max="6147" width="32.7109375" style="9" customWidth="1"/>
    <col min="6148" max="6149" width="6.7109375" style="9" customWidth="1"/>
    <col min="6150" max="6151" width="8.28515625" style="9" customWidth="1"/>
    <col min="6152" max="6153" width="9.7109375" style="9" customWidth="1"/>
    <col min="6154" max="6154" width="15.7109375" style="9" customWidth="1"/>
    <col min="6155" max="6400" width="9.140625" style="9"/>
    <col min="6401" max="6401" width="4.28515625" style="9" customWidth="1"/>
    <col min="6402" max="6402" width="9.28515625" style="9" customWidth="1"/>
    <col min="6403" max="6403" width="32.7109375" style="9" customWidth="1"/>
    <col min="6404" max="6405" width="6.7109375" style="9" customWidth="1"/>
    <col min="6406" max="6407" width="8.28515625" style="9" customWidth="1"/>
    <col min="6408" max="6409" width="9.7109375" style="9" customWidth="1"/>
    <col min="6410" max="6410" width="15.7109375" style="9" customWidth="1"/>
    <col min="6411" max="6656" width="9.140625" style="9"/>
    <col min="6657" max="6657" width="4.28515625" style="9" customWidth="1"/>
    <col min="6658" max="6658" width="9.28515625" style="9" customWidth="1"/>
    <col min="6659" max="6659" width="32.7109375" style="9" customWidth="1"/>
    <col min="6660" max="6661" width="6.7109375" style="9" customWidth="1"/>
    <col min="6662" max="6663" width="8.28515625" style="9" customWidth="1"/>
    <col min="6664" max="6665" width="9.7109375" style="9" customWidth="1"/>
    <col min="6666" max="6666" width="15.7109375" style="9" customWidth="1"/>
    <col min="6667" max="6912" width="9.140625" style="9"/>
    <col min="6913" max="6913" width="4.28515625" style="9" customWidth="1"/>
    <col min="6914" max="6914" width="9.28515625" style="9" customWidth="1"/>
    <col min="6915" max="6915" width="32.7109375" style="9" customWidth="1"/>
    <col min="6916" max="6917" width="6.7109375" style="9" customWidth="1"/>
    <col min="6918" max="6919" width="8.28515625" style="9" customWidth="1"/>
    <col min="6920" max="6921" width="9.7109375" style="9" customWidth="1"/>
    <col min="6922" max="6922" width="15.7109375" style="9" customWidth="1"/>
    <col min="6923" max="7168" width="9.140625" style="9"/>
    <col min="7169" max="7169" width="4.28515625" style="9" customWidth="1"/>
    <col min="7170" max="7170" width="9.28515625" style="9" customWidth="1"/>
    <col min="7171" max="7171" width="32.7109375" style="9" customWidth="1"/>
    <col min="7172" max="7173" width="6.7109375" style="9" customWidth="1"/>
    <col min="7174" max="7175" width="8.28515625" style="9" customWidth="1"/>
    <col min="7176" max="7177" width="9.7109375" style="9" customWidth="1"/>
    <col min="7178" max="7178" width="15.7109375" style="9" customWidth="1"/>
    <col min="7179" max="7424" width="9.140625" style="9"/>
    <col min="7425" max="7425" width="4.28515625" style="9" customWidth="1"/>
    <col min="7426" max="7426" width="9.28515625" style="9" customWidth="1"/>
    <col min="7427" max="7427" width="32.7109375" style="9" customWidth="1"/>
    <col min="7428" max="7429" width="6.7109375" style="9" customWidth="1"/>
    <col min="7430" max="7431" width="8.28515625" style="9" customWidth="1"/>
    <col min="7432" max="7433" width="9.7109375" style="9" customWidth="1"/>
    <col min="7434" max="7434" width="15.7109375" style="9" customWidth="1"/>
    <col min="7435" max="7680" width="9.140625" style="9"/>
    <col min="7681" max="7681" width="4.28515625" style="9" customWidth="1"/>
    <col min="7682" max="7682" width="9.28515625" style="9" customWidth="1"/>
    <col min="7683" max="7683" width="32.7109375" style="9" customWidth="1"/>
    <col min="7684" max="7685" width="6.7109375" style="9" customWidth="1"/>
    <col min="7686" max="7687" width="8.28515625" style="9" customWidth="1"/>
    <col min="7688" max="7689" width="9.7109375" style="9" customWidth="1"/>
    <col min="7690" max="7690" width="15.7109375" style="9" customWidth="1"/>
    <col min="7691" max="7936" width="9.140625" style="9"/>
    <col min="7937" max="7937" width="4.28515625" style="9" customWidth="1"/>
    <col min="7938" max="7938" width="9.28515625" style="9" customWidth="1"/>
    <col min="7939" max="7939" width="32.7109375" style="9" customWidth="1"/>
    <col min="7940" max="7941" width="6.7109375" style="9" customWidth="1"/>
    <col min="7942" max="7943" width="8.28515625" style="9" customWidth="1"/>
    <col min="7944" max="7945" width="9.7109375" style="9" customWidth="1"/>
    <col min="7946" max="7946" width="15.7109375" style="9" customWidth="1"/>
    <col min="7947" max="8192" width="9.140625" style="9"/>
    <col min="8193" max="8193" width="4.28515625" style="9" customWidth="1"/>
    <col min="8194" max="8194" width="9.28515625" style="9" customWidth="1"/>
    <col min="8195" max="8195" width="32.7109375" style="9" customWidth="1"/>
    <col min="8196" max="8197" width="6.7109375" style="9" customWidth="1"/>
    <col min="8198" max="8199" width="8.28515625" style="9" customWidth="1"/>
    <col min="8200" max="8201" width="9.7109375" style="9" customWidth="1"/>
    <col min="8202" max="8202" width="15.7109375" style="9" customWidth="1"/>
    <col min="8203" max="8448" width="9.140625" style="9"/>
    <col min="8449" max="8449" width="4.28515625" style="9" customWidth="1"/>
    <col min="8450" max="8450" width="9.28515625" style="9" customWidth="1"/>
    <col min="8451" max="8451" width="32.7109375" style="9" customWidth="1"/>
    <col min="8452" max="8453" width="6.7109375" style="9" customWidth="1"/>
    <col min="8454" max="8455" width="8.28515625" style="9" customWidth="1"/>
    <col min="8456" max="8457" width="9.7109375" style="9" customWidth="1"/>
    <col min="8458" max="8458" width="15.7109375" style="9" customWidth="1"/>
    <col min="8459" max="8704" width="9.140625" style="9"/>
    <col min="8705" max="8705" width="4.28515625" style="9" customWidth="1"/>
    <col min="8706" max="8706" width="9.28515625" style="9" customWidth="1"/>
    <col min="8707" max="8707" width="32.7109375" style="9" customWidth="1"/>
    <col min="8708" max="8709" width="6.7109375" style="9" customWidth="1"/>
    <col min="8710" max="8711" width="8.28515625" style="9" customWidth="1"/>
    <col min="8712" max="8713" width="9.7109375" style="9" customWidth="1"/>
    <col min="8714" max="8714" width="15.7109375" style="9" customWidth="1"/>
    <col min="8715" max="8960" width="9.140625" style="9"/>
    <col min="8961" max="8961" width="4.28515625" style="9" customWidth="1"/>
    <col min="8962" max="8962" width="9.28515625" style="9" customWidth="1"/>
    <col min="8963" max="8963" width="32.7109375" style="9" customWidth="1"/>
    <col min="8964" max="8965" width="6.7109375" style="9" customWidth="1"/>
    <col min="8966" max="8967" width="8.28515625" style="9" customWidth="1"/>
    <col min="8968" max="8969" width="9.7109375" style="9" customWidth="1"/>
    <col min="8970" max="8970" width="15.7109375" style="9" customWidth="1"/>
    <col min="8971" max="9216" width="9.140625" style="9"/>
    <col min="9217" max="9217" width="4.28515625" style="9" customWidth="1"/>
    <col min="9218" max="9218" width="9.28515625" style="9" customWidth="1"/>
    <col min="9219" max="9219" width="32.7109375" style="9" customWidth="1"/>
    <col min="9220" max="9221" width="6.7109375" style="9" customWidth="1"/>
    <col min="9222" max="9223" width="8.28515625" style="9" customWidth="1"/>
    <col min="9224" max="9225" width="9.7109375" style="9" customWidth="1"/>
    <col min="9226" max="9226" width="15.7109375" style="9" customWidth="1"/>
    <col min="9227" max="9472" width="9.140625" style="9"/>
    <col min="9473" max="9473" width="4.28515625" style="9" customWidth="1"/>
    <col min="9474" max="9474" width="9.28515625" style="9" customWidth="1"/>
    <col min="9475" max="9475" width="32.7109375" style="9" customWidth="1"/>
    <col min="9476" max="9477" width="6.7109375" style="9" customWidth="1"/>
    <col min="9478" max="9479" width="8.28515625" style="9" customWidth="1"/>
    <col min="9480" max="9481" width="9.7109375" style="9" customWidth="1"/>
    <col min="9482" max="9482" width="15.7109375" style="9" customWidth="1"/>
    <col min="9483" max="9728" width="9.140625" style="9"/>
    <col min="9729" max="9729" width="4.28515625" style="9" customWidth="1"/>
    <col min="9730" max="9730" width="9.28515625" style="9" customWidth="1"/>
    <col min="9731" max="9731" width="32.7109375" style="9" customWidth="1"/>
    <col min="9732" max="9733" width="6.7109375" style="9" customWidth="1"/>
    <col min="9734" max="9735" width="8.28515625" style="9" customWidth="1"/>
    <col min="9736" max="9737" width="9.7109375" style="9" customWidth="1"/>
    <col min="9738" max="9738" width="15.7109375" style="9" customWidth="1"/>
    <col min="9739" max="9984" width="9.140625" style="9"/>
    <col min="9985" max="9985" width="4.28515625" style="9" customWidth="1"/>
    <col min="9986" max="9986" width="9.28515625" style="9" customWidth="1"/>
    <col min="9987" max="9987" width="32.7109375" style="9" customWidth="1"/>
    <col min="9988" max="9989" width="6.7109375" style="9" customWidth="1"/>
    <col min="9990" max="9991" width="8.28515625" style="9" customWidth="1"/>
    <col min="9992" max="9993" width="9.7109375" style="9" customWidth="1"/>
    <col min="9994" max="9994" width="15.7109375" style="9" customWidth="1"/>
    <col min="9995" max="10240" width="9.140625" style="9"/>
    <col min="10241" max="10241" width="4.28515625" style="9" customWidth="1"/>
    <col min="10242" max="10242" width="9.28515625" style="9" customWidth="1"/>
    <col min="10243" max="10243" width="32.7109375" style="9" customWidth="1"/>
    <col min="10244" max="10245" width="6.7109375" style="9" customWidth="1"/>
    <col min="10246" max="10247" width="8.28515625" style="9" customWidth="1"/>
    <col min="10248" max="10249" width="9.7109375" style="9" customWidth="1"/>
    <col min="10250" max="10250" width="15.7109375" style="9" customWidth="1"/>
    <col min="10251" max="10496" width="9.140625" style="9"/>
    <col min="10497" max="10497" width="4.28515625" style="9" customWidth="1"/>
    <col min="10498" max="10498" width="9.28515625" style="9" customWidth="1"/>
    <col min="10499" max="10499" width="32.7109375" style="9" customWidth="1"/>
    <col min="10500" max="10501" width="6.7109375" style="9" customWidth="1"/>
    <col min="10502" max="10503" width="8.28515625" style="9" customWidth="1"/>
    <col min="10504" max="10505" width="9.7109375" style="9" customWidth="1"/>
    <col min="10506" max="10506" width="15.7109375" style="9" customWidth="1"/>
    <col min="10507" max="10752" width="9.140625" style="9"/>
    <col min="10753" max="10753" width="4.28515625" style="9" customWidth="1"/>
    <col min="10754" max="10754" width="9.28515625" style="9" customWidth="1"/>
    <col min="10755" max="10755" width="32.7109375" style="9" customWidth="1"/>
    <col min="10756" max="10757" width="6.7109375" style="9" customWidth="1"/>
    <col min="10758" max="10759" width="8.28515625" style="9" customWidth="1"/>
    <col min="10760" max="10761" width="9.7109375" style="9" customWidth="1"/>
    <col min="10762" max="10762" width="15.7109375" style="9" customWidth="1"/>
    <col min="10763" max="11008" width="9.140625" style="9"/>
    <col min="11009" max="11009" width="4.28515625" style="9" customWidth="1"/>
    <col min="11010" max="11010" width="9.28515625" style="9" customWidth="1"/>
    <col min="11011" max="11011" width="32.7109375" style="9" customWidth="1"/>
    <col min="11012" max="11013" width="6.7109375" style="9" customWidth="1"/>
    <col min="11014" max="11015" width="8.28515625" style="9" customWidth="1"/>
    <col min="11016" max="11017" width="9.7109375" style="9" customWidth="1"/>
    <col min="11018" max="11018" width="15.7109375" style="9" customWidth="1"/>
    <col min="11019" max="11264" width="9.140625" style="9"/>
    <col min="11265" max="11265" width="4.28515625" style="9" customWidth="1"/>
    <col min="11266" max="11266" width="9.28515625" style="9" customWidth="1"/>
    <col min="11267" max="11267" width="32.7109375" style="9" customWidth="1"/>
    <col min="11268" max="11269" width="6.7109375" style="9" customWidth="1"/>
    <col min="11270" max="11271" width="8.28515625" style="9" customWidth="1"/>
    <col min="11272" max="11273" width="9.7109375" style="9" customWidth="1"/>
    <col min="11274" max="11274" width="15.7109375" style="9" customWidth="1"/>
    <col min="11275" max="11520" width="9.140625" style="9"/>
    <col min="11521" max="11521" width="4.28515625" style="9" customWidth="1"/>
    <col min="11522" max="11522" width="9.28515625" style="9" customWidth="1"/>
    <col min="11523" max="11523" width="32.7109375" style="9" customWidth="1"/>
    <col min="11524" max="11525" width="6.7109375" style="9" customWidth="1"/>
    <col min="11526" max="11527" width="8.28515625" style="9" customWidth="1"/>
    <col min="11528" max="11529" width="9.7109375" style="9" customWidth="1"/>
    <col min="11530" max="11530" width="15.7109375" style="9" customWidth="1"/>
    <col min="11531" max="11776" width="9.140625" style="9"/>
    <col min="11777" max="11777" width="4.28515625" style="9" customWidth="1"/>
    <col min="11778" max="11778" width="9.28515625" style="9" customWidth="1"/>
    <col min="11779" max="11779" width="32.7109375" style="9" customWidth="1"/>
    <col min="11780" max="11781" width="6.7109375" style="9" customWidth="1"/>
    <col min="11782" max="11783" width="8.28515625" style="9" customWidth="1"/>
    <col min="11784" max="11785" width="9.7109375" style="9" customWidth="1"/>
    <col min="11786" max="11786" width="15.7109375" style="9" customWidth="1"/>
    <col min="11787" max="12032" width="9.140625" style="9"/>
    <col min="12033" max="12033" width="4.28515625" style="9" customWidth="1"/>
    <col min="12034" max="12034" width="9.28515625" style="9" customWidth="1"/>
    <col min="12035" max="12035" width="32.7109375" style="9" customWidth="1"/>
    <col min="12036" max="12037" width="6.7109375" style="9" customWidth="1"/>
    <col min="12038" max="12039" width="8.28515625" style="9" customWidth="1"/>
    <col min="12040" max="12041" width="9.7109375" style="9" customWidth="1"/>
    <col min="12042" max="12042" width="15.7109375" style="9" customWidth="1"/>
    <col min="12043" max="12288" width="9.140625" style="9"/>
    <col min="12289" max="12289" width="4.28515625" style="9" customWidth="1"/>
    <col min="12290" max="12290" width="9.28515625" style="9" customWidth="1"/>
    <col min="12291" max="12291" width="32.7109375" style="9" customWidth="1"/>
    <col min="12292" max="12293" width="6.7109375" style="9" customWidth="1"/>
    <col min="12294" max="12295" width="8.28515625" style="9" customWidth="1"/>
    <col min="12296" max="12297" width="9.7109375" style="9" customWidth="1"/>
    <col min="12298" max="12298" width="15.7109375" style="9" customWidth="1"/>
    <col min="12299" max="12544" width="9.140625" style="9"/>
    <col min="12545" max="12545" width="4.28515625" style="9" customWidth="1"/>
    <col min="12546" max="12546" width="9.28515625" style="9" customWidth="1"/>
    <col min="12547" max="12547" width="32.7109375" style="9" customWidth="1"/>
    <col min="12548" max="12549" width="6.7109375" style="9" customWidth="1"/>
    <col min="12550" max="12551" width="8.28515625" style="9" customWidth="1"/>
    <col min="12552" max="12553" width="9.7109375" style="9" customWidth="1"/>
    <col min="12554" max="12554" width="15.7109375" style="9" customWidth="1"/>
    <col min="12555" max="12800" width="9.140625" style="9"/>
    <col min="12801" max="12801" width="4.28515625" style="9" customWidth="1"/>
    <col min="12802" max="12802" width="9.28515625" style="9" customWidth="1"/>
    <col min="12803" max="12803" width="32.7109375" style="9" customWidth="1"/>
    <col min="12804" max="12805" width="6.7109375" style="9" customWidth="1"/>
    <col min="12806" max="12807" width="8.28515625" style="9" customWidth="1"/>
    <col min="12808" max="12809" width="9.7109375" style="9" customWidth="1"/>
    <col min="12810" max="12810" width="15.7109375" style="9" customWidth="1"/>
    <col min="12811" max="13056" width="9.140625" style="9"/>
    <col min="13057" max="13057" width="4.28515625" style="9" customWidth="1"/>
    <col min="13058" max="13058" width="9.28515625" style="9" customWidth="1"/>
    <col min="13059" max="13059" width="32.7109375" style="9" customWidth="1"/>
    <col min="13060" max="13061" width="6.7109375" style="9" customWidth="1"/>
    <col min="13062" max="13063" width="8.28515625" style="9" customWidth="1"/>
    <col min="13064" max="13065" width="9.7109375" style="9" customWidth="1"/>
    <col min="13066" max="13066" width="15.7109375" style="9" customWidth="1"/>
    <col min="13067" max="13312" width="9.140625" style="9"/>
    <col min="13313" max="13313" width="4.28515625" style="9" customWidth="1"/>
    <col min="13314" max="13314" width="9.28515625" style="9" customWidth="1"/>
    <col min="13315" max="13315" width="32.7109375" style="9" customWidth="1"/>
    <col min="13316" max="13317" width="6.7109375" style="9" customWidth="1"/>
    <col min="13318" max="13319" width="8.28515625" style="9" customWidth="1"/>
    <col min="13320" max="13321" width="9.7109375" style="9" customWidth="1"/>
    <col min="13322" max="13322" width="15.7109375" style="9" customWidth="1"/>
    <col min="13323" max="13568" width="9.140625" style="9"/>
    <col min="13569" max="13569" width="4.28515625" style="9" customWidth="1"/>
    <col min="13570" max="13570" width="9.28515625" style="9" customWidth="1"/>
    <col min="13571" max="13571" width="32.7109375" style="9" customWidth="1"/>
    <col min="13572" max="13573" width="6.7109375" style="9" customWidth="1"/>
    <col min="13574" max="13575" width="8.28515625" style="9" customWidth="1"/>
    <col min="13576" max="13577" width="9.7109375" style="9" customWidth="1"/>
    <col min="13578" max="13578" width="15.7109375" style="9" customWidth="1"/>
    <col min="13579" max="13824" width="9.140625" style="9"/>
    <col min="13825" max="13825" width="4.28515625" style="9" customWidth="1"/>
    <col min="13826" max="13826" width="9.28515625" style="9" customWidth="1"/>
    <col min="13827" max="13827" width="32.7109375" style="9" customWidth="1"/>
    <col min="13828" max="13829" width="6.7109375" style="9" customWidth="1"/>
    <col min="13830" max="13831" width="8.28515625" style="9" customWidth="1"/>
    <col min="13832" max="13833" width="9.7109375" style="9" customWidth="1"/>
    <col min="13834" max="13834" width="15.7109375" style="9" customWidth="1"/>
    <col min="13835" max="14080" width="9.140625" style="9"/>
    <col min="14081" max="14081" width="4.28515625" style="9" customWidth="1"/>
    <col min="14082" max="14082" width="9.28515625" style="9" customWidth="1"/>
    <col min="14083" max="14083" width="32.7109375" style="9" customWidth="1"/>
    <col min="14084" max="14085" width="6.7109375" style="9" customWidth="1"/>
    <col min="14086" max="14087" width="8.28515625" style="9" customWidth="1"/>
    <col min="14088" max="14089" width="9.7109375" style="9" customWidth="1"/>
    <col min="14090" max="14090" width="15.7109375" style="9" customWidth="1"/>
    <col min="14091" max="14336" width="9.140625" style="9"/>
    <col min="14337" max="14337" width="4.28515625" style="9" customWidth="1"/>
    <col min="14338" max="14338" width="9.28515625" style="9" customWidth="1"/>
    <col min="14339" max="14339" width="32.7109375" style="9" customWidth="1"/>
    <col min="14340" max="14341" width="6.7109375" style="9" customWidth="1"/>
    <col min="14342" max="14343" width="8.28515625" style="9" customWidth="1"/>
    <col min="14344" max="14345" width="9.7109375" style="9" customWidth="1"/>
    <col min="14346" max="14346" width="15.7109375" style="9" customWidth="1"/>
    <col min="14347" max="14592" width="9.140625" style="9"/>
    <col min="14593" max="14593" width="4.28515625" style="9" customWidth="1"/>
    <col min="14594" max="14594" width="9.28515625" style="9" customWidth="1"/>
    <col min="14595" max="14595" width="32.7109375" style="9" customWidth="1"/>
    <col min="14596" max="14597" width="6.7109375" style="9" customWidth="1"/>
    <col min="14598" max="14599" width="8.28515625" style="9" customWidth="1"/>
    <col min="14600" max="14601" width="9.7109375" style="9" customWidth="1"/>
    <col min="14602" max="14602" width="15.7109375" style="9" customWidth="1"/>
    <col min="14603" max="14848" width="9.140625" style="9"/>
    <col min="14849" max="14849" width="4.28515625" style="9" customWidth="1"/>
    <col min="14850" max="14850" width="9.28515625" style="9" customWidth="1"/>
    <col min="14851" max="14851" width="32.7109375" style="9" customWidth="1"/>
    <col min="14852" max="14853" width="6.7109375" style="9" customWidth="1"/>
    <col min="14854" max="14855" width="8.28515625" style="9" customWidth="1"/>
    <col min="14856" max="14857" width="9.7109375" style="9" customWidth="1"/>
    <col min="14858" max="14858" width="15.7109375" style="9" customWidth="1"/>
    <col min="14859" max="15104" width="9.140625" style="9"/>
    <col min="15105" max="15105" width="4.28515625" style="9" customWidth="1"/>
    <col min="15106" max="15106" width="9.28515625" style="9" customWidth="1"/>
    <col min="15107" max="15107" width="32.7109375" style="9" customWidth="1"/>
    <col min="15108" max="15109" width="6.7109375" style="9" customWidth="1"/>
    <col min="15110" max="15111" width="8.28515625" style="9" customWidth="1"/>
    <col min="15112" max="15113" width="9.7109375" style="9" customWidth="1"/>
    <col min="15114" max="15114" width="15.7109375" style="9" customWidth="1"/>
    <col min="15115" max="15360" width="9.140625" style="9"/>
    <col min="15361" max="15361" width="4.28515625" style="9" customWidth="1"/>
    <col min="15362" max="15362" width="9.28515625" style="9" customWidth="1"/>
    <col min="15363" max="15363" width="32.7109375" style="9" customWidth="1"/>
    <col min="15364" max="15365" width="6.7109375" style="9" customWidth="1"/>
    <col min="15366" max="15367" width="8.28515625" style="9" customWidth="1"/>
    <col min="15368" max="15369" width="9.7109375" style="9" customWidth="1"/>
    <col min="15370" max="15370" width="15.7109375" style="9" customWidth="1"/>
    <col min="15371" max="15616" width="9.140625" style="9"/>
    <col min="15617" max="15617" width="4.28515625" style="9" customWidth="1"/>
    <col min="15618" max="15618" width="9.28515625" style="9" customWidth="1"/>
    <col min="15619" max="15619" width="32.7109375" style="9" customWidth="1"/>
    <col min="15620" max="15621" width="6.7109375" style="9" customWidth="1"/>
    <col min="15622" max="15623" width="8.28515625" style="9" customWidth="1"/>
    <col min="15624" max="15625" width="9.7109375" style="9" customWidth="1"/>
    <col min="15626" max="15626" width="15.7109375" style="9" customWidth="1"/>
    <col min="15627" max="15872" width="9.140625" style="9"/>
    <col min="15873" max="15873" width="4.28515625" style="9" customWidth="1"/>
    <col min="15874" max="15874" width="9.28515625" style="9" customWidth="1"/>
    <col min="15875" max="15875" width="32.7109375" style="9" customWidth="1"/>
    <col min="15876" max="15877" width="6.7109375" style="9" customWidth="1"/>
    <col min="15878" max="15879" width="8.28515625" style="9" customWidth="1"/>
    <col min="15880" max="15881" width="9.7109375" style="9" customWidth="1"/>
    <col min="15882" max="15882" width="15.7109375" style="9" customWidth="1"/>
    <col min="15883" max="16128" width="9.140625" style="9"/>
    <col min="16129" max="16129" width="4.28515625" style="9" customWidth="1"/>
    <col min="16130" max="16130" width="9.28515625" style="9" customWidth="1"/>
    <col min="16131" max="16131" width="32.7109375" style="9" customWidth="1"/>
    <col min="16132" max="16133" width="6.7109375" style="9" customWidth="1"/>
    <col min="16134" max="16135" width="8.28515625" style="9" customWidth="1"/>
    <col min="16136" max="16137" width="9.7109375" style="9" customWidth="1"/>
    <col min="16138" max="16138" width="15.7109375" style="9" customWidth="1"/>
    <col min="16139" max="16384" width="9.140625" style="9"/>
  </cols>
  <sheetData>
    <row r="1" spans="1:9" s="7" customFormat="1" ht="25.5">
      <c r="A1" s="4" t="s">
        <v>6</v>
      </c>
      <c r="B1" s="5" t="s">
        <v>7</v>
      </c>
      <c r="C1" s="5" t="s">
        <v>8</v>
      </c>
      <c r="D1" s="6" t="s">
        <v>9</v>
      </c>
      <c r="E1" s="5" t="s">
        <v>10</v>
      </c>
      <c r="F1" s="6" t="s">
        <v>11</v>
      </c>
      <c r="G1" s="6" t="s">
        <v>12</v>
      </c>
      <c r="H1" s="6" t="s">
        <v>13</v>
      </c>
      <c r="I1" s="6" t="s">
        <v>14</v>
      </c>
    </row>
    <row r="2" spans="1:9" ht="76.5">
      <c r="A2" s="8">
        <v>1</v>
      </c>
      <c r="B2" s="9" t="s">
        <v>448</v>
      </c>
      <c r="C2" s="9" t="s">
        <v>449</v>
      </c>
      <c r="D2" s="11">
        <v>45.16</v>
      </c>
      <c r="E2" s="9" t="s">
        <v>22</v>
      </c>
      <c r="H2" s="11">
        <f>ROUND(D2*F2, 0)</f>
        <v>0</v>
      </c>
      <c r="I2" s="11">
        <f>ROUND(D2*G2, 0)</f>
        <v>0</v>
      </c>
    </row>
    <row r="4" spans="1:9" ht="76.5">
      <c r="A4" s="8">
        <v>2</v>
      </c>
      <c r="B4" s="9" t="s">
        <v>393</v>
      </c>
      <c r="C4" s="9" t="s">
        <v>394</v>
      </c>
      <c r="D4" s="11">
        <v>26.86</v>
      </c>
      <c r="E4" s="9" t="s">
        <v>3</v>
      </c>
      <c r="H4" s="11">
        <f>ROUND(D4*F4, 0)</f>
        <v>0</v>
      </c>
      <c r="I4" s="11">
        <f>ROUND(D4*G4, 0)</f>
        <v>0</v>
      </c>
    </row>
    <row r="6" spans="1:9" s="12" customFormat="1">
      <c r="A6" s="4"/>
      <c r="B6" s="5"/>
      <c r="C6" s="5" t="s">
        <v>17</v>
      </c>
      <c r="D6" s="6"/>
      <c r="E6" s="5"/>
      <c r="F6" s="6"/>
      <c r="G6" s="6"/>
      <c r="H6" s="6">
        <f>ROUND(SUM(H2:H5),0)</f>
        <v>0</v>
      </c>
      <c r="I6" s="6">
        <f>ROUND(SUM(I2:I5),0)</f>
        <v>0</v>
      </c>
    </row>
  </sheetData>
  <pageMargins left="0.2361111111111111" right="0.2361111111111111" top="0.69444444444444442" bottom="0.69444444444444442" header="0.41666666666666669" footer="0.41666666666666669"/>
  <pageSetup paperSize="9" orientation="portrait" useFirstPageNumber="1" r:id="rId1"/>
  <headerFooter>
    <oddHeader>&amp;L&amp;"Times New Roman,bold"&amp;10 Falazás és egyéb kőművesmunka</oddHeader>
  </headerFooter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"/>
  <sheetViews>
    <sheetView workbookViewId="0">
      <selection activeCell="F2" sqref="F2:G2"/>
    </sheetView>
  </sheetViews>
  <sheetFormatPr defaultRowHeight="12.75"/>
  <cols>
    <col min="1" max="1" width="4.28515625" style="8" customWidth="1"/>
    <col min="2" max="2" width="9.28515625" style="9" customWidth="1"/>
    <col min="3" max="3" width="32.7109375" style="9" customWidth="1"/>
    <col min="4" max="4" width="6.7109375" style="11" customWidth="1"/>
    <col min="5" max="5" width="6.7109375" style="9" customWidth="1"/>
    <col min="6" max="7" width="8.28515625" style="11" customWidth="1"/>
    <col min="8" max="9" width="9.7109375" style="11" customWidth="1"/>
    <col min="10" max="10" width="15.7109375" style="9" customWidth="1"/>
    <col min="11" max="256" width="9.140625" style="9"/>
    <col min="257" max="257" width="4.28515625" style="9" customWidth="1"/>
    <col min="258" max="258" width="9.28515625" style="9" customWidth="1"/>
    <col min="259" max="259" width="32.7109375" style="9" customWidth="1"/>
    <col min="260" max="261" width="6.7109375" style="9" customWidth="1"/>
    <col min="262" max="263" width="8.28515625" style="9" customWidth="1"/>
    <col min="264" max="265" width="9.7109375" style="9" customWidth="1"/>
    <col min="266" max="266" width="15.7109375" style="9" customWidth="1"/>
    <col min="267" max="512" width="9.140625" style="9"/>
    <col min="513" max="513" width="4.28515625" style="9" customWidth="1"/>
    <col min="514" max="514" width="9.28515625" style="9" customWidth="1"/>
    <col min="515" max="515" width="32.7109375" style="9" customWidth="1"/>
    <col min="516" max="517" width="6.7109375" style="9" customWidth="1"/>
    <col min="518" max="519" width="8.28515625" style="9" customWidth="1"/>
    <col min="520" max="521" width="9.7109375" style="9" customWidth="1"/>
    <col min="522" max="522" width="15.7109375" style="9" customWidth="1"/>
    <col min="523" max="768" width="9.140625" style="9"/>
    <col min="769" max="769" width="4.28515625" style="9" customWidth="1"/>
    <col min="770" max="770" width="9.28515625" style="9" customWidth="1"/>
    <col min="771" max="771" width="32.7109375" style="9" customWidth="1"/>
    <col min="772" max="773" width="6.7109375" style="9" customWidth="1"/>
    <col min="774" max="775" width="8.28515625" style="9" customWidth="1"/>
    <col min="776" max="777" width="9.7109375" style="9" customWidth="1"/>
    <col min="778" max="778" width="15.7109375" style="9" customWidth="1"/>
    <col min="779" max="1024" width="9.140625" style="9"/>
    <col min="1025" max="1025" width="4.28515625" style="9" customWidth="1"/>
    <col min="1026" max="1026" width="9.28515625" style="9" customWidth="1"/>
    <col min="1027" max="1027" width="32.7109375" style="9" customWidth="1"/>
    <col min="1028" max="1029" width="6.7109375" style="9" customWidth="1"/>
    <col min="1030" max="1031" width="8.28515625" style="9" customWidth="1"/>
    <col min="1032" max="1033" width="9.7109375" style="9" customWidth="1"/>
    <col min="1034" max="1034" width="15.7109375" style="9" customWidth="1"/>
    <col min="1035" max="1280" width="9.140625" style="9"/>
    <col min="1281" max="1281" width="4.28515625" style="9" customWidth="1"/>
    <col min="1282" max="1282" width="9.28515625" style="9" customWidth="1"/>
    <col min="1283" max="1283" width="32.7109375" style="9" customWidth="1"/>
    <col min="1284" max="1285" width="6.7109375" style="9" customWidth="1"/>
    <col min="1286" max="1287" width="8.28515625" style="9" customWidth="1"/>
    <col min="1288" max="1289" width="9.7109375" style="9" customWidth="1"/>
    <col min="1290" max="1290" width="15.7109375" style="9" customWidth="1"/>
    <col min="1291" max="1536" width="9.140625" style="9"/>
    <col min="1537" max="1537" width="4.28515625" style="9" customWidth="1"/>
    <col min="1538" max="1538" width="9.28515625" style="9" customWidth="1"/>
    <col min="1539" max="1539" width="32.7109375" style="9" customWidth="1"/>
    <col min="1540" max="1541" width="6.7109375" style="9" customWidth="1"/>
    <col min="1542" max="1543" width="8.28515625" style="9" customWidth="1"/>
    <col min="1544" max="1545" width="9.7109375" style="9" customWidth="1"/>
    <col min="1546" max="1546" width="15.7109375" style="9" customWidth="1"/>
    <col min="1547" max="1792" width="9.140625" style="9"/>
    <col min="1793" max="1793" width="4.28515625" style="9" customWidth="1"/>
    <col min="1794" max="1794" width="9.28515625" style="9" customWidth="1"/>
    <col min="1795" max="1795" width="32.7109375" style="9" customWidth="1"/>
    <col min="1796" max="1797" width="6.7109375" style="9" customWidth="1"/>
    <col min="1798" max="1799" width="8.28515625" style="9" customWidth="1"/>
    <col min="1800" max="1801" width="9.7109375" style="9" customWidth="1"/>
    <col min="1802" max="1802" width="15.7109375" style="9" customWidth="1"/>
    <col min="1803" max="2048" width="9.140625" style="9"/>
    <col min="2049" max="2049" width="4.28515625" style="9" customWidth="1"/>
    <col min="2050" max="2050" width="9.28515625" style="9" customWidth="1"/>
    <col min="2051" max="2051" width="32.7109375" style="9" customWidth="1"/>
    <col min="2052" max="2053" width="6.7109375" style="9" customWidth="1"/>
    <col min="2054" max="2055" width="8.28515625" style="9" customWidth="1"/>
    <col min="2056" max="2057" width="9.7109375" style="9" customWidth="1"/>
    <col min="2058" max="2058" width="15.7109375" style="9" customWidth="1"/>
    <col min="2059" max="2304" width="9.140625" style="9"/>
    <col min="2305" max="2305" width="4.28515625" style="9" customWidth="1"/>
    <col min="2306" max="2306" width="9.28515625" style="9" customWidth="1"/>
    <col min="2307" max="2307" width="32.7109375" style="9" customWidth="1"/>
    <col min="2308" max="2309" width="6.7109375" style="9" customWidth="1"/>
    <col min="2310" max="2311" width="8.28515625" style="9" customWidth="1"/>
    <col min="2312" max="2313" width="9.7109375" style="9" customWidth="1"/>
    <col min="2314" max="2314" width="15.7109375" style="9" customWidth="1"/>
    <col min="2315" max="2560" width="9.140625" style="9"/>
    <col min="2561" max="2561" width="4.28515625" style="9" customWidth="1"/>
    <col min="2562" max="2562" width="9.28515625" style="9" customWidth="1"/>
    <col min="2563" max="2563" width="32.7109375" style="9" customWidth="1"/>
    <col min="2564" max="2565" width="6.7109375" style="9" customWidth="1"/>
    <col min="2566" max="2567" width="8.28515625" style="9" customWidth="1"/>
    <col min="2568" max="2569" width="9.7109375" style="9" customWidth="1"/>
    <col min="2570" max="2570" width="15.7109375" style="9" customWidth="1"/>
    <col min="2571" max="2816" width="9.140625" style="9"/>
    <col min="2817" max="2817" width="4.28515625" style="9" customWidth="1"/>
    <col min="2818" max="2818" width="9.28515625" style="9" customWidth="1"/>
    <col min="2819" max="2819" width="32.7109375" style="9" customWidth="1"/>
    <col min="2820" max="2821" width="6.7109375" style="9" customWidth="1"/>
    <col min="2822" max="2823" width="8.28515625" style="9" customWidth="1"/>
    <col min="2824" max="2825" width="9.7109375" style="9" customWidth="1"/>
    <col min="2826" max="2826" width="15.7109375" style="9" customWidth="1"/>
    <col min="2827" max="3072" width="9.140625" style="9"/>
    <col min="3073" max="3073" width="4.28515625" style="9" customWidth="1"/>
    <col min="3074" max="3074" width="9.28515625" style="9" customWidth="1"/>
    <col min="3075" max="3075" width="32.7109375" style="9" customWidth="1"/>
    <col min="3076" max="3077" width="6.7109375" style="9" customWidth="1"/>
    <col min="3078" max="3079" width="8.28515625" style="9" customWidth="1"/>
    <col min="3080" max="3081" width="9.7109375" style="9" customWidth="1"/>
    <col min="3082" max="3082" width="15.7109375" style="9" customWidth="1"/>
    <col min="3083" max="3328" width="9.140625" style="9"/>
    <col min="3329" max="3329" width="4.28515625" style="9" customWidth="1"/>
    <col min="3330" max="3330" width="9.28515625" style="9" customWidth="1"/>
    <col min="3331" max="3331" width="32.7109375" style="9" customWidth="1"/>
    <col min="3332" max="3333" width="6.7109375" style="9" customWidth="1"/>
    <col min="3334" max="3335" width="8.28515625" style="9" customWidth="1"/>
    <col min="3336" max="3337" width="9.7109375" style="9" customWidth="1"/>
    <col min="3338" max="3338" width="15.7109375" style="9" customWidth="1"/>
    <col min="3339" max="3584" width="9.140625" style="9"/>
    <col min="3585" max="3585" width="4.28515625" style="9" customWidth="1"/>
    <col min="3586" max="3586" width="9.28515625" style="9" customWidth="1"/>
    <col min="3587" max="3587" width="32.7109375" style="9" customWidth="1"/>
    <col min="3588" max="3589" width="6.7109375" style="9" customWidth="1"/>
    <col min="3590" max="3591" width="8.28515625" style="9" customWidth="1"/>
    <col min="3592" max="3593" width="9.7109375" style="9" customWidth="1"/>
    <col min="3594" max="3594" width="15.7109375" style="9" customWidth="1"/>
    <col min="3595" max="3840" width="9.140625" style="9"/>
    <col min="3841" max="3841" width="4.28515625" style="9" customWidth="1"/>
    <col min="3842" max="3842" width="9.28515625" style="9" customWidth="1"/>
    <col min="3843" max="3843" width="32.7109375" style="9" customWidth="1"/>
    <col min="3844" max="3845" width="6.7109375" style="9" customWidth="1"/>
    <col min="3846" max="3847" width="8.28515625" style="9" customWidth="1"/>
    <col min="3848" max="3849" width="9.7109375" style="9" customWidth="1"/>
    <col min="3850" max="3850" width="15.7109375" style="9" customWidth="1"/>
    <col min="3851" max="4096" width="9.140625" style="9"/>
    <col min="4097" max="4097" width="4.28515625" style="9" customWidth="1"/>
    <col min="4098" max="4098" width="9.28515625" style="9" customWidth="1"/>
    <col min="4099" max="4099" width="32.7109375" style="9" customWidth="1"/>
    <col min="4100" max="4101" width="6.7109375" style="9" customWidth="1"/>
    <col min="4102" max="4103" width="8.28515625" style="9" customWidth="1"/>
    <col min="4104" max="4105" width="9.7109375" style="9" customWidth="1"/>
    <col min="4106" max="4106" width="15.7109375" style="9" customWidth="1"/>
    <col min="4107" max="4352" width="9.140625" style="9"/>
    <col min="4353" max="4353" width="4.28515625" style="9" customWidth="1"/>
    <col min="4354" max="4354" width="9.28515625" style="9" customWidth="1"/>
    <col min="4355" max="4355" width="32.7109375" style="9" customWidth="1"/>
    <col min="4356" max="4357" width="6.7109375" style="9" customWidth="1"/>
    <col min="4358" max="4359" width="8.28515625" style="9" customWidth="1"/>
    <col min="4360" max="4361" width="9.7109375" style="9" customWidth="1"/>
    <col min="4362" max="4362" width="15.7109375" style="9" customWidth="1"/>
    <col min="4363" max="4608" width="9.140625" style="9"/>
    <col min="4609" max="4609" width="4.28515625" style="9" customWidth="1"/>
    <col min="4610" max="4610" width="9.28515625" style="9" customWidth="1"/>
    <col min="4611" max="4611" width="32.7109375" style="9" customWidth="1"/>
    <col min="4612" max="4613" width="6.7109375" style="9" customWidth="1"/>
    <col min="4614" max="4615" width="8.28515625" style="9" customWidth="1"/>
    <col min="4616" max="4617" width="9.7109375" style="9" customWidth="1"/>
    <col min="4618" max="4618" width="15.7109375" style="9" customWidth="1"/>
    <col min="4619" max="4864" width="9.140625" style="9"/>
    <col min="4865" max="4865" width="4.28515625" style="9" customWidth="1"/>
    <col min="4866" max="4866" width="9.28515625" style="9" customWidth="1"/>
    <col min="4867" max="4867" width="32.7109375" style="9" customWidth="1"/>
    <col min="4868" max="4869" width="6.7109375" style="9" customWidth="1"/>
    <col min="4870" max="4871" width="8.28515625" style="9" customWidth="1"/>
    <col min="4872" max="4873" width="9.7109375" style="9" customWidth="1"/>
    <col min="4874" max="4874" width="15.7109375" style="9" customWidth="1"/>
    <col min="4875" max="5120" width="9.140625" style="9"/>
    <col min="5121" max="5121" width="4.28515625" style="9" customWidth="1"/>
    <col min="5122" max="5122" width="9.28515625" style="9" customWidth="1"/>
    <col min="5123" max="5123" width="32.7109375" style="9" customWidth="1"/>
    <col min="5124" max="5125" width="6.7109375" style="9" customWidth="1"/>
    <col min="5126" max="5127" width="8.28515625" style="9" customWidth="1"/>
    <col min="5128" max="5129" width="9.7109375" style="9" customWidth="1"/>
    <col min="5130" max="5130" width="15.7109375" style="9" customWidth="1"/>
    <col min="5131" max="5376" width="9.140625" style="9"/>
    <col min="5377" max="5377" width="4.28515625" style="9" customWidth="1"/>
    <col min="5378" max="5378" width="9.28515625" style="9" customWidth="1"/>
    <col min="5379" max="5379" width="32.7109375" style="9" customWidth="1"/>
    <col min="5380" max="5381" width="6.7109375" style="9" customWidth="1"/>
    <col min="5382" max="5383" width="8.28515625" style="9" customWidth="1"/>
    <col min="5384" max="5385" width="9.7109375" style="9" customWidth="1"/>
    <col min="5386" max="5386" width="15.7109375" style="9" customWidth="1"/>
    <col min="5387" max="5632" width="9.140625" style="9"/>
    <col min="5633" max="5633" width="4.28515625" style="9" customWidth="1"/>
    <col min="5634" max="5634" width="9.28515625" style="9" customWidth="1"/>
    <col min="5635" max="5635" width="32.7109375" style="9" customWidth="1"/>
    <col min="5636" max="5637" width="6.7109375" style="9" customWidth="1"/>
    <col min="5638" max="5639" width="8.28515625" style="9" customWidth="1"/>
    <col min="5640" max="5641" width="9.7109375" style="9" customWidth="1"/>
    <col min="5642" max="5642" width="15.7109375" style="9" customWidth="1"/>
    <col min="5643" max="5888" width="9.140625" style="9"/>
    <col min="5889" max="5889" width="4.28515625" style="9" customWidth="1"/>
    <col min="5890" max="5890" width="9.28515625" style="9" customWidth="1"/>
    <col min="5891" max="5891" width="32.7109375" style="9" customWidth="1"/>
    <col min="5892" max="5893" width="6.7109375" style="9" customWidth="1"/>
    <col min="5894" max="5895" width="8.28515625" style="9" customWidth="1"/>
    <col min="5896" max="5897" width="9.7109375" style="9" customWidth="1"/>
    <col min="5898" max="5898" width="15.7109375" style="9" customWidth="1"/>
    <col min="5899" max="6144" width="9.140625" style="9"/>
    <col min="6145" max="6145" width="4.28515625" style="9" customWidth="1"/>
    <col min="6146" max="6146" width="9.28515625" style="9" customWidth="1"/>
    <col min="6147" max="6147" width="32.7109375" style="9" customWidth="1"/>
    <col min="6148" max="6149" width="6.7109375" style="9" customWidth="1"/>
    <col min="6150" max="6151" width="8.28515625" style="9" customWidth="1"/>
    <col min="6152" max="6153" width="9.7109375" style="9" customWidth="1"/>
    <col min="6154" max="6154" width="15.7109375" style="9" customWidth="1"/>
    <col min="6155" max="6400" width="9.140625" style="9"/>
    <col min="6401" max="6401" width="4.28515625" style="9" customWidth="1"/>
    <col min="6402" max="6402" width="9.28515625" style="9" customWidth="1"/>
    <col min="6403" max="6403" width="32.7109375" style="9" customWidth="1"/>
    <col min="6404" max="6405" width="6.7109375" style="9" customWidth="1"/>
    <col min="6406" max="6407" width="8.28515625" style="9" customWidth="1"/>
    <col min="6408" max="6409" width="9.7109375" style="9" customWidth="1"/>
    <col min="6410" max="6410" width="15.7109375" style="9" customWidth="1"/>
    <col min="6411" max="6656" width="9.140625" style="9"/>
    <col min="6657" max="6657" width="4.28515625" style="9" customWidth="1"/>
    <col min="6658" max="6658" width="9.28515625" style="9" customWidth="1"/>
    <col min="6659" max="6659" width="32.7109375" style="9" customWidth="1"/>
    <col min="6660" max="6661" width="6.7109375" style="9" customWidth="1"/>
    <col min="6662" max="6663" width="8.28515625" style="9" customWidth="1"/>
    <col min="6664" max="6665" width="9.7109375" style="9" customWidth="1"/>
    <col min="6666" max="6666" width="15.7109375" style="9" customWidth="1"/>
    <col min="6667" max="6912" width="9.140625" style="9"/>
    <col min="6913" max="6913" width="4.28515625" style="9" customWidth="1"/>
    <col min="6914" max="6914" width="9.28515625" style="9" customWidth="1"/>
    <col min="6915" max="6915" width="32.7109375" style="9" customWidth="1"/>
    <col min="6916" max="6917" width="6.7109375" style="9" customWidth="1"/>
    <col min="6918" max="6919" width="8.28515625" style="9" customWidth="1"/>
    <col min="6920" max="6921" width="9.7109375" style="9" customWidth="1"/>
    <col min="6922" max="6922" width="15.7109375" style="9" customWidth="1"/>
    <col min="6923" max="7168" width="9.140625" style="9"/>
    <col min="7169" max="7169" width="4.28515625" style="9" customWidth="1"/>
    <col min="7170" max="7170" width="9.28515625" style="9" customWidth="1"/>
    <col min="7171" max="7171" width="32.7109375" style="9" customWidth="1"/>
    <col min="7172" max="7173" width="6.7109375" style="9" customWidth="1"/>
    <col min="7174" max="7175" width="8.28515625" style="9" customWidth="1"/>
    <col min="7176" max="7177" width="9.7109375" style="9" customWidth="1"/>
    <col min="7178" max="7178" width="15.7109375" style="9" customWidth="1"/>
    <col min="7179" max="7424" width="9.140625" style="9"/>
    <col min="7425" max="7425" width="4.28515625" style="9" customWidth="1"/>
    <col min="7426" max="7426" width="9.28515625" style="9" customWidth="1"/>
    <col min="7427" max="7427" width="32.7109375" style="9" customWidth="1"/>
    <col min="7428" max="7429" width="6.7109375" style="9" customWidth="1"/>
    <col min="7430" max="7431" width="8.28515625" style="9" customWidth="1"/>
    <col min="7432" max="7433" width="9.7109375" style="9" customWidth="1"/>
    <col min="7434" max="7434" width="15.7109375" style="9" customWidth="1"/>
    <col min="7435" max="7680" width="9.140625" style="9"/>
    <col min="7681" max="7681" width="4.28515625" style="9" customWidth="1"/>
    <col min="7682" max="7682" width="9.28515625" style="9" customWidth="1"/>
    <col min="7683" max="7683" width="32.7109375" style="9" customWidth="1"/>
    <col min="7684" max="7685" width="6.7109375" style="9" customWidth="1"/>
    <col min="7686" max="7687" width="8.28515625" style="9" customWidth="1"/>
    <col min="7688" max="7689" width="9.7109375" style="9" customWidth="1"/>
    <col min="7690" max="7690" width="15.7109375" style="9" customWidth="1"/>
    <col min="7691" max="7936" width="9.140625" style="9"/>
    <col min="7937" max="7937" width="4.28515625" style="9" customWidth="1"/>
    <col min="7938" max="7938" width="9.28515625" style="9" customWidth="1"/>
    <col min="7939" max="7939" width="32.7109375" style="9" customWidth="1"/>
    <col min="7940" max="7941" width="6.7109375" style="9" customWidth="1"/>
    <col min="7942" max="7943" width="8.28515625" style="9" customWidth="1"/>
    <col min="7944" max="7945" width="9.7109375" style="9" customWidth="1"/>
    <col min="7946" max="7946" width="15.7109375" style="9" customWidth="1"/>
    <col min="7947" max="8192" width="9.140625" style="9"/>
    <col min="8193" max="8193" width="4.28515625" style="9" customWidth="1"/>
    <col min="8194" max="8194" width="9.28515625" style="9" customWidth="1"/>
    <col min="8195" max="8195" width="32.7109375" style="9" customWidth="1"/>
    <col min="8196" max="8197" width="6.7109375" style="9" customWidth="1"/>
    <col min="8198" max="8199" width="8.28515625" style="9" customWidth="1"/>
    <col min="8200" max="8201" width="9.7109375" style="9" customWidth="1"/>
    <col min="8202" max="8202" width="15.7109375" style="9" customWidth="1"/>
    <col min="8203" max="8448" width="9.140625" style="9"/>
    <col min="8449" max="8449" width="4.28515625" style="9" customWidth="1"/>
    <col min="8450" max="8450" width="9.28515625" style="9" customWidth="1"/>
    <col min="8451" max="8451" width="32.7109375" style="9" customWidth="1"/>
    <col min="8452" max="8453" width="6.7109375" style="9" customWidth="1"/>
    <col min="8454" max="8455" width="8.28515625" style="9" customWidth="1"/>
    <col min="8456" max="8457" width="9.7109375" style="9" customWidth="1"/>
    <col min="8458" max="8458" width="15.7109375" style="9" customWidth="1"/>
    <col min="8459" max="8704" width="9.140625" style="9"/>
    <col min="8705" max="8705" width="4.28515625" style="9" customWidth="1"/>
    <col min="8706" max="8706" width="9.28515625" style="9" customWidth="1"/>
    <col min="8707" max="8707" width="32.7109375" style="9" customWidth="1"/>
    <col min="8708" max="8709" width="6.7109375" style="9" customWidth="1"/>
    <col min="8710" max="8711" width="8.28515625" style="9" customWidth="1"/>
    <col min="8712" max="8713" width="9.7109375" style="9" customWidth="1"/>
    <col min="8714" max="8714" width="15.7109375" style="9" customWidth="1"/>
    <col min="8715" max="8960" width="9.140625" style="9"/>
    <col min="8961" max="8961" width="4.28515625" style="9" customWidth="1"/>
    <col min="8962" max="8962" width="9.28515625" style="9" customWidth="1"/>
    <col min="8963" max="8963" width="32.7109375" style="9" customWidth="1"/>
    <col min="8964" max="8965" width="6.7109375" style="9" customWidth="1"/>
    <col min="8966" max="8967" width="8.28515625" style="9" customWidth="1"/>
    <col min="8968" max="8969" width="9.7109375" style="9" customWidth="1"/>
    <col min="8970" max="8970" width="15.7109375" style="9" customWidth="1"/>
    <col min="8971" max="9216" width="9.140625" style="9"/>
    <col min="9217" max="9217" width="4.28515625" style="9" customWidth="1"/>
    <col min="9218" max="9218" width="9.28515625" style="9" customWidth="1"/>
    <col min="9219" max="9219" width="32.7109375" style="9" customWidth="1"/>
    <col min="9220" max="9221" width="6.7109375" style="9" customWidth="1"/>
    <col min="9222" max="9223" width="8.28515625" style="9" customWidth="1"/>
    <col min="9224" max="9225" width="9.7109375" style="9" customWidth="1"/>
    <col min="9226" max="9226" width="15.7109375" style="9" customWidth="1"/>
    <col min="9227" max="9472" width="9.140625" style="9"/>
    <col min="9473" max="9473" width="4.28515625" style="9" customWidth="1"/>
    <col min="9474" max="9474" width="9.28515625" style="9" customWidth="1"/>
    <col min="9475" max="9475" width="32.7109375" style="9" customWidth="1"/>
    <col min="9476" max="9477" width="6.7109375" style="9" customWidth="1"/>
    <col min="9478" max="9479" width="8.28515625" style="9" customWidth="1"/>
    <col min="9480" max="9481" width="9.7109375" style="9" customWidth="1"/>
    <col min="9482" max="9482" width="15.7109375" style="9" customWidth="1"/>
    <col min="9483" max="9728" width="9.140625" style="9"/>
    <col min="9729" max="9729" width="4.28515625" style="9" customWidth="1"/>
    <col min="9730" max="9730" width="9.28515625" style="9" customWidth="1"/>
    <col min="9731" max="9731" width="32.7109375" style="9" customWidth="1"/>
    <col min="9732" max="9733" width="6.7109375" style="9" customWidth="1"/>
    <col min="9734" max="9735" width="8.28515625" style="9" customWidth="1"/>
    <col min="9736" max="9737" width="9.7109375" style="9" customWidth="1"/>
    <col min="9738" max="9738" width="15.7109375" style="9" customWidth="1"/>
    <col min="9739" max="9984" width="9.140625" style="9"/>
    <col min="9985" max="9985" width="4.28515625" style="9" customWidth="1"/>
    <col min="9986" max="9986" width="9.28515625" style="9" customWidth="1"/>
    <col min="9987" max="9987" width="32.7109375" style="9" customWidth="1"/>
    <col min="9988" max="9989" width="6.7109375" style="9" customWidth="1"/>
    <col min="9990" max="9991" width="8.28515625" style="9" customWidth="1"/>
    <col min="9992" max="9993" width="9.7109375" style="9" customWidth="1"/>
    <col min="9994" max="9994" width="15.7109375" style="9" customWidth="1"/>
    <col min="9995" max="10240" width="9.140625" style="9"/>
    <col min="10241" max="10241" width="4.28515625" style="9" customWidth="1"/>
    <col min="10242" max="10242" width="9.28515625" style="9" customWidth="1"/>
    <col min="10243" max="10243" width="32.7109375" style="9" customWidth="1"/>
    <col min="10244" max="10245" width="6.7109375" style="9" customWidth="1"/>
    <col min="10246" max="10247" width="8.28515625" style="9" customWidth="1"/>
    <col min="10248" max="10249" width="9.7109375" style="9" customWidth="1"/>
    <col min="10250" max="10250" width="15.7109375" style="9" customWidth="1"/>
    <col min="10251" max="10496" width="9.140625" style="9"/>
    <col min="10497" max="10497" width="4.28515625" style="9" customWidth="1"/>
    <col min="10498" max="10498" width="9.28515625" style="9" customWidth="1"/>
    <col min="10499" max="10499" width="32.7109375" style="9" customWidth="1"/>
    <col min="10500" max="10501" width="6.7109375" style="9" customWidth="1"/>
    <col min="10502" max="10503" width="8.28515625" style="9" customWidth="1"/>
    <col min="10504" max="10505" width="9.7109375" style="9" customWidth="1"/>
    <col min="10506" max="10506" width="15.7109375" style="9" customWidth="1"/>
    <col min="10507" max="10752" width="9.140625" style="9"/>
    <col min="10753" max="10753" width="4.28515625" style="9" customWidth="1"/>
    <col min="10754" max="10754" width="9.28515625" style="9" customWidth="1"/>
    <col min="10755" max="10755" width="32.7109375" style="9" customWidth="1"/>
    <col min="10756" max="10757" width="6.7109375" style="9" customWidth="1"/>
    <col min="10758" max="10759" width="8.28515625" style="9" customWidth="1"/>
    <col min="10760" max="10761" width="9.7109375" style="9" customWidth="1"/>
    <col min="10762" max="10762" width="15.7109375" style="9" customWidth="1"/>
    <col min="10763" max="11008" width="9.140625" style="9"/>
    <col min="11009" max="11009" width="4.28515625" style="9" customWidth="1"/>
    <col min="11010" max="11010" width="9.28515625" style="9" customWidth="1"/>
    <col min="11011" max="11011" width="32.7109375" style="9" customWidth="1"/>
    <col min="11012" max="11013" width="6.7109375" style="9" customWidth="1"/>
    <col min="11014" max="11015" width="8.28515625" style="9" customWidth="1"/>
    <col min="11016" max="11017" width="9.7109375" style="9" customWidth="1"/>
    <col min="11018" max="11018" width="15.7109375" style="9" customWidth="1"/>
    <col min="11019" max="11264" width="9.140625" style="9"/>
    <col min="11265" max="11265" width="4.28515625" style="9" customWidth="1"/>
    <col min="11266" max="11266" width="9.28515625" style="9" customWidth="1"/>
    <col min="11267" max="11267" width="32.7109375" style="9" customWidth="1"/>
    <col min="11268" max="11269" width="6.7109375" style="9" customWidth="1"/>
    <col min="11270" max="11271" width="8.28515625" style="9" customWidth="1"/>
    <col min="11272" max="11273" width="9.7109375" style="9" customWidth="1"/>
    <col min="11274" max="11274" width="15.7109375" style="9" customWidth="1"/>
    <col min="11275" max="11520" width="9.140625" style="9"/>
    <col min="11521" max="11521" width="4.28515625" style="9" customWidth="1"/>
    <col min="11522" max="11522" width="9.28515625" style="9" customWidth="1"/>
    <col min="11523" max="11523" width="32.7109375" style="9" customWidth="1"/>
    <col min="11524" max="11525" width="6.7109375" style="9" customWidth="1"/>
    <col min="11526" max="11527" width="8.28515625" style="9" customWidth="1"/>
    <col min="11528" max="11529" width="9.7109375" style="9" customWidth="1"/>
    <col min="11530" max="11530" width="15.7109375" style="9" customWidth="1"/>
    <col min="11531" max="11776" width="9.140625" style="9"/>
    <col min="11777" max="11777" width="4.28515625" style="9" customWidth="1"/>
    <col min="11778" max="11778" width="9.28515625" style="9" customWidth="1"/>
    <col min="11779" max="11779" width="32.7109375" style="9" customWidth="1"/>
    <col min="11780" max="11781" width="6.7109375" style="9" customWidth="1"/>
    <col min="11782" max="11783" width="8.28515625" style="9" customWidth="1"/>
    <col min="11784" max="11785" width="9.7109375" style="9" customWidth="1"/>
    <col min="11786" max="11786" width="15.7109375" style="9" customWidth="1"/>
    <col min="11787" max="12032" width="9.140625" style="9"/>
    <col min="12033" max="12033" width="4.28515625" style="9" customWidth="1"/>
    <col min="12034" max="12034" width="9.28515625" style="9" customWidth="1"/>
    <col min="12035" max="12035" width="32.7109375" style="9" customWidth="1"/>
    <col min="12036" max="12037" width="6.7109375" style="9" customWidth="1"/>
    <col min="12038" max="12039" width="8.28515625" style="9" customWidth="1"/>
    <col min="12040" max="12041" width="9.7109375" style="9" customWidth="1"/>
    <col min="12042" max="12042" width="15.7109375" style="9" customWidth="1"/>
    <col min="12043" max="12288" width="9.140625" style="9"/>
    <col min="12289" max="12289" width="4.28515625" style="9" customWidth="1"/>
    <col min="12290" max="12290" width="9.28515625" style="9" customWidth="1"/>
    <col min="12291" max="12291" width="32.7109375" style="9" customWidth="1"/>
    <col min="12292" max="12293" width="6.7109375" style="9" customWidth="1"/>
    <col min="12294" max="12295" width="8.28515625" style="9" customWidth="1"/>
    <col min="12296" max="12297" width="9.7109375" style="9" customWidth="1"/>
    <col min="12298" max="12298" width="15.7109375" style="9" customWidth="1"/>
    <col min="12299" max="12544" width="9.140625" style="9"/>
    <col min="12545" max="12545" width="4.28515625" style="9" customWidth="1"/>
    <col min="12546" max="12546" width="9.28515625" style="9" customWidth="1"/>
    <col min="12547" max="12547" width="32.7109375" style="9" customWidth="1"/>
    <col min="12548" max="12549" width="6.7109375" style="9" customWidth="1"/>
    <col min="12550" max="12551" width="8.28515625" style="9" customWidth="1"/>
    <col min="12552" max="12553" width="9.7109375" style="9" customWidth="1"/>
    <col min="12554" max="12554" width="15.7109375" style="9" customWidth="1"/>
    <col min="12555" max="12800" width="9.140625" style="9"/>
    <col min="12801" max="12801" width="4.28515625" style="9" customWidth="1"/>
    <col min="12802" max="12802" width="9.28515625" style="9" customWidth="1"/>
    <col min="12803" max="12803" width="32.7109375" style="9" customWidth="1"/>
    <col min="12804" max="12805" width="6.7109375" style="9" customWidth="1"/>
    <col min="12806" max="12807" width="8.28515625" style="9" customWidth="1"/>
    <col min="12808" max="12809" width="9.7109375" style="9" customWidth="1"/>
    <col min="12810" max="12810" width="15.7109375" style="9" customWidth="1"/>
    <col min="12811" max="13056" width="9.140625" style="9"/>
    <col min="13057" max="13057" width="4.28515625" style="9" customWidth="1"/>
    <col min="13058" max="13058" width="9.28515625" style="9" customWidth="1"/>
    <col min="13059" max="13059" width="32.7109375" style="9" customWidth="1"/>
    <col min="13060" max="13061" width="6.7109375" style="9" customWidth="1"/>
    <col min="13062" max="13063" width="8.28515625" style="9" customWidth="1"/>
    <col min="13064" max="13065" width="9.7109375" style="9" customWidth="1"/>
    <col min="13066" max="13066" width="15.7109375" style="9" customWidth="1"/>
    <col min="13067" max="13312" width="9.140625" style="9"/>
    <col min="13313" max="13313" width="4.28515625" style="9" customWidth="1"/>
    <col min="13314" max="13314" width="9.28515625" style="9" customWidth="1"/>
    <col min="13315" max="13315" width="32.7109375" style="9" customWidth="1"/>
    <col min="13316" max="13317" width="6.7109375" style="9" customWidth="1"/>
    <col min="13318" max="13319" width="8.28515625" style="9" customWidth="1"/>
    <col min="13320" max="13321" width="9.7109375" style="9" customWidth="1"/>
    <col min="13322" max="13322" width="15.7109375" style="9" customWidth="1"/>
    <col min="13323" max="13568" width="9.140625" style="9"/>
    <col min="13569" max="13569" width="4.28515625" style="9" customWidth="1"/>
    <col min="13570" max="13570" width="9.28515625" style="9" customWidth="1"/>
    <col min="13571" max="13571" width="32.7109375" style="9" customWidth="1"/>
    <col min="13572" max="13573" width="6.7109375" style="9" customWidth="1"/>
    <col min="13574" max="13575" width="8.28515625" style="9" customWidth="1"/>
    <col min="13576" max="13577" width="9.7109375" style="9" customWidth="1"/>
    <col min="13578" max="13578" width="15.7109375" style="9" customWidth="1"/>
    <col min="13579" max="13824" width="9.140625" style="9"/>
    <col min="13825" max="13825" width="4.28515625" style="9" customWidth="1"/>
    <col min="13826" max="13826" width="9.28515625" style="9" customWidth="1"/>
    <col min="13827" max="13827" width="32.7109375" style="9" customWidth="1"/>
    <col min="13828" max="13829" width="6.7109375" style="9" customWidth="1"/>
    <col min="13830" max="13831" width="8.28515625" style="9" customWidth="1"/>
    <col min="13832" max="13833" width="9.7109375" style="9" customWidth="1"/>
    <col min="13834" max="13834" width="15.7109375" style="9" customWidth="1"/>
    <col min="13835" max="14080" width="9.140625" style="9"/>
    <col min="14081" max="14081" width="4.28515625" style="9" customWidth="1"/>
    <col min="14082" max="14082" width="9.28515625" style="9" customWidth="1"/>
    <col min="14083" max="14083" width="32.7109375" style="9" customWidth="1"/>
    <col min="14084" max="14085" width="6.7109375" style="9" customWidth="1"/>
    <col min="14086" max="14087" width="8.28515625" style="9" customWidth="1"/>
    <col min="14088" max="14089" width="9.7109375" style="9" customWidth="1"/>
    <col min="14090" max="14090" width="15.7109375" style="9" customWidth="1"/>
    <col min="14091" max="14336" width="9.140625" style="9"/>
    <col min="14337" max="14337" width="4.28515625" style="9" customWidth="1"/>
    <col min="14338" max="14338" width="9.28515625" style="9" customWidth="1"/>
    <col min="14339" max="14339" width="32.7109375" style="9" customWidth="1"/>
    <col min="14340" max="14341" width="6.7109375" style="9" customWidth="1"/>
    <col min="14342" max="14343" width="8.28515625" style="9" customWidth="1"/>
    <col min="14344" max="14345" width="9.7109375" style="9" customWidth="1"/>
    <col min="14346" max="14346" width="15.7109375" style="9" customWidth="1"/>
    <col min="14347" max="14592" width="9.140625" style="9"/>
    <col min="14593" max="14593" width="4.28515625" style="9" customWidth="1"/>
    <col min="14594" max="14594" width="9.28515625" style="9" customWidth="1"/>
    <col min="14595" max="14595" width="32.7109375" style="9" customWidth="1"/>
    <col min="14596" max="14597" width="6.7109375" style="9" customWidth="1"/>
    <col min="14598" max="14599" width="8.28515625" style="9" customWidth="1"/>
    <col min="14600" max="14601" width="9.7109375" style="9" customWidth="1"/>
    <col min="14602" max="14602" width="15.7109375" style="9" customWidth="1"/>
    <col min="14603" max="14848" width="9.140625" style="9"/>
    <col min="14849" max="14849" width="4.28515625" style="9" customWidth="1"/>
    <col min="14850" max="14850" width="9.28515625" style="9" customWidth="1"/>
    <col min="14851" max="14851" width="32.7109375" style="9" customWidth="1"/>
    <col min="14852" max="14853" width="6.7109375" style="9" customWidth="1"/>
    <col min="14854" max="14855" width="8.28515625" style="9" customWidth="1"/>
    <col min="14856" max="14857" width="9.7109375" style="9" customWidth="1"/>
    <col min="14858" max="14858" width="15.7109375" style="9" customWidth="1"/>
    <col min="14859" max="15104" width="9.140625" style="9"/>
    <col min="15105" max="15105" width="4.28515625" style="9" customWidth="1"/>
    <col min="15106" max="15106" width="9.28515625" style="9" customWidth="1"/>
    <col min="15107" max="15107" width="32.7109375" style="9" customWidth="1"/>
    <col min="15108" max="15109" width="6.7109375" style="9" customWidth="1"/>
    <col min="15110" max="15111" width="8.28515625" style="9" customWidth="1"/>
    <col min="15112" max="15113" width="9.7109375" style="9" customWidth="1"/>
    <col min="15114" max="15114" width="15.7109375" style="9" customWidth="1"/>
    <col min="15115" max="15360" width="9.140625" style="9"/>
    <col min="15361" max="15361" width="4.28515625" style="9" customWidth="1"/>
    <col min="15362" max="15362" width="9.28515625" style="9" customWidth="1"/>
    <col min="15363" max="15363" width="32.7109375" style="9" customWidth="1"/>
    <col min="15364" max="15365" width="6.7109375" style="9" customWidth="1"/>
    <col min="15366" max="15367" width="8.28515625" style="9" customWidth="1"/>
    <col min="15368" max="15369" width="9.7109375" style="9" customWidth="1"/>
    <col min="15370" max="15370" width="15.7109375" style="9" customWidth="1"/>
    <col min="15371" max="15616" width="9.140625" style="9"/>
    <col min="15617" max="15617" width="4.28515625" style="9" customWidth="1"/>
    <col min="15618" max="15618" width="9.28515625" style="9" customWidth="1"/>
    <col min="15619" max="15619" width="32.7109375" style="9" customWidth="1"/>
    <col min="15620" max="15621" width="6.7109375" style="9" customWidth="1"/>
    <col min="15622" max="15623" width="8.28515625" style="9" customWidth="1"/>
    <col min="15624" max="15625" width="9.7109375" style="9" customWidth="1"/>
    <col min="15626" max="15626" width="15.7109375" style="9" customWidth="1"/>
    <col min="15627" max="15872" width="9.140625" style="9"/>
    <col min="15873" max="15873" width="4.28515625" style="9" customWidth="1"/>
    <col min="15874" max="15874" width="9.28515625" style="9" customWidth="1"/>
    <col min="15875" max="15875" width="32.7109375" style="9" customWidth="1"/>
    <col min="15876" max="15877" width="6.7109375" style="9" customWidth="1"/>
    <col min="15878" max="15879" width="8.28515625" style="9" customWidth="1"/>
    <col min="15880" max="15881" width="9.7109375" style="9" customWidth="1"/>
    <col min="15882" max="15882" width="15.7109375" style="9" customWidth="1"/>
    <col min="15883" max="16128" width="9.140625" style="9"/>
    <col min="16129" max="16129" width="4.28515625" style="9" customWidth="1"/>
    <col min="16130" max="16130" width="9.28515625" style="9" customWidth="1"/>
    <col min="16131" max="16131" width="32.7109375" style="9" customWidth="1"/>
    <col min="16132" max="16133" width="6.7109375" style="9" customWidth="1"/>
    <col min="16134" max="16135" width="8.28515625" style="9" customWidth="1"/>
    <col min="16136" max="16137" width="9.7109375" style="9" customWidth="1"/>
    <col min="16138" max="16138" width="15.7109375" style="9" customWidth="1"/>
    <col min="16139" max="16384" width="9.140625" style="9"/>
  </cols>
  <sheetData>
    <row r="1" spans="1:9" s="7" customFormat="1" ht="25.5">
      <c r="A1" s="4" t="s">
        <v>6</v>
      </c>
      <c r="B1" s="5" t="s">
        <v>7</v>
      </c>
      <c r="C1" s="5" t="s">
        <v>8</v>
      </c>
      <c r="D1" s="6" t="s">
        <v>9</v>
      </c>
      <c r="E1" s="5" t="s">
        <v>10</v>
      </c>
      <c r="F1" s="6" t="s">
        <v>11</v>
      </c>
      <c r="G1" s="6" t="s">
        <v>12</v>
      </c>
      <c r="H1" s="6" t="s">
        <v>13</v>
      </c>
      <c r="I1" s="6" t="s">
        <v>14</v>
      </c>
    </row>
    <row r="2" spans="1:9" ht="38.25">
      <c r="A2" s="8">
        <v>1</v>
      </c>
      <c r="B2" s="9" t="s">
        <v>429</v>
      </c>
      <c r="C2" s="9" t="s">
        <v>430</v>
      </c>
      <c r="D2" s="11">
        <v>16.21</v>
      </c>
      <c r="E2" s="9" t="s">
        <v>431</v>
      </c>
      <c r="H2" s="11">
        <f>ROUND(D2*F2, 0)</f>
        <v>0</v>
      </c>
      <c r="I2" s="11">
        <f>ROUND(D2*G2, 0)</f>
        <v>0</v>
      </c>
    </row>
    <row r="4" spans="1:9" s="12" customFormat="1">
      <c r="A4" s="4"/>
      <c r="B4" s="5"/>
      <c r="C4" s="5" t="s">
        <v>17</v>
      </c>
      <c r="D4" s="6"/>
      <c r="E4" s="5"/>
      <c r="F4" s="6"/>
      <c r="G4" s="6"/>
      <c r="H4" s="6">
        <f>ROUND(SUM(H2:H3),0)</f>
        <v>0</v>
      </c>
      <c r="I4" s="6">
        <f>ROUND(SUM(I2:I3),0)</f>
        <v>0</v>
      </c>
    </row>
  </sheetData>
  <pageMargins left="0.2361111111111111" right="0.2361111111111111" top="0.69444444444444442" bottom="0.69444444444444442" header="0.41666666666666669" footer="0.41666666666666669"/>
  <pageSetup paperSize="9" orientation="portrait" useFirstPageNumber="1" r:id="rId1"/>
  <headerFooter>
    <oddHeader>&amp;L&amp;"Times New Roman,bold"&amp;10 Fa- és műanyag szerkezet elhelyezése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8"/>
  <sheetViews>
    <sheetView workbookViewId="0">
      <selection activeCell="F2" sqref="F2:G6"/>
    </sheetView>
  </sheetViews>
  <sheetFormatPr defaultRowHeight="12.75"/>
  <cols>
    <col min="1" max="1" width="4.28515625" style="8" customWidth="1"/>
    <col min="2" max="2" width="9.28515625" style="9" customWidth="1"/>
    <col min="3" max="3" width="32.7109375" style="9" customWidth="1"/>
    <col min="4" max="4" width="6.7109375" style="11" customWidth="1"/>
    <col min="5" max="5" width="6.7109375" style="9" customWidth="1"/>
    <col min="6" max="7" width="8.28515625" style="11" customWidth="1"/>
    <col min="8" max="9" width="9.7109375" style="11" customWidth="1"/>
    <col min="10" max="10" width="15.7109375" style="9" customWidth="1"/>
    <col min="11" max="256" width="9.140625" style="9"/>
    <col min="257" max="257" width="4.28515625" style="9" customWidth="1"/>
    <col min="258" max="258" width="9.28515625" style="9" customWidth="1"/>
    <col min="259" max="259" width="32.7109375" style="9" customWidth="1"/>
    <col min="260" max="261" width="6.7109375" style="9" customWidth="1"/>
    <col min="262" max="263" width="8.28515625" style="9" customWidth="1"/>
    <col min="264" max="265" width="9.7109375" style="9" customWidth="1"/>
    <col min="266" max="266" width="15.7109375" style="9" customWidth="1"/>
    <col min="267" max="512" width="9.140625" style="9"/>
    <col min="513" max="513" width="4.28515625" style="9" customWidth="1"/>
    <col min="514" max="514" width="9.28515625" style="9" customWidth="1"/>
    <col min="515" max="515" width="32.7109375" style="9" customWidth="1"/>
    <col min="516" max="517" width="6.7109375" style="9" customWidth="1"/>
    <col min="518" max="519" width="8.28515625" style="9" customWidth="1"/>
    <col min="520" max="521" width="9.7109375" style="9" customWidth="1"/>
    <col min="522" max="522" width="15.7109375" style="9" customWidth="1"/>
    <col min="523" max="768" width="9.140625" style="9"/>
    <col min="769" max="769" width="4.28515625" style="9" customWidth="1"/>
    <col min="770" max="770" width="9.28515625" style="9" customWidth="1"/>
    <col min="771" max="771" width="32.7109375" style="9" customWidth="1"/>
    <col min="772" max="773" width="6.7109375" style="9" customWidth="1"/>
    <col min="774" max="775" width="8.28515625" style="9" customWidth="1"/>
    <col min="776" max="777" width="9.7109375" style="9" customWidth="1"/>
    <col min="778" max="778" width="15.7109375" style="9" customWidth="1"/>
    <col min="779" max="1024" width="9.140625" style="9"/>
    <col min="1025" max="1025" width="4.28515625" style="9" customWidth="1"/>
    <col min="1026" max="1026" width="9.28515625" style="9" customWidth="1"/>
    <col min="1027" max="1027" width="32.7109375" style="9" customWidth="1"/>
    <col min="1028" max="1029" width="6.7109375" style="9" customWidth="1"/>
    <col min="1030" max="1031" width="8.28515625" style="9" customWidth="1"/>
    <col min="1032" max="1033" width="9.7109375" style="9" customWidth="1"/>
    <col min="1034" max="1034" width="15.7109375" style="9" customWidth="1"/>
    <col min="1035" max="1280" width="9.140625" style="9"/>
    <col min="1281" max="1281" width="4.28515625" style="9" customWidth="1"/>
    <col min="1282" max="1282" width="9.28515625" style="9" customWidth="1"/>
    <col min="1283" max="1283" width="32.7109375" style="9" customWidth="1"/>
    <col min="1284" max="1285" width="6.7109375" style="9" customWidth="1"/>
    <col min="1286" max="1287" width="8.28515625" style="9" customWidth="1"/>
    <col min="1288" max="1289" width="9.7109375" style="9" customWidth="1"/>
    <col min="1290" max="1290" width="15.7109375" style="9" customWidth="1"/>
    <col min="1291" max="1536" width="9.140625" style="9"/>
    <col min="1537" max="1537" width="4.28515625" style="9" customWidth="1"/>
    <col min="1538" max="1538" width="9.28515625" style="9" customWidth="1"/>
    <col min="1539" max="1539" width="32.7109375" style="9" customWidth="1"/>
    <col min="1540" max="1541" width="6.7109375" style="9" customWidth="1"/>
    <col min="1542" max="1543" width="8.28515625" style="9" customWidth="1"/>
    <col min="1544" max="1545" width="9.7109375" style="9" customWidth="1"/>
    <col min="1546" max="1546" width="15.7109375" style="9" customWidth="1"/>
    <col min="1547" max="1792" width="9.140625" style="9"/>
    <col min="1793" max="1793" width="4.28515625" style="9" customWidth="1"/>
    <col min="1794" max="1794" width="9.28515625" style="9" customWidth="1"/>
    <col min="1795" max="1795" width="32.7109375" style="9" customWidth="1"/>
    <col min="1796" max="1797" width="6.7109375" style="9" customWidth="1"/>
    <col min="1798" max="1799" width="8.28515625" style="9" customWidth="1"/>
    <col min="1800" max="1801" width="9.7109375" style="9" customWidth="1"/>
    <col min="1802" max="1802" width="15.7109375" style="9" customWidth="1"/>
    <col min="1803" max="2048" width="9.140625" style="9"/>
    <col min="2049" max="2049" width="4.28515625" style="9" customWidth="1"/>
    <col min="2050" max="2050" width="9.28515625" style="9" customWidth="1"/>
    <col min="2051" max="2051" width="32.7109375" style="9" customWidth="1"/>
    <col min="2052" max="2053" width="6.7109375" style="9" customWidth="1"/>
    <col min="2054" max="2055" width="8.28515625" style="9" customWidth="1"/>
    <col min="2056" max="2057" width="9.7109375" style="9" customWidth="1"/>
    <col min="2058" max="2058" width="15.7109375" style="9" customWidth="1"/>
    <col min="2059" max="2304" width="9.140625" style="9"/>
    <col min="2305" max="2305" width="4.28515625" style="9" customWidth="1"/>
    <col min="2306" max="2306" width="9.28515625" style="9" customWidth="1"/>
    <col min="2307" max="2307" width="32.7109375" style="9" customWidth="1"/>
    <col min="2308" max="2309" width="6.7109375" style="9" customWidth="1"/>
    <col min="2310" max="2311" width="8.28515625" style="9" customWidth="1"/>
    <col min="2312" max="2313" width="9.7109375" style="9" customWidth="1"/>
    <col min="2314" max="2314" width="15.7109375" style="9" customWidth="1"/>
    <col min="2315" max="2560" width="9.140625" style="9"/>
    <col min="2561" max="2561" width="4.28515625" style="9" customWidth="1"/>
    <col min="2562" max="2562" width="9.28515625" style="9" customWidth="1"/>
    <col min="2563" max="2563" width="32.7109375" style="9" customWidth="1"/>
    <col min="2564" max="2565" width="6.7109375" style="9" customWidth="1"/>
    <col min="2566" max="2567" width="8.28515625" style="9" customWidth="1"/>
    <col min="2568" max="2569" width="9.7109375" style="9" customWidth="1"/>
    <col min="2570" max="2570" width="15.7109375" style="9" customWidth="1"/>
    <col min="2571" max="2816" width="9.140625" style="9"/>
    <col min="2817" max="2817" width="4.28515625" style="9" customWidth="1"/>
    <col min="2818" max="2818" width="9.28515625" style="9" customWidth="1"/>
    <col min="2819" max="2819" width="32.7109375" style="9" customWidth="1"/>
    <col min="2820" max="2821" width="6.7109375" style="9" customWidth="1"/>
    <col min="2822" max="2823" width="8.28515625" style="9" customWidth="1"/>
    <col min="2824" max="2825" width="9.7109375" style="9" customWidth="1"/>
    <col min="2826" max="2826" width="15.7109375" style="9" customWidth="1"/>
    <col min="2827" max="3072" width="9.140625" style="9"/>
    <col min="3073" max="3073" width="4.28515625" style="9" customWidth="1"/>
    <col min="3074" max="3074" width="9.28515625" style="9" customWidth="1"/>
    <col min="3075" max="3075" width="32.7109375" style="9" customWidth="1"/>
    <col min="3076" max="3077" width="6.7109375" style="9" customWidth="1"/>
    <col min="3078" max="3079" width="8.28515625" style="9" customWidth="1"/>
    <col min="3080" max="3081" width="9.7109375" style="9" customWidth="1"/>
    <col min="3082" max="3082" width="15.7109375" style="9" customWidth="1"/>
    <col min="3083" max="3328" width="9.140625" style="9"/>
    <col min="3329" max="3329" width="4.28515625" style="9" customWidth="1"/>
    <col min="3330" max="3330" width="9.28515625" style="9" customWidth="1"/>
    <col min="3331" max="3331" width="32.7109375" style="9" customWidth="1"/>
    <col min="3332" max="3333" width="6.7109375" style="9" customWidth="1"/>
    <col min="3334" max="3335" width="8.28515625" style="9" customWidth="1"/>
    <col min="3336" max="3337" width="9.7109375" style="9" customWidth="1"/>
    <col min="3338" max="3338" width="15.7109375" style="9" customWidth="1"/>
    <col min="3339" max="3584" width="9.140625" style="9"/>
    <col min="3585" max="3585" width="4.28515625" style="9" customWidth="1"/>
    <col min="3586" max="3586" width="9.28515625" style="9" customWidth="1"/>
    <col min="3587" max="3587" width="32.7109375" style="9" customWidth="1"/>
    <col min="3588" max="3589" width="6.7109375" style="9" customWidth="1"/>
    <col min="3590" max="3591" width="8.28515625" style="9" customWidth="1"/>
    <col min="3592" max="3593" width="9.7109375" style="9" customWidth="1"/>
    <col min="3594" max="3594" width="15.7109375" style="9" customWidth="1"/>
    <col min="3595" max="3840" width="9.140625" style="9"/>
    <col min="3841" max="3841" width="4.28515625" style="9" customWidth="1"/>
    <col min="3842" max="3842" width="9.28515625" style="9" customWidth="1"/>
    <col min="3843" max="3843" width="32.7109375" style="9" customWidth="1"/>
    <col min="3844" max="3845" width="6.7109375" style="9" customWidth="1"/>
    <col min="3846" max="3847" width="8.28515625" style="9" customWidth="1"/>
    <col min="3848" max="3849" width="9.7109375" style="9" customWidth="1"/>
    <col min="3850" max="3850" width="15.7109375" style="9" customWidth="1"/>
    <col min="3851" max="4096" width="9.140625" style="9"/>
    <col min="4097" max="4097" width="4.28515625" style="9" customWidth="1"/>
    <col min="4098" max="4098" width="9.28515625" style="9" customWidth="1"/>
    <col min="4099" max="4099" width="32.7109375" style="9" customWidth="1"/>
    <col min="4100" max="4101" width="6.7109375" style="9" customWidth="1"/>
    <col min="4102" max="4103" width="8.28515625" style="9" customWidth="1"/>
    <col min="4104" max="4105" width="9.7109375" style="9" customWidth="1"/>
    <col min="4106" max="4106" width="15.7109375" style="9" customWidth="1"/>
    <col min="4107" max="4352" width="9.140625" style="9"/>
    <col min="4353" max="4353" width="4.28515625" style="9" customWidth="1"/>
    <col min="4354" max="4354" width="9.28515625" style="9" customWidth="1"/>
    <col min="4355" max="4355" width="32.7109375" style="9" customWidth="1"/>
    <col min="4356" max="4357" width="6.7109375" style="9" customWidth="1"/>
    <col min="4358" max="4359" width="8.28515625" style="9" customWidth="1"/>
    <col min="4360" max="4361" width="9.7109375" style="9" customWidth="1"/>
    <col min="4362" max="4362" width="15.7109375" style="9" customWidth="1"/>
    <col min="4363" max="4608" width="9.140625" style="9"/>
    <col min="4609" max="4609" width="4.28515625" style="9" customWidth="1"/>
    <col min="4610" max="4610" width="9.28515625" style="9" customWidth="1"/>
    <col min="4611" max="4611" width="32.7109375" style="9" customWidth="1"/>
    <col min="4612" max="4613" width="6.7109375" style="9" customWidth="1"/>
    <col min="4614" max="4615" width="8.28515625" style="9" customWidth="1"/>
    <col min="4616" max="4617" width="9.7109375" style="9" customWidth="1"/>
    <col min="4618" max="4618" width="15.7109375" style="9" customWidth="1"/>
    <col min="4619" max="4864" width="9.140625" style="9"/>
    <col min="4865" max="4865" width="4.28515625" style="9" customWidth="1"/>
    <col min="4866" max="4866" width="9.28515625" style="9" customWidth="1"/>
    <col min="4867" max="4867" width="32.7109375" style="9" customWidth="1"/>
    <col min="4868" max="4869" width="6.7109375" style="9" customWidth="1"/>
    <col min="4870" max="4871" width="8.28515625" style="9" customWidth="1"/>
    <col min="4872" max="4873" width="9.7109375" style="9" customWidth="1"/>
    <col min="4874" max="4874" width="15.7109375" style="9" customWidth="1"/>
    <col min="4875" max="5120" width="9.140625" style="9"/>
    <col min="5121" max="5121" width="4.28515625" style="9" customWidth="1"/>
    <col min="5122" max="5122" width="9.28515625" style="9" customWidth="1"/>
    <col min="5123" max="5123" width="32.7109375" style="9" customWidth="1"/>
    <col min="5124" max="5125" width="6.7109375" style="9" customWidth="1"/>
    <col min="5126" max="5127" width="8.28515625" style="9" customWidth="1"/>
    <col min="5128" max="5129" width="9.7109375" style="9" customWidth="1"/>
    <col min="5130" max="5130" width="15.7109375" style="9" customWidth="1"/>
    <col min="5131" max="5376" width="9.140625" style="9"/>
    <col min="5377" max="5377" width="4.28515625" style="9" customWidth="1"/>
    <col min="5378" max="5378" width="9.28515625" style="9" customWidth="1"/>
    <col min="5379" max="5379" width="32.7109375" style="9" customWidth="1"/>
    <col min="5380" max="5381" width="6.7109375" style="9" customWidth="1"/>
    <col min="5382" max="5383" width="8.28515625" style="9" customWidth="1"/>
    <col min="5384" max="5385" width="9.7109375" style="9" customWidth="1"/>
    <col min="5386" max="5386" width="15.7109375" style="9" customWidth="1"/>
    <col min="5387" max="5632" width="9.140625" style="9"/>
    <col min="5633" max="5633" width="4.28515625" style="9" customWidth="1"/>
    <col min="5634" max="5634" width="9.28515625" style="9" customWidth="1"/>
    <col min="5635" max="5635" width="32.7109375" style="9" customWidth="1"/>
    <col min="5636" max="5637" width="6.7109375" style="9" customWidth="1"/>
    <col min="5638" max="5639" width="8.28515625" style="9" customWidth="1"/>
    <col min="5640" max="5641" width="9.7109375" style="9" customWidth="1"/>
    <col min="5642" max="5642" width="15.7109375" style="9" customWidth="1"/>
    <col min="5643" max="5888" width="9.140625" style="9"/>
    <col min="5889" max="5889" width="4.28515625" style="9" customWidth="1"/>
    <col min="5890" max="5890" width="9.28515625" style="9" customWidth="1"/>
    <col min="5891" max="5891" width="32.7109375" style="9" customWidth="1"/>
    <col min="5892" max="5893" width="6.7109375" style="9" customWidth="1"/>
    <col min="5894" max="5895" width="8.28515625" style="9" customWidth="1"/>
    <col min="5896" max="5897" width="9.7109375" style="9" customWidth="1"/>
    <col min="5898" max="5898" width="15.7109375" style="9" customWidth="1"/>
    <col min="5899" max="6144" width="9.140625" style="9"/>
    <col min="6145" max="6145" width="4.28515625" style="9" customWidth="1"/>
    <col min="6146" max="6146" width="9.28515625" style="9" customWidth="1"/>
    <col min="6147" max="6147" width="32.7109375" style="9" customWidth="1"/>
    <col min="6148" max="6149" width="6.7109375" style="9" customWidth="1"/>
    <col min="6150" max="6151" width="8.28515625" style="9" customWidth="1"/>
    <col min="6152" max="6153" width="9.7109375" style="9" customWidth="1"/>
    <col min="6154" max="6154" width="15.7109375" style="9" customWidth="1"/>
    <col min="6155" max="6400" width="9.140625" style="9"/>
    <col min="6401" max="6401" width="4.28515625" style="9" customWidth="1"/>
    <col min="6402" max="6402" width="9.28515625" style="9" customWidth="1"/>
    <col min="6403" max="6403" width="32.7109375" style="9" customWidth="1"/>
    <col min="6404" max="6405" width="6.7109375" style="9" customWidth="1"/>
    <col min="6406" max="6407" width="8.28515625" style="9" customWidth="1"/>
    <col min="6408" max="6409" width="9.7109375" style="9" customWidth="1"/>
    <col min="6410" max="6410" width="15.7109375" style="9" customWidth="1"/>
    <col min="6411" max="6656" width="9.140625" style="9"/>
    <col min="6657" max="6657" width="4.28515625" style="9" customWidth="1"/>
    <col min="6658" max="6658" width="9.28515625" style="9" customWidth="1"/>
    <col min="6659" max="6659" width="32.7109375" style="9" customWidth="1"/>
    <col min="6660" max="6661" width="6.7109375" style="9" customWidth="1"/>
    <col min="6662" max="6663" width="8.28515625" style="9" customWidth="1"/>
    <col min="6664" max="6665" width="9.7109375" style="9" customWidth="1"/>
    <col min="6666" max="6666" width="15.7109375" style="9" customWidth="1"/>
    <col min="6667" max="6912" width="9.140625" style="9"/>
    <col min="6913" max="6913" width="4.28515625" style="9" customWidth="1"/>
    <col min="6914" max="6914" width="9.28515625" style="9" customWidth="1"/>
    <col min="6915" max="6915" width="32.7109375" style="9" customWidth="1"/>
    <col min="6916" max="6917" width="6.7109375" style="9" customWidth="1"/>
    <col min="6918" max="6919" width="8.28515625" style="9" customWidth="1"/>
    <col min="6920" max="6921" width="9.7109375" style="9" customWidth="1"/>
    <col min="6922" max="6922" width="15.7109375" style="9" customWidth="1"/>
    <col min="6923" max="7168" width="9.140625" style="9"/>
    <col min="7169" max="7169" width="4.28515625" style="9" customWidth="1"/>
    <col min="7170" max="7170" width="9.28515625" style="9" customWidth="1"/>
    <col min="7171" max="7171" width="32.7109375" style="9" customWidth="1"/>
    <col min="7172" max="7173" width="6.7109375" style="9" customWidth="1"/>
    <col min="7174" max="7175" width="8.28515625" style="9" customWidth="1"/>
    <col min="7176" max="7177" width="9.7109375" style="9" customWidth="1"/>
    <col min="7178" max="7178" width="15.7109375" style="9" customWidth="1"/>
    <col min="7179" max="7424" width="9.140625" style="9"/>
    <col min="7425" max="7425" width="4.28515625" style="9" customWidth="1"/>
    <col min="7426" max="7426" width="9.28515625" style="9" customWidth="1"/>
    <col min="7427" max="7427" width="32.7109375" style="9" customWidth="1"/>
    <col min="7428" max="7429" width="6.7109375" style="9" customWidth="1"/>
    <col min="7430" max="7431" width="8.28515625" style="9" customWidth="1"/>
    <col min="7432" max="7433" width="9.7109375" style="9" customWidth="1"/>
    <col min="7434" max="7434" width="15.7109375" style="9" customWidth="1"/>
    <col min="7435" max="7680" width="9.140625" style="9"/>
    <col min="7681" max="7681" width="4.28515625" style="9" customWidth="1"/>
    <col min="7682" max="7682" width="9.28515625" style="9" customWidth="1"/>
    <col min="7683" max="7683" width="32.7109375" style="9" customWidth="1"/>
    <col min="7684" max="7685" width="6.7109375" style="9" customWidth="1"/>
    <col min="7686" max="7687" width="8.28515625" style="9" customWidth="1"/>
    <col min="7688" max="7689" width="9.7109375" style="9" customWidth="1"/>
    <col min="7690" max="7690" width="15.7109375" style="9" customWidth="1"/>
    <col min="7691" max="7936" width="9.140625" style="9"/>
    <col min="7937" max="7937" width="4.28515625" style="9" customWidth="1"/>
    <col min="7938" max="7938" width="9.28515625" style="9" customWidth="1"/>
    <col min="7939" max="7939" width="32.7109375" style="9" customWidth="1"/>
    <col min="7940" max="7941" width="6.7109375" style="9" customWidth="1"/>
    <col min="7942" max="7943" width="8.28515625" style="9" customWidth="1"/>
    <col min="7944" max="7945" width="9.7109375" style="9" customWidth="1"/>
    <col min="7946" max="7946" width="15.7109375" style="9" customWidth="1"/>
    <col min="7947" max="8192" width="9.140625" style="9"/>
    <col min="8193" max="8193" width="4.28515625" style="9" customWidth="1"/>
    <col min="8194" max="8194" width="9.28515625" style="9" customWidth="1"/>
    <col min="8195" max="8195" width="32.7109375" style="9" customWidth="1"/>
    <col min="8196" max="8197" width="6.7109375" style="9" customWidth="1"/>
    <col min="8198" max="8199" width="8.28515625" style="9" customWidth="1"/>
    <col min="8200" max="8201" width="9.7109375" style="9" customWidth="1"/>
    <col min="8202" max="8202" width="15.7109375" style="9" customWidth="1"/>
    <col min="8203" max="8448" width="9.140625" style="9"/>
    <col min="8449" max="8449" width="4.28515625" style="9" customWidth="1"/>
    <col min="8450" max="8450" width="9.28515625" style="9" customWidth="1"/>
    <col min="8451" max="8451" width="32.7109375" style="9" customWidth="1"/>
    <col min="8452" max="8453" width="6.7109375" style="9" customWidth="1"/>
    <col min="8454" max="8455" width="8.28515625" style="9" customWidth="1"/>
    <col min="8456" max="8457" width="9.7109375" style="9" customWidth="1"/>
    <col min="8458" max="8458" width="15.7109375" style="9" customWidth="1"/>
    <col min="8459" max="8704" width="9.140625" style="9"/>
    <col min="8705" max="8705" width="4.28515625" style="9" customWidth="1"/>
    <col min="8706" max="8706" width="9.28515625" style="9" customWidth="1"/>
    <col min="8707" max="8707" width="32.7109375" style="9" customWidth="1"/>
    <col min="8708" max="8709" width="6.7109375" style="9" customWidth="1"/>
    <col min="8710" max="8711" width="8.28515625" style="9" customWidth="1"/>
    <col min="8712" max="8713" width="9.7109375" style="9" customWidth="1"/>
    <col min="8714" max="8714" width="15.7109375" style="9" customWidth="1"/>
    <col min="8715" max="8960" width="9.140625" style="9"/>
    <col min="8961" max="8961" width="4.28515625" style="9" customWidth="1"/>
    <col min="8962" max="8962" width="9.28515625" style="9" customWidth="1"/>
    <col min="8963" max="8963" width="32.7109375" style="9" customWidth="1"/>
    <col min="8964" max="8965" width="6.7109375" style="9" customWidth="1"/>
    <col min="8966" max="8967" width="8.28515625" style="9" customWidth="1"/>
    <col min="8968" max="8969" width="9.7109375" style="9" customWidth="1"/>
    <col min="8970" max="8970" width="15.7109375" style="9" customWidth="1"/>
    <col min="8971" max="9216" width="9.140625" style="9"/>
    <col min="9217" max="9217" width="4.28515625" style="9" customWidth="1"/>
    <col min="9218" max="9218" width="9.28515625" style="9" customWidth="1"/>
    <col min="9219" max="9219" width="32.7109375" style="9" customWidth="1"/>
    <col min="9220" max="9221" width="6.7109375" style="9" customWidth="1"/>
    <col min="9222" max="9223" width="8.28515625" style="9" customWidth="1"/>
    <col min="9224" max="9225" width="9.7109375" style="9" customWidth="1"/>
    <col min="9226" max="9226" width="15.7109375" style="9" customWidth="1"/>
    <col min="9227" max="9472" width="9.140625" style="9"/>
    <col min="9473" max="9473" width="4.28515625" style="9" customWidth="1"/>
    <col min="9474" max="9474" width="9.28515625" style="9" customWidth="1"/>
    <col min="9475" max="9475" width="32.7109375" style="9" customWidth="1"/>
    <col min="9476" max="9477" width="6.7109375" style="9" customWidth="1"/>
    <col min="9478" max="9479" width="8.28515625" style="9" customWidth="1"/>
    <col min="9480" max="9481" width="9.7109375" style="9" customWidth="1"/>
    <col min="9482" max="9482" width="15.7109375" style="9" customWidth="1"/>
    <col min="9483" max="9728" width="9.140625" style="9"/>
    <col min="9729" max="9729" width="4.28515625" style="9" customWidth="1"/>
    <col min="9730" max="9730" width="9.28515625" style="9" customWidth="1"/>
    <col min="9731" max="9731" width="32.7109375" style="9" customWidth="1"/>
    <col min="9732" max="9733" width="6.7109375" style="9" customWidth="1"/>
    <col min="9734" max="9735" width="8.28515625" style="9" customWidth="1"/>
    <col min="9736" max="9737" width="9.7109375" style="9" customWidth="1"/>
    <col min="9738" max="9738" width="15.7109375" style="9" customWidth="1"/>
    <col min="9739" max="9984" width="9.140625" style="9"/>
    <col min="9985" max="9985" width="4.28515625" style="9" customWidth="1"/>
    <col min="9986" max="9986" width="9.28515625" style="9" customWidth="1"/>
    <col min="9987" max="9987" width="32.7109375" style="9" customWidth="1"/>
    <col min="9988" max="9989" width="6.7109375" style="9" customWidth="1"/>
    <col min="9990" max="9991" width="8.28515625" style="9" customWidth="1"/>
    <col min="9992" max="9993" width="9.7109375" style="9" customWidth="1"/>
    <col min="9994" max="9994" width="15.7109375" style="9" customWidth="1"/>
    <col min="9995" max="10240" width="9.140625" style="9"/>
    <col min="10241" max="10241" width="4.28515625" style="9" customWidth="1"/>
    <col min="10242" max="10242" width="9.28515625" style="9" customWidth="1"/>
    <col min="10243" max="10243" width="32.7109375" style="9" customWidth="1"/>
    <col min="10244" max="10245" width="6.7109375" style="9" customWidth="1"/>
    <col min="10246" max="10247" width="8.28515625" style="9" customWidth="1"/>
    <col min="10248" max="10249" width="9.7109375" style="9" customWidth="1"/>
    <col min="10250" max="10250" width="15.7109375" style="9" customWidth="1"/>
    <col min="10251" max="10496" width="9.140625" style="9"/>
    <col min="10497" max="10497" width="4.28515625" style="9" customWidth="1"/>
    <col min="10498" max="10498" width="9.28515625" style="9" customWidth="1"/>
    <col min="10499" max="10499" width="32.7109375" style="9" customWidth="1"/>
    <col min="10500" max="10501" width="6.7109375" style="9" customWidth="1"/>
    <col min="10502" max="10503" width="8.28515625" style="9" customWidth="1"/>
    <col min="10504" max="10505" width="9.7109375" style="9" customWidth="1"/>
    <col min="10506" max="10506" width="15.7109375" style="9" customWidth="1"/>
    <col min="10507" max="10752" width="9.140625" style="9"/>
    <col min="10753" max="10753" width="4.28515625" style="9" customWidth="1"/>
    <col min="10754" max="10754" width="9.28515625" style="9" customWidth="1"/>
    <col min="10755" max="10755" width="32.7109375" style="9" customWidth="1"/>
    <col min="10756" max="10757" width="6.7109375" style="9" customWidth="1"/>
    <col min="10758" max="10759" width="8.28515625" style="9" customWidth="1"/>
    <col min="10760" max="10761" width="9.7109375" style="9" customWidth="1"/>
    <col min="10762" max="10762" width="15.7109375" style="9" customWidth="1"/>
    <col min="10763" max="11008" width="9.140625" style="9"/>
    <col min="11009" max="11009" width="4.28515625" style="9" customWidth="1"/>
    <col min="11010" max="11010" width="9.28515625" style="9" customWidth="1"/>
    <col min="11011" max="11011" width="32.7109375" style="9" customWidth="1"/>
    <col min="11012" max="11013" width="6.7109375" style="9" customWidth="1"/>
    <col min="11014" max="11015" width="8.28515625" style="9" customWidth="1"/>
    <col min="11016" max="11017" width="9.7109375" style="9" customWidth="1"/>
    <col min="11018" max="11018" width="15.7109375" style="9" customWidth="1"/>
    <col min="11019" max="11264" width="9.140625" style="9"/>
    <col min="11265" max="11265" width="4.28515625" style="9" customWidth="1"/>
    <col min="11266" max="11266" width="9.28515625" style="9" customWidth="1"/>
    <col min="11267" max="11267" width="32.7109375" style="9" customWidth="1"/>
    <col min="11268" max="11269" width="6.7109375" style="9" customWidth="1"/>
    <col min="11270" max="11271" width="8.28515625" style="9" customWidth="1"/>
    <col min="11272" max="11273" width="9.7109375" style="9" customWidth="1"/>
    <col min="11274" max="11274" width="15.7109375" style="9" customWidth="1"/>
    <col min="11275" max="11520" width="9.140625" style="9"/>
    <col min="11521" max="11521" width="4.28515625" style="9" customWidth="1"/>
    <col min="11522" max="11522" width="9.28515625" style="9" customWidth="1"/>
    <col min="11523" max="11523" width="32.7109375" style="9" customWidth="1"/>
    <col min="11524" max="11525" width="6.7109375" style="9" customWidth="1"/>
    <col min="11526" max="11527" width="8.28515625" style="9" customWidth="1"/>
    <col min="11528" max="11529" width="9.7109375" style="9" customWidth="1"/>
    <col min="11530" max="11530" width="15.7109375" style="9" customWidth="1"/>
    <col min="11531" max="11776" width="9.140625" style="9"/>
    <col min="11777" max="11777" width="4.28515625" style="9" customWidth="1"/>
    <col min="11778" max="11778" width="9.28515625" style="9" customWidth="1"/>
    <col min="11779" max="11779" width="32.7109375" style="9" customWidth="1"/>
    <col min="11780" max="11781" width="6.7109375" style="9" customWidth="1"/>
    <col min="11782" max="11783" width="8.28515625" style="9" customWidth="1"/>
    <col min="11784" max="11785" width="9.7109375" style="9" customWidth="1"/>
    <col min="11786" max="11786" width="15.7109375" style="9" customWidth="1"/>
    <col min="11787" max="12032" width="9.140625" style="9"/>
    <col min="12033" max="12033" width="4.28515625" style="9" customWidth="1"/>
    <col min="12034" max="12034" width="9.28515625" style="9" customWidth="1"/>
    <col min="12035" max="12035" width="32.7109375" style="9" customWidth="1"/>
    <col min="12036" max="12037" width="6.7109375" style="9" customWidth="1"/>
    <col min="12038" max="12039" width="8.28515625" style="9" customWidth="1"/>
    <col min="12040" max="12041" width="9.7109375" style="9" customWidth="1"/>
    <col min="12042" max="12042" width="15.7109375" style="9" customWidth="1"/>
    <col min="12043" max="12288" width="9.140625" style="9"/>
    <col min="12289" max="12289" width="4.28515625" style="9" customWidth="1"/>
    <col min="12290" max="12290" width="9.28515625" style="9" customWidth="1"/>
    <col min="12291" max="12291" width="32.7109375" style="9" customWidth="1"/>
    <col min="12292" max="12293" width="6.7109375" style="9" customWidth="1"/>
    <col min="12294" max="12295" width="8.28515625" style="9" customWidth="1"/>
    <col min="12296" max="12297" width="9.7109375" style="9" customWidth="1"/>
    <col min="12298" max="12298" width="15.7109375" style="9" customWidth="1"/>
    <col min="12299" max="12544" width="9.140625" style="9"/>
    <col min="12545" max="12545" width="4.28515625" style="9" customWidth="1"/>
    <col min="12546" max="12546" width="9.28515625" style="9" customWidth="1"/>
    <col min="12547" max="12547" width="32.7109375" style="9" customWidth="1"/>
    <col min="12548" max="12549" width="6.7109375" style="9" customWidth="1"/>
    <col min="12550" max="12551" width="8.28515625" style="9" customWidth="1"/>
    <col min="12552" max="12553" width="9.7109375" style="9" customWidth="1"/>
    <col min="12554" max="12554" width="15.7109375" style="9" customWidth="1"/>
    <col min="12555" max="12800" width="9.140625" style="9"/>
    <col min="12801" max="12801" width="4.28515625" style="9" customWidth="1"/>
    <col min="12802" max="12802" width="9.28515625" style="9" customWidth="1"/>
    <col min="12803" max="12803" width="32.7109375" style="9" customWidth="1"/>
    <col min="12804" max="12805" width="6.7109375" style="9" customWidth="1"/>
    <col min="12806" max="12807" width="8.28515625" style="9" customWidth="1"/>
    <col min="12808" max="12809" width="9.7109375" style="9" customWidth="1"/>
    <col min="12810" max="12810" width="15.7109375" style="9" customWidth="1"/>
    <col min="12811" max="13056" width="9.140625" style="9"/>
    <col min="13057" max="13057" width="4.28515625" style="9" customWidth="1"/>
    <col min="13058" max="13058" width="9.28515625" style="9" customWidth="1"/>
    <col min="13059" max="13059" width="32.7109375" style="9" customWidth="1"/>
    <col min="13060" max="13061" width="6.7109375" style="9" customWidth="1"/>
    <col min="13062" max="13063" width="8.28515625" style="9" customWidth="1"/>
    <col min="13064" max="13065" width="9.7109375" style="9" customWidth="1"/>
    <col min="13066" max="13066" width="15.7109375" style="9" customWidth="1"/>
    <col min="13067" max="13312" width="9.140625" style="9"/>
    <col min="13313" max="13313" width="4.28515625" style="9" customWidth="1"/>
    <col min="13314" max="13314" width="9.28515625" style="9" customWidth="1"/>
    <col min="13315" max="13315" width="32.7109375" style="9" customWidth="1"/>
    <col min="13316" max="13317" width="6.7109375" style="9" customWidth="1"/>
    <col min="13318" max="13319" width="8.28515625" style="9" customWidth="1"/>
    <col min="13320" max="13321" width="9.7109375" style="9" customWidth="1"/>
    <col min="13322" max="13322" width="15.7109375" style="9" customWidth="1"/>
    <col min="13323" max="13568" width="9.140625" style="9"/>
    <col min="13569" max="13569" width="4.28515625" style="9" customWidth="1"/>
    <col min="13570" max="13570" width="9.28515625" style="9" customWidth="1"/>
    <col min="13571" max="13571" width="32.7109375" style="9" customWidth="1"/>
    <col min="13572" max="13573" width="6.7109375" style="9" customWidth="1"/>
    <col min="13574" max="13575" width="8.28515625" style="9" customWidth="1"/>
    <col min="13576" max="13577" width="9.7109375" style="9" customWidth="1"/>
    <col min="13578" max="13578" width="15.7109375" style="9" customWidth="1"/>
    <col min="13579" max="13824" width="9.140625" style="9"/>
    <col min="13825" max="13825" width="4.28515625" style="9" customWidth="1"/>
    <col min="13826" max="13826" width="9.28515625" style="9" customWidth="1"/>
    <col min="13827" max="13827" width="32.7109375" style="9" customWidth="1"/>
    <col min="13828" max="13829" width="6.7109375" style="9" customWidth="1"/>
    <col min="13830" max="13831" width="8.28515625" style="9" customWidth="1"/>
    <col min="13832" max="13833" width="9.7109375" style="9" customWidth="1"/>
    <col min="13834" max="13834" width="15.7109375" style="9" customWidth="1"/>
    <col min="13835" max="14080" width="9.140625" style="9"/>
    <col min="14081" max="14081" width="4.28515625" style="9" customWidth="1"/>
    <col min="14082" max="14082" width="9.28515625" style="9" customWidth="1"/>
    <col min="14083" max="14083" width="32.7109375" style="9" customWidth="1"/>
    <col min="14084" max="14085" width="6.7109375" style="9" customWidth="1"/>
    <col min="14086" max="14087" width="8.28515625" style="9" customWidth="1"/>
    <col min="14088" max="14089" width="9.7109375" style="9" customWidth="1"/>
    <col min="14090" max="14090" width="15.7109375" style="9" customWidth="1"/>
    <col min="14091" max="14336" width="9.140625" style="9"/>
    <col min="14337" max="14337" width="4.28515625" style="9" customWidth="1"/>
    <col min="14338" max="14338" width="9.28515625" style="9" customWidth="1"/>
    <col min="14339" max="14339" width="32.7109375" style="9" customWidth="1"/>
    <col min="14340" max="14341" width="6.7109375" style="9" customWidth="1"/>
    <col min="14342" max="14343" width="8.28515625" style="9" customWidth="1"/>
    <col min="14344" max="14345" width="9.7109375" style="9" customWidth="1"/>
    <col min="14346" max="14346" width="15.7109375" style="9" customWidth="1"/>
    <col min="14347" max="14592" width="9.140625" style="9"/>
    <col min="14593" max="14593" width="4.28515625" style="9" customWidth="1"/>
    <col min="14594" max="14594" width="9.28515625" style="9" customWidth="1"/>
    <col min="14595" max="14595" width="32.7109375" style="9" customWidth="1"/>
    <col min="14596" max="14597" width="6.7109375" style="9" customWidth="1"/>
    <col min="14598" max="14599" width="8.28515625" style="9" customWidth="1"/>
    <col min="14600" max="14601" width="9.7109375" style="9" customWidth="1"/>
    <col min="14602" max="14602" width="15.7109375" style="9" customWidth="1"/>
    <col min="14603" max="14848" width="9.140625" style="9"/>
    <col min="14849" max="14849" width="4.28515625" style="9" customWidth="1"/>
    <col min="14850" max="14850" width="9.28515625" style="9" customWidth="1"/>
    <col min="14851" max="14851" width="32.7109375" style="9" customWidth="1"/>
    <col min="14852" max="14853" width="6.7109375" style="9" customWidth="1"/>
    <col min="14854" max="14855" width="8.28515625" style="9" customWidth="1"/>
    <col min="14856" max="14857" width="9.7109375" style="9" customWidth="1"/>
    <col min="14858" max="14858" width="15.7109375" style="9" customWidth="1"/>
    <col min="14859" max="15104" width="9.140625" style="9"/>
    <col min="15105" max="15105" width="4.28515625" style="9" customWidth="1"/>
    <col min="15106" max="15106" width="9.28515625" style="9" customWidth="1"/>
    <col min="15107" max="15107" width="32.7109375" style="9" customWidth="1"/>
    <col min="15108" max="15109" width="6.7109375" style="9" customWidth="1"/>
    <col min="15110" max="15111" width="8.28515625" style="9" customWidth="1"/>
    <col min="15112" max="15113" width="9.7109375" style="9" customWidth="1"/>
    <col min="15114" max="15114" width="15.7109375" style="9" customWidth="1"/>
    <col min="15115" max="15360" width="9.140625" style="9"/>
    <col min="15361" max="15361" width="4.28515625" style="9" customWidth="1"/>
    <col min="15362" max="15362" width="9.28515625" style="9" customWidth="1"/>
    <col min="15363" max="15363" width="32.7109375" style="9" customWidth="1"/>
    <col min="15364" max="15365" width="6.7109375" style="9" customWidth="1"/>
    <col min="15366" max="15367" width="8.28515625" style="9" customWidth="1"/>
    <col min="15368" max="15369" width="9.7109375" style="9" customWidth="1"/>
    <col min="15370" max="15370" width="15.7109375" style="9" customWidth="1"/>
    <col min="15371" max="15616" width="9.140625" style="9"/>
    <col min="15617" max="15617" width="4.28515625" style="9" customWidth="1"/>
    <col min="15618" max="15618" width="9.28515625" style="9" customWidth="1"/>
    <col min="15619" max="15619" width="32.7109375" style="9" customWidth="1"/>
    <col min="15620" max="15621" width="6.7109375" style="9" customWidth="1"/>
    <col min="15622" max="15623" width="8.28515625" style="9" customWidth="1"/>
    <col min="15624" max="15625" width="9.7109375" style="9" customWidth="1"/>
    <col min="15626" max="15626" width="15.7109375" style="9" customWidth="1"/>
    <col min="15627" max="15872" width="9.140625" style="9"/>
    <col min="15873" max="15873" width="4.28515625" style="9" customWidth="1"/>
    <col min="15874" max="15874" width="9.28515625" style="9" customWidth="1"/>
    <col min="15875" max="15875" width="32.7109375" style="9" customWidth="1"/>
    <col min="15876" max="15877" width="6.7109375" style="9" customWidth="1"/>
    <col min="15878" max="15879" width="8.28515625" style="9" customWidth="1"/>
    <col min="15880" max="15881" width="9.7109375" style="9" customWidth="1"/>
    <col min="15882" max="15882" width="15.7109375" style="9" customWidth="1"/>
    <col min="15883" max="16128" width="9.140625" style="9"/>
    <col min="16129" max="16129" width="4.28515625" style="9" customWidth="1"/>
    <col min="16130" max="16130" width="9.28515625" style="9" customWidth="1"/>
    <col min="16131" max="16131" width="32.7109375" style="9" customWidth="1"/>
    <col min="16132" max="16133" width="6.7109375" style="9" customWidth="1"/>
    <col min="16134" max="16135" width="8.28515625" style="9" customWidth="1"/>
    <col min="16136" max="16137" width="9.7109375" style="9" customWidth="1"/>
    <col min="16138" max="16138" width="15.7109375" style="9" customWidth="1"/>
    <col min="16139" max="16384" width="9.140625" style="9"/>
  </cols>
  <sheetData>
    <row r="1" spans="1:9" s="7" customFormat="1" ht="25.5">
      <c r="A1" s="249" t="s">
        <v>6</v>
      </c>
      <c r="B1" s="248" t="s">
        <v>7</v>
      </c>
      <c r="C1" s="248" t="s">
        <v>8</v>
      </c>
      <c r="D1" s="247" t="s">
        <v>9</v>
      </c>
      <c r="E1" s="248" t="s">
        <v>10</v>
      </c>
      <c r="F1" s="247" t="s">
        <v>11</v>
      </c>
      <c r="G1" s="247" t="s">
        <v>12</v>
      </c>
      <c r="H1" s="247" t="s">
        <v>13</v>
      </c>
      <c r="I1" s="247" t="s">
        <v>14</v>
      </c>
    </row>
    <row r="2" spans="1:9" ht="102">
      <c r="A2" s="8">
        <v>1</v>
      </c>
      <c r="B2" s="9" t="s">
        <v>937</v>
      </c>
      <c r="C2" s="10" t="s">
        <v>934</v>
      </c>
      <c r="D2" s="11">
        <v>2</v>
      </c>
      <c r="E2" s="9" t="s">
        <v>2</v>
      </c>
      <c r="H2" s="11">
        <f>ROUND(D2*F2, 0)</f>
        <v>0</v>
      </c>
      <c r="I2" s="11">
        <f>ROUND(D2*G2, 0)</f>
        <v>0</v>
      </c>
    </row>
    <row r="3" spans="1:9" ht="76.5">
      <c r="C3" s="10" t="s">
        <v>936</v>
      </c>
    </row>
    <row r="5" spans="1:9" ht="102">
      <c r="A5" s="8">
        <v>2</v>
      </c>
      <c r="B5" s="9" t="s">
        <v>935</v>
      </c>
      <c r="C5" s="10" t="s">
        <v>934</v>
      </c>
      <c r="D5" s="11">
        <v>2</v>
      </c>
      <c r="E5" s="9" t="s">
        <v>2</v>
      </c>
      <c r="H5" s="11">
        <f>ROUND(D5*F5, 0)</f>
        <v>0</v>
      </c>
      <c r="I5" s="11">
        <f>ROUND(D5*G5, 0)</f>
        <v>0</v>
      </c>
    </row>
    <row r="6" spans="1:9" ht="76.5">
      <c r="C6" s="10" t="s">
        <v>933</v>
      </c>
    </row>
    <row r="8" spans="1:9" s="12" customFormat="1">
      <c r="A8" s="249"/>
      <c r="B8" s="248"/>
      <c r="C8" s="248" t="s">
        <v>17</v>
      </c>
      <c r="D8" s="247"/>
      <c r="E8" s="248"/>
      <c r="F8" s="247"/>
      <c r="G8" s="247"/>
      <c r="H8" s="247">
        <f>ROUND(SUM(H2:H7),0)</f>
        <v>0</v>
      </c>
      <c r="I8" s="247">
        <f>ROUND(SUM(I2:I7),0)</f>
        <v>0</v>
      </c>
    </row>
  </sheetData>
  <pageMargins left="0.2361111111111111" right="0.2361111111111111" top="0.69444444444444442" bottom="0.69444444444444442" header="0.41666666666666669" footer="0.41666666666666669"/>
  <pageSetup paperSize="9" orientation="portrait" useFirstPageNumber="1" r:id="rId1"/>
  <headerFooter>
    <oddHeader>&amp;L&amp;"Times New Roman,bold"&amp;10 Előregyártott épületszerkezeti elem elhelyezése és szerelése</oddHeader>
  </headerFooter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"/>
  <sheetViews>
    <sheetView workbookViewId="0">
      <selection activeCell="F2" sqref="F2:G2"/>
    </sheetView>
  </sheetViews>
  <sheetFormatPr defaultRowHeight="12.75"/>
  <cols>
    <col min="1" max="1" width="4.28515625" style="8" customWidth="1"/>
    <col min="2" max="2" width="9.28515625" style="9" customWidth="1"/>
    <col min="3" max="3" width="32.7109375" style="9" customWidth="1"/>
    <col min="4" max="4" width="6.7109375" style="11" customWidth="1"/>
    <col min="5" max="5" width="6.7109375" style="9" customWidth="1"/>
    <col min="6" max="7" width="8.28515625" style="11" customWidth="1"/>
    <col min="8" max="9" width="9.7109375" style="11" customWidth="1"/>
    <col min="10" max="10" width="15.7109375" style="9" customWidth="1"/>
    <col min="11" max="256" width="9.140625" style="9"/>
    <col min="257" max="257" width="4.28515625" style="9" customWidth="1"/>
    <col min="258" max="258" width="9.28515625" style="9" customWidth="1"/>
    <col min="259" max="259" width="32.7109375" style="9" customWidth="1"/>
    <col min="260" max="261" width="6.7109375" style="9" customWidth="1"/>
    <col min="262" max="263" width="8.28515625" style="9" customWidth="1"/>
    <col min="264" max="265" width="9.7109375" style="9" customWidth="1"/>
    <col min="266" max="266" width="15.7109375" style="9" customWidth="1"/>
    <col min="267" max="512" width="9.140625" style="9"/>
    <col min="513" max="513" width="4.28515625" style="9" customWidth="1"/>
    <col min="514" max="514" width="9.28515625" style="9" customWidth="1"/>
    <col min="515" max="515" width="32.7109375" style="9" customWidth="1"/>
    <col min="516" max="517" width="6.7109375" style="9" customWidth="1"/>
    <col min="518" max="519" width="8.28515625" style="9" customWidth="1"/>
    <col min="520" max="521" width="9.7109375" style="9" customWidth="1"/>
    <col min="522" max="522" width="15.7109375" style="9" customWidth="1"/>
    <col min="523" max="768" width="9.140625" style="9"/>
    <col min="769" max="769" width="4.28515625" style="9" customWidth="1"/>
    <col min="770" max="770" width="9.28515625" style="9" customWidth="1"/>
    <col min="771" max="771" width="32.7109375" style="9" customWidth="1"/>
    <col min="772" max="773" width="6.7109375" style="9" customWidth="1"/>
    <col min="774" max="775" width="8.28515625" style="9" customWidth="1"/>
    <col min="776" max="777" width="9.7109375" style="9" customWidth="1"/>
    <col min="778" max="778" width="15.7109375" style="9" customWidth="1"/>
    <col min="779" max="1024" width="9.140625" style="9"/>
    <col min="1025" max="1025" width="4.28515625" style="9" customWidth="1"/>
    <col min="1026" max="1026" width="9.28515625" style="9" customWidth="1"/>
    <col min="1027" max="1027" width="32.7109375" style="9" customWidth="1"/>
    <col min="1028" max="1029" width="6.7109375" style="9" customWidth="1"/>
    <col min="1030" max="1031" width="8.28515625" style="9" customWidth="1"/>
    <col min="1032" max="1033" width="9.7109375" style="9" customWidth="1"/>
    <col min="1034" max="1034" width="15.7109375" style="9" customWidth="1"/>
    <col min="1035" max="1280" width="9.140625" style="9"/>
    <col min="1281" max="1281" width="4.28515625" style="9" customWidth="1"/>
    <col min="1282" max="1282" width="9.28515625" style="9" customWidth="1"/>
    <col min="1283" max="1283" width="32.7109375" style="9" customWidth="1"/>
    <col min="1284" max="1285" width="6.7109375" style="9" customWidth="1"/>
    <col min="1286" max="1287" width="8.28515625" style="9" customWidth="1"/>
    <col min="1288" max="1289" width="9.7109375" style="9" customWidth="1"/>
    <col min="1290" max="1290" width="15.7109375" style="9" customWidth="1"/>
    <col min="1291" max="1536" width="9.140625" style="9"/>
    <col min="1537" max="1537" width="4.28515625" style="9" customWidth="1"/>
    <col min="1538" max="1538" width="9.28515625" style="9" customWidth="1"/>
    <col min="1539" max="1539" width="32.7109375" style="9" customWidth="1"/>
    <col min="1540" max="1541" width="6.7109375" style="9" customWidth="1"/>
    <col min="1542" max="1543" width="8.28515625" style="9" customWidth="1"/>
    <col min="1544" max="1545" width="9.7109375" style="9" customWidth="1"/>
    <col min="1546" max="1546" width="15.7109375" style="9" customWidth="1"/>
    <col min="1547" max="1792" width="9.140625" style="9"/>
    <col min="1793" max="1793" width="4.28515625" style="9" customWidth="1"/>
    <col min="1794" max="1794" width="9.28515625" style="9" customWidth="1"/>
    <col min="1795" max="1795" width="32.7109375" style="9" customWidth="1"/>
    <col min="1796" max="1797" width="6.7109375" style="9" customWidth="1"/>
    <col min="1798" max="1799" width="8.28515625" style="9" customWidth="1"/>
    <col min="1800" max="1801" width="9.7109375" style="9" customWidth="1"/>
    <col min="1802" max="1802" width="15.7109375" style="9" customWidth="1"/>
    <col min="1803" max="2048" width="9.140625" style="9"/>
    <col min="2049" max="2049" width="4.28515625" style="9" customWidth="1"/>
    <col min="2050" max="2050" width="9.28515625" style="9" customWidth="1"/>
    <col min="2051" max="2051" width="32.7109375" style="9" customWidth="1"/>
    <col min="2052" max="2053" width="6.7109375" style="9" customWidth="1"/>
    <col min="2054" max="2055" width="8.28515625" style="9" customWidth="1"/>
    <col min="2056" max="2057" width="9.7109375" style="9" customWidth="1"/>
    <col min="2058" max="2058" width="15.7109375" style="9" customWidth="1"/>
    <col min="2059" max="2304" width="9.140625" style="9"/>
    <col min="2305" max="2305" width="4.28515625" style="9" customWidth="1"/>
    <col min="2306" max="2306" width="9.28515625" style="9" customWidth="1"/>
    <col min="2307" max="2307" width="32.7109375" style="9" customWidth="1"/>
    <col min="2308" max="2309" width="6.7109375" style="9" customWidth="1"/>
    <col min="2310" max="2311" width="8.28515625" style="9" customWidth="1"/>
    <col min="2312" max="2313" width="9.7109375" style="9" customWidth="1"/>
    <col min="2314" max="2314" width="15.7109375" style="9" customWidth="1"/>
    <col min="2315" max="2560" width="9.140625" style="9"/>
    <col min="2561" max="2561" width="4.28515625" style="9" customWidth="1"/>
    <col min="2562" max="2562" width="9.28515625" style="9" customWidth="1"/>
    <col min="2563" max="2563" width="32.7109375" style="9" customWidth="1"/>
    <col min="2564" max="2565" width="6.7109375" style="9" customWidth="1"/>
    <col min="2566" max="2567" width="8.28515625" style="9" customWidth="1"/>
    <col min="2568" max="2569" width="9.7109375" style="9" customWidth="1"/>
    <col min="2570" max="2570" width="15.7109375" style="9" customWidth="1"/>
    <col min="2571" max="2816" width="9.140625" style="9"/>
    <col min="2817" max="2817" width="4.28515625" style="9" customWidth="1"/>
    <col min="2818" max="2818" width="9.28515625" style="9" customWidth="1"/>
    <col min="2819" max="2819" width="32.7109375" style="9" customWidth="1"/>
    <col min="2820" max="2821" width="6.7109375" style="9" customWidth="1"/>
    <col min="2822" max="2823" width="8.28515625" style="9" customWidth="1"/>
    <col min="2824" max="2825" width="9.7109375" style="9" customWidth="1"/>
    <col min="2826" max="2826" width="15.7109375" style="9" customWidth="1"/>
    <col min="2827" max="3072" width="9.140625" style="9"/>
    <col min="3073" max="3073" width="4.28515625" style="9" customWidth="1"/>
    <col min="3074" max="3074" width="9.28515625" style="9" customWidth="1"/>
    <col min="3075" max="3075" width="32.7109375" style="9" customWidth="1"/>
    <col min="3076" max="3077" width="6.7109375" style="9" customWidth="1"/>
    <col min="3078" max="3079" width="8.28515625" style="9" customWidth="1"/>
    <col min="3080" max="3081" width="9.7109375" style="9" customWidth="1"/>
    <col min="3082" max="3082" width="15.7109375" style="9" customWidth="1"/>
    <col min="3083" max="3328" width="9.140625" style="9"/>
    <col min="3329" max="3329" width="4.28515625" style="9" customWidth="1"/>
    <col min="3330" max="3330" width="9.28515625" style="9" customWidth="1"/>
    <col min="3331" max="3331" width="32.7109375" style="9" customWidth="1"/>
    <col min="3332" max="3333" width="6.7109375" style="9" customWidth="1"/>
    <col min="3334" max="3335" width="8.28515625" style="9" customWidth="1"/>
    <col min="3336" max="3337" width="9.7109375" style="9" customWidth="1"/>
    <col min="3338" max="3338" width="15.7109375" style="9" customWidth="1"/>
    <col min="3339" max="3584" width="9.140625" style="9"/>
    <col min="3585" max="3585" width="4.28515625" style="9" customWidth="1"/>
    <col min="3586" max="3586" width="9.28515625" style="9" customWidth="1"/>
    <col min="3587" max="3587" width="32.7109375" style="9" customWidth="1"/>
    <col min="3588" max="3589" width="6.7109375" style="9" customWidth="1"/>
    <col min="3590" max="3591" width="8.28515625" style="9" customWidth="1"/>
    <col min="3592" max="3593" width="9.7109375" style="9" customWidth="1"/>
    <col min="3594" max="3594" width="15.7109375" style="9" customWidth="1"/>
    <col min="3595" max="3840" width="9.140625" style="9"/>
    <col min="3841" max="3841" width="4.28515625" style="9" customWidth="1"/>
    <col min="3842" max="3842" width="9.28515625" style="9" customWidth="1"/>
    <col min="3843" max="3843" width="32.7109375" style="9" customWidth="1"/>
    <col min="3844" max="3845" width="6.7109375" style="9" customWidth="1"/>
    <col min="3846" max="3847" width="8.28515625" style="9" customWidth="1"/>
    <col min="3848" max="3849" width="9.7109375" style="9" customWidth="1"/>
    <col min="3850" max="3850" width="15.7109375" style="9" customWidth="1"/>
    <col min="3851" max="4096" width="9.140625" style="9"/>
    <col min="4097" max="4097" width="4.28515625" style="9" customWidth="1"/>
    <col min="4098" max="4098" width="9.28515625" style="9" customWidth="1"/>
    <col min="4099" max="4099" width="32.7109375" style="9" customWidth="1"/>
    <col min="4100" max="4101" width="6.7109375" style="9" customWidth="1"/>
    <col min="4102" max="4103" width="8.28515625" style="9" customWidth="1"/>
    <col min="4104" max="4105" width="9.7109375" style="9" customWidth="1"/>
    <col min="4106" max="4106" width="15.7109375" style="9" customWidth="1"/>
    <col min="4107" max="4352" width="9.140625" style="9"/>
    <col min="4353" max="4353" width="4.28515625" style="9" customWidth="1"/>
    <col min="4354" max="4354" width="9.28515625" style="9" customWidth="1"/>
    <col min="4355" max="4355" width="32.7109375" style="9" customWidth="1"/>
    <col min="4356" max="4357" width="6.7109375" style="9" customWidth="1"/>
    <col min="4358" max="4359" width="8.28515625" style="9" customWidth="1"/>
    <col min="4360" max="4361" width="9.7109375" style="9" customWidth="1"/>
    <col min="4362" max="4362" width="15.7109375" style="9" customWidth="1"/>
    <col min="4363" max="4608" width="9.140625" style="9"/>
    <col min="4609" max="4609" width="4.28515625" style="9" customWidth="1"/>
    <col min="4610" max="4610" width="9.28515625" style="9" customWidth="1"/>
    <col min="4611" max="4611" width="32.7109375" style="9" customWidth="1"/>
    <col min="4612" max="4613" width="6.7109375" style="9" customWidth="1"/>
    <col min="4614" max="4615" width="8.28515625" style="9" customWidth="1"/>
    <col min="4616" max="4617" width="9.7109375" style="9" customWidth="1"/>
    <col min="4618" max="4618" width="15.7109375" style="9" customWidth="1"/>
    <col min="4619" max="4864" width="9.140625" style="9"/>
    <col min="4865" max="4865" width="4.28515625" style="9" customWidth="1"/>
    <col min="4866" max="4866" width="9.28515625" style="9" customWidth="1"/>
    <col min="4867" max="4867" width="32.7109375" style="9" customWidth="1"/>
    <col min="4868" max="4869" width="6.7109375" style="9" customWidth="1"/>
    <col min="4870" max="4871" width="8.28515625" style="9" customWidth="1"/>
    <col min="4872" max="4873" width="9.7109375" style="9" customWidth="1"/>
    <col min="4874" max="4874" width="15.7109375" style="9" customWidth="1"/>
    <col min="4875" max="5120" width="9.140625" style="9"/>
    <col min="5121" max="5121" width="4.28515625" style="9" customWidth="1"/>
    <col min="5122" max="5122" width="9.28515625" style="9" customWidth="1"/>
    <col min="5123" max="5123" width="32.7109375" style="9" customWidth="1"/>
    <col min="5124" max="5125" width="6.7109375" style="9" customWidth="1"/>
    <col min="5126" max="5127" width="8.28515625" style="9" customWidth="1"/>
    <col min="5128" max="5129" width="9.7109375" style="9" customWidth="1"/>
    <col min="5130" max="5130" width="15.7109375" style="9" customWidth="1"/>
    <col min="5131" max="5376" width="9.140625" style="9"/>
    <col min="5377" max="5377" width="4.28515625" style="9" customWidth="1"/>
    <col min="5378" max="5378" width="9.28515625" style="9" customWidth="1"/>
    <col min="5379" max="5379" width="32.7109375" style="9" customWidth="1"/>
    <col min="5380" max="5381" width="6.7109375" style="9" customWidth="1"/>
    <col min="5382" max="5383" width="8.28515625" style="9" customWidth="1"/>
    <col min="5384" max="5385" width="9.7109375" style="9" customWidth="1"/>
    <col min="5386" max="5386" width="15.7109375" style="9" customWidth="1"/>
    <col min="5387" max="5632" width="9.140625" style="9"/>
    <col min="5633" max="5633" width="4.28515625" style="9" customWidth="1"/>
    <col min="5634" max="5634" width="9.28515625" style="9" customWidth="1"/>
    <col min="5635" max="5635" width="32.7109375" style="9" customWidth="1"/>
    <col min="5636" max="5637" width="6.7109375" style="9" customWidth="1"/>
    <col min="5638" max="5639" width="8.28515625" style="9" customWidth="1"/>
    <col min="5640" max="5641" width="9.7109375" style="9" customWidth="1"/>
    <col min="5642" max="5642" width="15.7109375" style="9" customWidth="1"/>
    <col min="5643" max="5888" width="9.140625" style="9"/>
    <col min="5889" max="5889" width="4.28515625" style="9" customWidth="1"/>
    <col min="5890" max="5890" width="9.28515625" style="9" customWidth="1"/>
    <col min="5891" max="5891" width="32.7109375" style="9" customWidth="1"/>
    <col min="5892" max="5893" width="6.7109375" style="9" customWidth="1"/>
    <col min="5894" max="5895" width="8.28515625" style="9" customWidth="1"/>
    <col min="5896" max="5897" width="9.7109375" style="9" customWidth="1"/>
    <col min="5898" max="5898" width="15.7109375" style="9" customWidth="1"/>
    <col min="5899" max="6144" width="9.140625" style="9"/>
    <col min="6145" max="6145" width="4.28515625" style="9" customWidth="1"/>
    <col min="6146" max="6146" width="9.28515625" style="9" customWidth="1"/>
    <col min="6147" max="6147" width="32.7109375" style="9" customWidth="1"/>
    <col min="6148" max="6149" width="6.7109375" style="9" customWidth="1"/>
    <col min="6150" max="6151" width="8.28515625" style="9" customWidth="1"/>
    <col min="6152" max="6153" width="9.7109375" style="9" customWidth="1"/>
    <col min="6154" max="6154" width="15.7109375" style="9" customWidth="1"/>
    <col min="6155" max="6400" width="9.140625" style="9"/>
    <col min="6401" max="6401" width="4.28515625" style="9" customWidth="1"/>
    <col min="6402" max="6402" width="9.28515625" style="9" customWidth="1"/>
    <col min="6403" max="6403" width="32.7109375" style="9" customWidth="1"/>
    <col min="6404" max="6405" width="6.7109375" style="9" customWidth="1"/>
    <col min="6406" max="6407" width="8.28515625" style="9" customWidth="1"/>
    <col min="6408" max="6409" width="9.7109375" style="9" customWidth="1"/>
    <col min="6410" max="6410" width="15.7109375" style="9" customWidth="1"/>
    <col min="6411" max="6656" width="9.140625" style="9"/>
    <col min="6657" max="6657" width="4.28515625" style="9" customWidth="1"/>
    <col min="6658" max="6658" width="9.28515625" style="9" customWidth="1"/>
    <col min="6659" max="6659" width="32.7109375" style="9" customWidth="1"/>
    <col min="6660" max="6661" width="6.7109375" style="9" customWidth="1"/>
    <col min="6662" max="6663" width="8.28515625" style="9" customWidth="1"/>
    <col min="6664" max="6665" width="9.7109375" style="9" customWidth="1"/>
    <col min="6666" max="6666" width="15.7109375" style="9" customWidth="1"/>
    <col min="6667" max="6912" width="9.140625" style="9"/>
    <col min="6913" max="6913" width="4.28515625" style="9" customWidth="1"/>
    <col min="6914" max="6914" width="9.28515625" style="9" customWidth="1"/>
    <col min="6915" max="6915" width="32.7109375" style="9" customWidth="1"/>
    <col min="6916" max="6917" width="6.7109375" style="9" customWidth="1"/>
    <col min="6918" max="6919" width="8.28515625" style="9" customWidth="1"/>
    <col min="6920" max="6921" width="9.7109375" style="9" customWidth="1"/>
    <col min="6922" max="6922" width="15.7109375" style="9" customWidth="1"/>
    <col min="6923" max="7168" width="9.140625" style="9"/>
    <col min="7169" max="7169" width="4.28515625" style="9" customWidth="1"/>
    <col min="7170" max="7170" width="9.28515625" style="9" customWidth="1"/>
    <col min="7171" max="7171" width="32.7109375" style="9" customWidth="1"/>
    <col min="7172" max="7173" width="6.7109375" style="9" customWidth="1"/>
    <col min="7174" max="7175" width="8.28515625" style="9" customWidth="1"/>
    <col min="7176" max="7177" width="9.7109375" style="9" customWidth="1"/>
    <col min="7178" max="7178" width="15.7109375" style="9" customWidth="1"/>
    <col min="7179" max="7424" width="9.140625" style="9"/>
    <col min="7425" max="7425" width="4.28515625" style="9" customWidth="1"/>
    <col min="7426" max="7426" width="9.28515625" style="9" customWidth="1"/>
    <col min="7427" max="7427" width="32.7109375" style="9" customWidth="1"/>
    <col min="7428" max="7429" width="6.7109375" style="9" customWidth="1"/>
    <col min="7430" max="7431" width="8.28515625" style="9" customWidth="1"/>
    <col min="7432" max="7433" width="9.7109375" style="9" customWidth="1"/>
    <col min="7434" max="7434" width="15.7109375" style="9" customWidth="1"/>
    <col min="7435" max="7680" width="9.140625" style="9"/>
    <col min="7681" max="7681" width="4.28515625" style="9" customWidth="1"/>
    <col min="7682" max="7682" width="9.28515625" style="9" customWidth="1"/>
    <col min="7683" max="7683" width="32.7109375" style="9" customWidth="1"/>
    <col min="7684" max="7685" width="6.7109375" style="9" customWidth="1"/>
    <col min="7686" max="7687" width="8.28515625" style="9" customWidth="1"/>
    <col min="7688" max="7689" width="9.7109375" style="9" customWidth="1"/>
    <col min="7690" max="7690" width="15.7109375" style="9" customWidth="1"/>
    <col min="7691" max="7936" width="9.140625" style="9"/>
    <col min="7937" max="7937" width="4.28515625" style="9" customWidth="1"/>
    <col min="7938" max="7938" width="9.28515625" style="9" customWidth="1"/>
    <col min="7939" max="7939" width="32.7109375" style="9" customWidth="1"/>
    <col min="7940" max="7941" width="6.7109375" style="9" customWidth="1"/>
    <col min="7942" max="7943" width="8.28515625" style="9" customWidth="1"/>
    <col min="7944" max="7945" width="9.7109375" style="9" customWidth="1"/>
    <col min="7946" max="7946" width="15.7109375" style="9" customWidth="1"/>
    <col min="7947" max="8192" width="9.140625" style="9"/>
    <col min="8193" max="8193" width="4.28515625" style="9" customWidth="1"/>
    <col min="8194" max="8194" width="9.28515625" style="9" customWidth="1"/>
    <col min="8195" max="8195" width="32.7109375" style="9" customWidth="1"/>
    <col min="8196" max="8197" width="6.7109375" style="9" customWidth="1"/>
    <col min="8198" max="8199" width="8.28515625" style="9" customWidth="1"/>
    <col min="8200" max="8201" width="9.7109375" style="9" customWidth="1"/>
    <col min="8202" max="8202" width="15.7109375" style="9" customWidth="1"/>
    <col min="8203" max="8448" width="9.140625" style="9"/>
    <col min="8449" max="8449" width="4.28515625" style="9" customWidth="1"/>
    <col min="8450" max="8450" width="9.28515625" style="9" customWidth="1"/>
    <col min="8451" max="8451" width="32.7109375" style="9" customWidth="1"/>
    <col min="8452" max="8453" width="6.7109375" style="9" customWidth="1"/>
    <col min="8454" max="8455" width="8.28515625" style="9" customWidth="1"/>
    <col min="8456" max="8457" width="9.7109375" style="9" customWidth="1"/>
    <col min="8458" max="8458" width="15.7109375" style="9" customWidth="1"/>
    <col min="8459" max="8704" width="9.140625" style="9"/>
    <col min="8705" max="8705" width="4.28515625" style="9" customWidth="1"/>
    <col min="8706" max="8706" width="9.28515625" style="9" customWidth="1"/>
    <col min="8707" max="8707" width="32.7109375" style="9" customWidth="1"/>
    <col min="8708" max="8709" width="6.7109375" style="9" customWidth="1"/>
    <col min="8710" max="8711" width="8.28515625" style="9" customWidth="1"/>
    <col min="8712" max="8713" width="9.7109375" style="9" customWidth="1"/>
    <col min="8714" max="8714" width="15.7109375" style="9" customWidth="1"/>
    <col min="8715" max="8960" width="9.140625" style="9"/>
    <col min="8961" max="8961" width="4.28515625" style="9" customWidth="1"/>
    <col min="8962" max="8962" width="9.28515625" style="9" customWidth="1"/>
    <col min="8963" max="8963" width="32.7109375" style="9" customWidth="1"/>
    <col min="8964" max="8965" width="6.7109375" style="9" customWidth="1"/>
    <col min="8966" max="8967" width="8.28515625" style="9" customWidth="1"/>
    <col min="8968" max="8969" width="9.7109375" style="9" customWidth="1"/>
    <col min="8970" max="8970" width="15.7109375" style="9" customWidth="1"/>
    <col min="8971" max="9216" width="9.140625" style="9"/>
    <col min="9217" max="9217" width="4.28515625" style="9" customWidth="1"/>
    <col min="9218" max="9218" width="9.28515625" style="9" customWidth="1"/>
    <col min="9219" max="9219" width="32.7109375" style="9" customWidth="1"/>
    <col min="9220" max="9221" width="6.7109375" style="9" customWidth="1"/>
    <col min="9222" max="9223" width="8.28515625" style="9" customWidth="1"/>
    <col min="9224" max="9225" width="9.7109375" style="9" customWidth="1"/>
    <col min="9226" max="9226" width="15.7109375" style="9" customWidth="1"/>
    <col min="9227" max="9472" width="9.140625" style="9"/>
    <col min="9473" max="9473" width="4.28515625" style="9" customWidth="1"/>
    <col min="9474" max="9474" width="9.28515625" style="9" customWidth="1"/>
    <col min="9475" max="9475" width="32.7109375" style="9" customWidth="1"/>
    <col min="9476" max="9477" width="6.7109375" style="9" customWidth="1"/>
    <col min="9478" max="9479" width="8.28515625" style="9" customWidth="1"/>
    <col min="9480" max="9481" width="9.7109375" style="9" customWidth="1"/>
    <col min="9482" max="9482" width="15.7109375" style="9" customWidth="1"/>
    <col min="9483" max="9728" width="9.140625" style="9"/>
    <col min="9729" max="9729" width="4.28515625" style="9" customWidth="1"/>
    <col min="9730" max="9730" width="9.28515625" style="9" customWidth="1"/>
    <col min="9731" max="9731" width="32.7109375" style="9" customWidth="1"/>
    <col min="9732" max="9733" width="6.7109375" style="9" customWidth="1"/>
    <col min="9734" max="9735" width="8.28515625" style="9" customWidth="1"/>
    <col min="9736" max="9737" width="9.7109375" style="9" customWidth="1"/>
    <col min="9738" max="9738" width="15.7109375" style="9" customWidth="1"/>
    <col min="9739" max="9984" width="9.140625" style="9"/>
    <col min="9985" max="9985" width="4.28515625" style="9" customWidth="1"/>
    <col min="9986" max="9986" width="9.28515625" style="9" customWidth="1"/>
    <col min="9987" max="9987" width="32.7109375" style="9" customWidth="1"/>
    <col min="9988" max="9989" width="6.7109375" style="9" customWidth="1"/>
    <col min="9990" max="9991" width="8.28515625" style="9" customWidth="1"/>
    <col min="9992" max="9993" width="9.7109375" style="9" customWidth="1"/>
    <col min="9994" max="9994" width="15.7109375" style="9" customWidth="1"/>
    <col min="9995" max="10240" width="9.140625" style="9"/>
    <col min="10241" max="10241" width="4.28515625" style="9" customWidth="1"/>
    <col min="10242" max="10242" width="9.28515625" style="9" customWidth="1"/>
    <col min="10243" max="10243" width="32.7109375" style="9" customWidth="1"/>
    <col min="10244" max="10245" width="6.7109375" style="9" customWidth="1"/>
    <col min="10246" max="10247" width="8.28515625" style="9" customWidth="1"/>
    <col min="10248" max="10249" width="9.7109375" style="9" customWidth="1"/>
    <col min="10250" max="10250" width="15.7109375" style="9" customWidth="1"/>
    <col min="10251" max="10496" width="9.140625" style="9"/>
    <col min="10497" max="10497" width="4.28515625" style="9" customWidth="1"/>
    <col min="10498" max="10498" width="9.28515625" style="9" customWidth="1"/>
    <col min="10499" max="10499" width="32.7109375" style="9" customWidth="1"/>
    <col min="10500" max="10501" width="6.7109375" style="9" customWidth="1"/>
    <col min="10502" max="10503" width="8.28515625" style="9" customWidth="1"/>
    <col min="10504" max="10505" width="9.7109375" style="9" customWidth="1"/>
    <col min="10506" max="10506" width="15.7109375" style="9" customWidth="1"/>
    <col min="10507" max="10752" width="9.140625" style="9"/>
    <col min="10753" max="10753" width="4.28515625" style="9" customWidth="1"/>
    <col min="10754" max="10754" width="9.28515625" style="9" customWidth="1"/>
    <col min="10755" max="10755" width="32.7109375" style="9" customWidth="1"/>
    <col min="10756" max="10757" width="6.7109375" style="9" customWidth="1"/>
    <col min="10758" max="10759" width="8.28515625" style="9" customWidth="1"/>
    <col min="10760" max="10761" width="9.7109375" style="9" customWidth="1"/>
    <col min="10762" max="10762" width="15.7109375" style="9" customWidth="1"/>
    <col min="10763" max="11008" width="9.140625" style="9"/>
    <col min="11009" max="11009" width="4.28515625" style="9" customWidth="1"/>
    <col min="11010" max="11010" width="9.28515625" style="9" customWidth="1"/>
    <col min="11011" max="11011" width="32.7109375" style="9" customWidth="1"/>
    <col min="11012" max="11013" width="6.7109375" style="9" customWidth="1"/>
    <col min="11014" max="11015" width="8.28515625" style="9" customWidth="1"/>
    <col min="11016" max="11017" width="9.7109375" style="9" customWidth="1"/>
    <col min="11018" max="11018" width="15.7109375" style="9" customWidth="1"/>
    <col min="11019" max="11264" width="9.140625" style="9"/>
    <col min="11265" max="11265" width="4.28515625" style="9" customWidth="1"/>
    <col min="11266" max="11266" width="9.28515625" style="9" customWidth="1"/>
    <col min="11267" max="11267" width="32.7109375" style="9" customWidth="1"/>
    <col min="11268" max="11269" width="6.7109375" style="9" customWidth="1"/>
    <col min="11270" max="11271" width="8.28515625" style="9" customWidth="1"/>
    <col min="11272" max="11273" width="9.7109375" style="9" customWidth="1"/>
    <col min="11274" max="11274" width="15.7109375" style="9" customWidth="1"/>
    <col min="11275" max="11520" width="9.140625" style="9"/>
    <col min="11521" max="11521" width="4.28515625" style="9" customWidth="1"/>
    <col min="11522" max="11522" width="9.28515625" style="9" customWidth="1"/>
    <col min="11523" max="11523" width="32.7109375" style="9" customWidth="1"/>
    <col min="11524" max="11525" width="6.7109375" style="9" customWidth="1"/>
    <col min="11526" max="11527" width="8.28515625" style="9" customWidth="1"/>
    <col min="11528" max="11529" width="9.7109375" style="9" customWidth="1"/>
    <col min="11530" max="11530" width="15.7109375" style="9" customWidth="1"/>
    <col min="11531" max="11776" width="9.140625" style="9"/>
    <col min="11777" max="11777" width="4.28515625" style="9" customWidth="1"/>
    <col min="11778" max="11778" width="9.28515625" style="9" customWidth="1"/>
    <col min="11779" max="11779" width="32.7109375" style="9" customWidth="1"/>
    <col min="11780" max="11781" width="6.7109375" style="9" customWidth="1"/>
    <col min="11782" max="11783" width="8.28515625" style="9" customWidth="1"/>
    <col min="11784" max="11785" width="9.7109375" style="9" customWidth="1"/>
    <col min="11786" max="11786" width="15.7109375" style="9" customWidth="1"/>
    <col min="11787" max="12032" width="9.140625" style="9"/>
    <col min="12033" max="12033" width="4.28515625" style="9" customWidth="1"/>
    <col min="12034" max="12034" width="9.28515625" style="9" customWidth="1"/>
    <col min="12035" max="12035" width="32.7109375" style="9" customWidth="1"/>
    <col min="12036" max="12037" width="6.7109375" style="9" customWidth="1"/>
    <col min="12038" max="12039" width="8.28515625" style="9" customWidth="1"/>
    <col min="12040" max="12041" width="9.7109375" style="9" customWidth="1"/>
    <col min="12042" max="12042" width="15.7109375" style="9" customWidth="1"/>
    <col min="12043" max="12288" width="9.140625" style="9"/>
    <col min="12289" max="12289" width="4.28515625" style="9" customWidth="1"/>
    <col min="12290" max="12290" width="9.28515625" style="9" customWidth="1"/>
    <col min="12291" max="12291" width="32.7109375" style="9" customWidth="1"/>
    <col min="12292" max="12293" width="6.7109375" style="9" customWidth="1"/>
    <col min="12294" max="12295" width="8.28515625" style="9" customWidth="1"/>
    <col min="12296" max="12297" width="9.7109375" style="9" customWidth="1"/>
    <col min="12298" max="12298" width="15.7109375" style="9" customWidth="1"/>
    <col min="12299" max="12544" width="9.140625" style="9"/>
    <col min="12545" max="12545" width="4.28515625" style="9" customWidth="1"/>
    <col min="12546" max="12546" width="9.28515625" style="9" customWidth="1"/>
    <col min="12547" max="12547" width="32.7109375" style="9" customWidth="1"/>
    <col min="12548" max="12549" width="6.7109375" style="9" customWidth="1"/>
    <col min="12550" max="12551" width="8.28515625" style="9" customWidth="1"/>
    <col min="12552" max="12553" width="9.7109375" style="9" customWidth="1"/>
    <col min="12554" max="12554" width="15.7109375" style="9" customWidth="1"/>
    <col min="12555" max="12800" width="9.140625" style="9"/>
    <col min="12801" max="12801" width="4.28515625" style="9" customWidth="1"/>
    <col min="12802" max="12802" width="9.28515625" style="9" customWidth="1"/>
    <col min="12803" max="12803" width="32.7109375" style="9" customWidth="1"/>
    <col min="12804" max="12805" width="6.7109375" style="9" customWidth="1"/>
    <col min="12806" max="12807" width="8.28515625" style="9" customWidth="1"/>
    <col min="12808" max="12809" width="9.7109375" style="9" customWidth="1"/>
    <col min="12810" max="12810" width="15.7109375" style="9" customWidth="1"/>
    <col min="12811" max="13056" width="9.140625" style="9"/>
    <col min="13057" max="13057" width="4.28515625" style="9" customWidth="1"/>
    <col min="13058" max="13058" width="9.28515625" style="9" customWidth="1"/>
    <col min="13059" max="13059" width="32.7109375" style="9" customWidth="1"/>
    <col min="13060" max="13061" width="6.7109375" style="9" customWidth="1"/>
    <col min="13062" max="13063" width="8.28515625" style="9" customWidth="1"/>
    <col min="13064" max="13065" width="9.7109375" style="9" customWidth="1"/>
    <col min="13066" max="13066" width="15.7109375" style="9" customWidth="1"/>
    <col min="13067" max="13312" width="9.140625" style="9"/>
    <col min="13313" max="13313" width="4.28515625" style="9" customWidth="1"/>
    <col min="13314" max="13314" width="9.28515625" style="9" customWidth="1"/>
    <col min="13315" max="13315" width="32.7109375" style="9" customWidth="1"/>
    <col min="13316" max="13317" width="6.7109375" style="9" customWidth="1"/>
    <col min="13318" max="13319" width="8.28515625" style="9" customWidth="1"/>
    <col min="13320" max="13321" width="9.7109375" style="9" customWidth="1"/>
    <col min="13322" max="13322" width="15.7109375" style="9" customWidth="1"/>
    <col min="13323" max="13568" width="9.140625" style="9"/>
    <col min="13569" max="13569" width="4.28515625" style="9" customWidth="1"/>
    <col min="13570" max="13570" width="9.28515625" style="9" customWidth="1"/>
    <col min="13571" max="13571" width="32.7109375" style="9" customWidth="1"/>
    <col min="13572" max="13573" width="6.7109375" style="9" customWidth="1"/>
    <col min="13574" max="13575" width="8.28515625" style="9" customWidth="1"/>
    <col min="13576" max="13577" width="9.7109375" style="9" customWidth="1"/>
    <col min="13578" max="13578" width="15.7109375" style="9" customWidth="1"/>
    <col min="13579" max="13824" width="9.140625" style="9"/>
    <col min="13825" max="13825" width="4.28515625" style="9" customWidth="1"/>
    <col min="13826" max="13826" width="9.28515625" style="9" customWidth="1"/>
    <col min="13827" max="13827" width="32.7109375" style="9" customWidth="1"/>
    <col min="13828" max="13829" width="6.7109375" style="9" customWidth="1"/>
    <col min="13830" max="13831" width="8.28515625" style="9" customWidth="1"/>
    <col min="13832" max="13833" width="9.7109375" style="9" customWidth="1"/>
    <col min="13834" max="13834" width="15.7109375" style="9" customWidth="1"/>
    <col min="13835" max="14080" width="9.140625" style="9"/>
    <col min="14081" max="14081" width="4.28515625" style="9" customWidth="1"/>
    <col min="14082" max="14082" width="9.28515625" style="9" customWidth="1"/>
    <col min="14083" max="14083" width="32.7109375" style="9" customWidth="1"/>
    <col min="14084" max="14085" width="6.7109375" style="9" customWidth="1"/>
    <col min="14086" max="14087" width="8.28515625" style="9" customWidth="1"/>
    <col min="14088" max="14089" width="9.7109375" style="9" customWidth="1"/>
    <col min="14090" max="14090" width="15.7109375" style="9" customWidth="1"/>
    <col min="14091" max="14336" width="9.140625" style="9"/>
    <col min="14337" max="14337" width="4.28515625" style="9" customWidth="1"/>
    <col min="14338" max="14338" width="9.28515625" style="9" customWidth="1"/>
    <col min="14339" max="14339" width="32.7109375" style="9" customWidth="1"/>
    <col min="14340" max="14341" width="6.7109375" style="9" customWidth="1"/>
    <col min="14342" max="14343" width="8.28515625" style="9" customWidth="1"/>
    <col min="14344" max="14345" width="9.7109375" style="9" customWidth="1"/>
    <col min="14346" max="14346" width="15.7109375" style="9" customWidth="1"/>
    <col min="14347" max="14592" width="9.140625" style="9"/>
    <col min="14593" max="14593" width="4.28515625" style="9" customWidth="1"/>
    <col min="14594" max="14594" width="9.28515625" style="9" customWidth="1"/>
    <col min="14595" max="14595" width="32.7109375" style="9" customWidth="1"/>
    <col min="14596" max="14597" width="6.7109375" style="9" customWidth="1"/>
    <col min="14598" max="14599" width="8.28515625" style="9" customWidth="1"/>
    <col min="14600" max="14601" width="9.7109375" style="9" customWidth="1"/>
    <col min="14602" max="14602" width="15.7109375" style="9" customWidth="1"/>
    <col min="14603" max="14848" width="9.140625" style="9"/>
    <col min="14849" max="14849" width="4.28515625" style="9" customWidth="1"/>
    <col min="14850" max="14850" width="9.28515625" style="9" customWidth="1"/>
    <col min="14851" max="14851" width="32.7109375" style="9" customWidth="1"/>
    <col min="14852" max="14853" width="6.7109375" style="9" customWidth="1"/>
    <col min="14854" max="14855" width="8.28515625" style="9" customWidth="1"/>
    <col min="14856" max="14857" width="9.7109375" style="9" customWidth="1"/>
    <col min="14858" max="14858" width="15.7109375" style="9" customWidth="1"/>
    <col min="14859" max="15104" width="9.140625" style="9"/>
    <col min="15105" max="15105" width="4.28515625" style="9" customWidth="1"/>
    <col min="15106" max="15106" width="9.28515625" style="9" customWidth="1"/>
    <col min="15107" max="15107" width="32.7109375" style="9" customWidth="1"/>
    <col min="15108" max="15109" width="6.7109375" style="9" customWidth="1"/>
    <col min="15110" max="15111" width="8.28515625" style="9" customWidth="1"/>
    <col min="15112" max="15113" width="9.7109375" style="9" customWidth="1"/>
    <col min="15114" max="15114" width="15.7109375" style="9" customWidth="1"/>
    <col min="15115" max="15360" width="9.140625" style="9"/>
    <col min="15361" max="15361" width="4.28515625" style="9" customWidth="1"/>
    <col min="15362" max="15362" width="9.28515625" style="9" customWidth="1"/>
    <col min="15363" max="15363" width="32.7109375" style="9" customWidth="1"/>
    <col min="15364" max="15365" width="6.7109375" style="9" customWidth="1"/>
    <col min="15366" max="15367" width="8.28515625" style="9" customWidth="1"/>
    <col min="15368" max="15369" width="9.7109375" style="9" customWidth="1"/>
    <col min="15370" max="15370" width="15.7109375" style="9" customWidth="1"/>
    <col min="15371" max="15616" width="9.140625" style="9"/>
    <col min="15617" max="15617" width="4.28515625" style="9" customWidth="1"/>
    <col min="15618" max="15618" width="9.28515625" style="9" customWidth="1"/>
    <col min="15619" max="15619" width="32.7109375" style="9" customWidth="1"/>
    <col min="15620" max="15621" width="6.7109375" style="9" customWidth="1"/>
    <col min="15622" max="15623" width="8.28515625" style="9" customWidth="1"/>
    <col min="15624" max="15625" width="9.7109375" style="9" customWidth="1"/>
    <col min="15626" max="15626" width="15.7109375" style="9" customWidth="1"/>
    <col min="15627" max="15872" width="9.140625" style="9"/>
    <col min="15873" max="15873" width="4.28515625" style="9" customWidth="1"/>
    <col min="15874" max="15874" width="9.28515625" style="9" customWidth="1"/>
    <col min="15875" max="15875" width="32.7109375" style="9" customWidth="1"/>
    <col min="15876" max="15877" width="6.7109375" style="9" customWidth="1"/>
    <col min="15878" max="15879" width="8.28515625" style="9" customWidth="1"/>
    <col min="15880" max="15881" width="9.7109375" style="9" customWidth="1"/>
    <col min="15882" max="15882" width="15.7109375" style="9" customWidth="1"/>
    <col min="15883" max="16128" width="9.140625" style="9"/>
    <col min="16129" max="16129" width="4.28515625" style="9" customWidth="1"/>
    <col min="16130" max="16130" width="9.28515625" style="9" customWidth="1"/>
    <col min="16131" max="16131" width="32.7109375" style="9" customWidth="1"/>
    <col min="16132" max="16133" width="6.7109375" style="9" customWidth="1"/>
    <col min="16134" max="16135" width="8.28515625" style="9" customWidth="1"/>
    <col min="16136" max="16137" width="9.7109375" style="9" customWidth="1"/>
    <col min="16138" max="16138" width="15.7109375" style="9" customWidth="1"/>
    <col min="16139" max="16384" width="9.140625" style="9"/>
  </cols>
  <sheetData>
    <row r="1" spans="1:9" s="7" customFormat="1" ht="25.5">
      <c r="A1" s="4" t="s">
        <v>6</v>
      </c>
      <c r="B1" s="5" t="s">
        <v>7</v>
      </c>
      <c r="C1" s="5" t="s">
        <v>8</v>
      </c>
      <c r="D1" s="6" t="s">
        <v>9</v>
      </c>
      <c r="E1" s="5" t="s">
        <v>10</v>
      </c>
      <c r="F1" s="6" t="s">
        <v>11</v>
      </c>
      <c r="G1" s="6" t="s">
        <v>12</v>
      </c>
      <c r="H1" s="6" t="s">
        <v>13</v>
      </c>
      <c r="I1" s="6" t="s">
        <v>14</v>
      </c>
    </row>
    <row r="2" spans="1:9" ht="63.75">
      <c r="A2" s="8">
        <v>1</v>
      </c>
      <c r="B2" s="9" t="s">
        <v>450</v>
      </c>
      <c r="C2" s="9" t="s">
        <v>451</v>
      </c>
      <c r="D2" s="11">
        <v>161.05000000000001</v>
      </c>
      <c r="E2" s="9" t="s">
        <v>3</v>
      </c>
      <c r="H2" s="11">
        <f>ROUND(D2*F2, 0)</f>
        <v>0</v>
      </c>
      <c r="I2" s="11">
        <f>ROUND(D2*G2, 0)</f>
        <v>0</v>
      </c>
    </row>
    <row r="4" spans="1:9" s="12" customFormat="1">
      <c r="A4" s="4"/>
      <c r="B4" s="5"/>
      <c r="C4" s="5" t="s">
        <v>17</v>
      </c>
      <c r="D4" s="6"/>
      <c r="E4" s="5"/>
      <c r="F4" s="6"/>
      <c r="G4" s="6"/>
      <c r="H4" s="6">
        <f>ROUND(SUM(H2:H3),0)</f>
        <v>0</v>
      </c>
      <c r="I4" s="6">
        <f>ROUND(SUM(I2:I3),0)</f>
        <v>0</v>
      </c>
    </row>
  </sheetData>
  <pageMargins left="0.2361111111111111" right="0.2361111111111111" top="0.69444444444444442" bottom="0.69444444444444442" header="0.41666666666666669" footer="0.41666666666666669"/>
  <pageSetup paperSize="9" orientation="portrait" useFirstPageNumber="1" r:id="rId1"/>
  <headerFooter>
    <oddHeader>&amp;L&amp;"Times New Roman,bold"&amp;10 Szigetelés</oddHeader>
  </headerFooter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"/>
  <sheetViews>
    <sheetView workbookViewId="0">
      <selection activeCell="F2" sqref="F2:G4"/>
    </sheetView>
  </sheetViews>
  <sheetFormatPr defaultRowHeight="12.75"/>
  <cols>
    <col min="1" max="1" width="4.28515625" style="8" customWidth="1"/>
    <col min="2" max="2" width="9.28515625" style="9" customWidth="1"/>
    <col min="3" max="3" width="32.7109375" style="9" customWidth="1"/>
    <col min="4" max="4" width="6.7109375" style="11" customWidth="1"/>
    <col min="5" max="5" width="6.7109375" style="9" customWidth="1"/>
    <col min="6" max="7" width="8.28515625" style="11" customWidth="1"/>
    <col min="8" max="9" width="9.7109375" style="11" customWidth="1"/>
    <col min="10" max="10" width="15.7109375" style="9" customWidth="1"/>
    <col min="11" max="256" width="9.140625" style="9"/>
    <col min="257" max="257" width="4.28515625" style="9" customWidth="1"/>
    <col min="258" max="258" width="9.28515625" style="9" customWidth="1"/>
    <col min="259" max="259" width="32.7109375" style="9" customWidth="1"/>
    <col min="260" max="261" width="6.7109375" style="9" customWidth="1"/>
    <col min="262" max="263" width="8.28515625" style="9" customWidth="1"/>
    <col min="264" max="265" width="9.7109375" style="9" customWidth="1"/>
    <col min="266" max="266" width="15.7109375" style="9" customWidth="1"/>
    <col min="267" max="512" width="9.140625" style="9"/>
    <col min="513" max="513" width="4.28515625" style="9" customWidth="1"/>
    <col min="514" max="514" width="9.28515625" style="9" customWidth="1"/>
    <col min="515" max="515" width="32.7109375" style="9" customWidth="1"/>
    <col min="516" max="517" width="6.7109375" style="9" customWidth="1"/>
    <col min="518" max="519" width="8.28515625" style="9" customWidth="1"/>
    <col min="520" max="521" width="9.7109375" style="9" customWidth="1"/>
    <col min="522" max="522" width="15.7109375" style="9" customWidth="1"/>
    <col min="523" max="768" width="9.140625" style="9"/>
    <col min="769" max="769" width="4.28515625" style="9" customWidth="1"/>
    <col min="770" max="770" width="9.28515625" style="9" customWidth="1"/>
    <col min="771" max="771" width="32.7109375" style="9" customWidth="1"/>
    <col min="772" max="773" width="6.7109375" style="9" customWidth="1"/>
    <col min="774" max="775" width="8.28515625" style="9" customWidth="1"/>
    <col min="776" max="777" width="9.7109375" style="9" customWidth="1"/>
    <col min="778" max="778" width="15.7109375" style="9" customWidth="1"/>
    <col min="779" max="1024" width="9.140625" style="9"/>
    <col min="1025" max="1025" width="4.28515625" style="9" customWidth="1"/>
    <col min="1026" max="1026" width="9.28515625" style="9" customWidth="1"/>
    <col min="1027" max="1027" width="32.7109375" style="9" customWidth="1"/>
    <col min="1028" max="1029" width="6.7109375" style="9" customWidth="1"/>
    <col min="1030" max="1031" width="8.28515625" style="9" customWidth="1"/>
    <col min="1032" max="1033" width="9.7109375" style="9" customWidth="1"/>
    <col min="1034" max="1034" width="15.7109375" style="9" customWidth="1"/>
    <col min="1035" max="1280" width="9.140625" style="9"/>
    <col min="1281" max="1281" width="4.28515625" style="9" customWidth="1"/>
    <col min="1282" max="1282" width="9.28515625" style="9" customWidth="1"/>
    <col min="1283" max="1283" width="32.7109375" style="9" customWidth="1"/>
    <col min="1284" max="1285" width="6.7109375" style="9" customWidth="1"/>
    <col min="1286" max="1287" width="8.28515625" style="9" customWidth="1"/>
    <col min="1288" max="1289" width="9.7109375" style="9" customWidth="1"/>
    <col min="1290" max="1290" width="15.7109375" style="9" customWidth="1"/>
    <col min="1291" max="1536" width="9.140625" style="9"/>
    <col min="1537" max="1537" width="4.28515625" style="9" customWidth="1"/>
    <col min="1538" max="1538" width="9.28515625" style="9" customWidth="1"/>
    <col min="1539" max="1539" width="32.7109375" style="9" customWidth="1"/>
    <col min="1540" max="1541" width="6.7109375" style="9" customWidth="1"/>
    <col min="1542" max="1543" width="8.28515625" style="9" customWidth="1"/>
    <col min="1544" max="1545" width="9.7109375" style="9" customWidth="1"/>
    <col min="1546" max="1546" width="15.7109375" style="9" customWidth="1"/>
    <col min="1547" max="1792" width="9.140625" style="9"/>
    <col min="1793" max="1793" width="4.28515625" style="9" customWidth="1"/>
    <col min="1794" max="1794" width="9.28515625" style="9" customWidth="1"/>
    <col min="1795" max="1795" width="32.7109375" style="9" customWidth="1"/>
    <col min="1796" max="1797" width="6.7109375" style="9" customWidth="1"/>
    <col min="1798" max="1799" width="8.28515625" style="9" customWidth="1"/>
    <col min="1800" max="1801" width="9.7109375" style="9" customWidth="1"/>
    <col min="1802" max="1802" width="15.7109375" style="9" customWidth="1"/>
    <col min="1803" max="2048" width="9.140625" style="9"/>
    <col min="2049" max="2049" width="4.28515625" style="9" customWidth="1"/>
    <col min="2050" max="2050" width="9.28515625" style="9" customWidth="1"/>
    <col min="2051" max="2051" width="32.7109375" style="9" customWidth="1"/>
    <col min="2052" max="2053" width="6.7109375" style="9" customWidth="1"/>
    <col min="2054" max="2055" width="8.28515625" style="9" customWidth="1"/>
    <col min="2056" max="2057" width="9.7109375" style="9" customWidth="1"/>
    <col min="2058" max="2058" width="15.7109375" style="9" customWidth="1"/>
    <col min="2059" max="2304" width="9.140625" style="9"/>
    <col min="2305" max="2305" width="4.28515625" style="9" customWidth="1"/>
    <col min="2306" max="2306" width="9.28515625" style="9" customWidth="1"/>
    <col min="2307" max="2307" width="32.7109375" style="9" customWidth="1"/>
    <col min="2308" max="2309" width="6.7109375" style="9" customWidth="1"/>
    <col min="2310" max="2311" width="8.28515625" style="9" customWidth="1"/>
    <col min="2312" max="2313" width="9.7109375" style="9" customWidth="1"/>
    <col min="2314" max="2314" width="15.7109375" style="9" customWidth="1"/>
    <col min="2315" max="2560" width="9.140625" style="9"/>
    <col min="2561" max="2561" width="4.28515625" style="9" customWidth="1"/>
    <col min="2562" max="2562" width="9.28515625" style="9" customWidth="1"/>
    <col min="2563" max="2563" width="32.7109375" style="9" customWidth="1"/>
    <col min="2564" max="2565" width="6.7109375" style="9" customWidth="1"/>
    <col min="2566" max="2567" width="8.28515625" style="9" customWidth="1"/>
    <col min="2568" max="2569" width="9.7109375" style="9" customWidth="1"/>
    <col min="2570" max="2570" width="15.7109375" style="9" customWidth="1"/>
    <col min="2571" max="2816" width="9.140625" style="9"/>
    <col min="2817" max="2817" width="4.28515625" style="9" customWidth="1"/>
    <col min="2818" max="2818" width="9.28515625" style="9" customWidth="1"/>
    <col min="2819" max="2819" width="32.7109375" style="9" customWidth="1"/>
    <col min="2820" max="2821" width="6.7109375" style="9" customWidth="1"/>
    <col min="2822" max="2823" width="8.28515625" style="9" customWidth="1"/>
    <col min="2824" max="2825" width="9.7109375" style="9" customWidth="1"/>
    <col min="2826" max="2826" width="15.7109375" style="9" customWidth="1"/>
    <col min="2827" max="3072" width="9.140625" style="9"/>
    <col min="3073" max="3073" width="4.28515625" style="9" customWidth="1"/>
    <col min="3074" max="3074" width="9.28515625" style="9" customWidth="1"/>
    <col min="3075" max="3075" width="32.7109375" style="9" customWidth="1"/>
    <col min="3076" max="3077" width="6.7109375" style="9" customWidth="1"/>
    <col min="3078" max="3079" width="8.28515625" style="9" customWidth="1"/>
    <col min="3080" max="3081" width="9.7109375" style="9" customWidth="1"/>
    <col min="3082" max="3082" width="15.7109375" style="9" customWidth="1"/>
    <col min="3083" max="3328" width="9.140625" style="9"/>
    <col min="3329" max="3329" width="4.28515625" style="9" customWidth="1"/>
    <col min="3330" max="3330" width="9.28515625" style="9" customWidth="1"/>
    <col min="3331" max="3331" width="32.7109375" style="9" customWidth="1"/>
    <col min="3332" max="3333" width="6.7109375" style="9" customWidth="1"/>
    <col min="3334" max="3335" width="8.28515625" style="9" customWidth="1"/>
    <col min="3336" max="3337" width="9.7109375" style="9" customWidth="1"/>
    <col min="3338" max="3338" width="15.7109375" style="9" customWidth="1"/>
    <col min="3339" max="3584" width="9.140625" style="9"/>
    <col min="3585" max="3585" width="4.28515625" style="9" customWidth="1"/>
    <col min="3586" max="3586" width="9.28515625" style="9" customWidth="1"/>
    <col min="3587" max="3587" width="32.7109375" style="9" customWidth="1"/>
    <col min="3588" max="3589" width="6.7109375" style="9" customWidth="1"/>
    <col min="3590" max="3591" width="8.28515625" style="9" customWidth="1"/>
    <col min="3592" max="3593" width="9.7109375" style="9" customWidth="1"/>
    <col min="3594" max="3594" width="15.7109375" style="9" customWidth="1"/>
    <col min="3595" max="3840" width="9.140625" style="9"/>
    <col min="3841" max="3841" width="4.28515625" style="9" customWidth="1"/>
    <col min="3842" max="3842" width="9.28515625" style="9" customWidth="1"/>
    <col min="3843" max="3843" width="32.7109375" style="9" customWidth="1"/>
    <col min="3844" max="3845" width="6.7109375" style="9" customWidth="1"/>
    <col min="3846" max="3847" width="8.28515625" style="9" customWidth="1"/>
    <col min="3848" max="3849" width="9.7109375" style="9" customWidth="1"/>
    <col min="3850" max="3850" width="15.7109375" style="9" customWidth="1"/>
    <col min="3851" max="4096" width="9.140625" style="9"/>
    <col min="4097" max="4097" width="4.28515625" style="9" customWidth="1"/>
    <col min="4098" max="4098" width="9.28515625" style="9" customWidth="1"/>
    <col min="4099" max="4099" width="32.7109375" style="9" customWidth="1"/>
    <col min="4100" max="4101" width="6.7109375" style="9" customWidth="1"/>
    <col min="4102" max="4103" width="8.28515625" style="9" customWidth="1"/>
    <col min="4104" max="4105" width="9.7109375" style="9" customWidth="1"/>
    <col min="4106" max="4106" width="15.7109375" style="9" customWidth="1"/>
    <col min="4107" max="4352" width="9.140625" style="9"/>
    <col min="4353" max="4353" width="4.28515625" style="9" customWidth="1"/>
    <col min="4354" max="4354" width="9.28515625" style="9" customWidth="1"/>
    <col min="4355" max="4355" width="32.7109375" style="9" customWidth="1"/>
    <col min="4356" max="4357" width="6.7109375" style="9" customWidth="1"/>
    <col min="4358" max="4359" width="8.28515625" style="9" customWidth="1"/>
    <col min="4360" max="4361" width="9.7109375" style="9" customWidth="1"/>
    <col min="4362" max="4362" width="15.7109375" style="9" customWidth="1"/>
    <col min="4363" max="4608" width="9.140625" style="9"/>
    <col min="4609" max="4609" width="4.28515625" style="9" customWidth="1"/>
    <col min="4610" max="4610" width="9.28515625" style="9" customWidth="1"/>
    <col min="4611" max="4611" width="32.7109375" style="9" customWidth="1"/>
    <col min="4612" max="4613" width="6.7109375" style="9" customWidth="1"/>
    <col min="4614" max="4615" width="8.28515625" style="9" customWidth="1"/>
    <col min="4616" max="4617" width="9.7109375" style="9" customWidth="1"/>
    <col min="4618" max="4618" width="15.7109375" style="9" customWidth="1"/>
    <col min="4619" max="4864" width="9.140625" style="9"/>
    <col min="4865" max="4865" width="4.28515625" style="9" customWidth="1"/>
    <col min="4866" max="4866" width="9.28515625" style="9" customWidth="1"/>
    <col min="4867" max="4867" width="32.7109375" style="9" customWidth="1"/>
    <col min="4868" max="4869" width="6.7109375" style="9" customWidth="1"/>
    <col min="4870" max="4871" width="8.28515625" style="9" customWidth="1"/>
    <col min="4872" max="4873" width="9.7109375" style="9" customWidth="1"/>
    <col min="4874" max="4874" width="15.7109375" style="9" customWidth="1"/>
    <col min="4875" max="5120" width="9.140625" style="9"/>
    <col min="5121" max="5121" width="4.28515625" style="9" customWidth="1"/>
    <col min="5122" max="5122" width="9.28515625" style="9" customWidth="1"/>
    <col min="5123" max="5123" width="32.7109375" style="9" customWidth="1"/>
    <col min="5124" max="5125" width="6.7109375" style="9" customWidth="1"/>
    <col min="5126" max="5127" width="8.28515625" style="9" customWidth="1"/>
    <col min="5128" max="5129" width="9.7109375" style="9" customWidth="1"/>
    <col min="5130" max="5130" width="15.7109375" style="9" customWidth="1"/>
    <col min="5131" max="5376" width="9.140625" style="9"/>
    <col min="5377" max="5377" width="4.28515625" style="9" customWidth="1"/>
    <col min="5378" max="5378" width="9.28515625" style="9" customWidth="1"/>
    <col min="5379" max="5379" width="32.7109375" style="9" customWidth="1"/>
    <col min="5380" max="5381" width="6.7109375" style="9" customWidth="1"/>
    <col min="5382" max="5383" width="8.28515625" style="9" customWidth="1"/>
    <col min="5384" max="5385" width="9.7109375" style="9" customWidth="1"/>
    <col min="5386" max="5386" width="15.7109375" style="9" customWidth="1"/>
    <col min="5387" max="5632" width="9.140625" style="9"/>
    <col min="5633" max="5633" width="4.28515625" style="9" customWidth="1"/>
    <col min="5634" max="5634" width="9.28515625" style="9" customWidth="1"/>
    <col min="5635" max="5635" width="32.7109375" style="9" customWidth="1"/>
    <col min="5636" max="5637" width="6.7109375" style="9" customWidth="1"/>
    <col min="5638" max="5639" width="8.28515625" style="9" customWidth="1"/>
    <col min="5640" max="5641" width="9.7109375" style="9" customWidth="1"/>
    <col min="5642" max="5642" width="15.7109375" style="9" customWidth="1"/>
    <col min="5643" max="5888" width="9.140625" style="9"/>
    <col min="5889" max="5889" width="4.28515625" style="9" customWidth="1"/>
    <col min="5890" max="5890" width="9.28515625" style="9" customWidth="1"/>
    <col min="5891" max="5891" width="32.7109375" style="9" customWidth="1"/>
    <col min="5892" max="5893" width="6.7109375" style="9" customWidth="1"/>
    <col min="5894" max="5895" width="8.28515625" style="9" customWidth="1"/>
    <col min="5896" max="5897" width="9.7109375" style="9" customWidth="1"/>
    <col min="5898" max="5898" width="15.7109375" style="9" customWidth="1"/>
    <col min="5899" max="6144" width="9.140625" style="9"/>
    <col min="6145" max="6145" width="4.28515625" style="9" customWidth="1"/>
    <col min="6146" max="6146" width="9.28515625" style="9" customWidth="1"/>
    <col min="6147" max="6147" width="32.7109375" style="9" customWidth="1"/>
    <col min="6148" max="6149" width="6.7109375" style="9" customWidth="1"/>
    <col min="6150" max="6151" width="8.28515625" style="9" customWidth="1"/>
    <col min="6152" max="6153" width="9.7109375" style="9" customWidth="1"/>
    <col min="6154" max="6154" width="15.7109375" style="9" customWidth="1"/>
    <col min="6155" max="6400" width="9.140625" style="9"/>
    <col min="6401" max="6401" width="4.28515625" style="9" customWidth="1"/>
    <col min="6402" max="6402" width="9.28515625" style="9" customWidth="1"/>
    <col min="6403" max="6403" width="32.7109375" style="9" customWidth="1"/>
    <col min="6404" max="6405" width="6.7109375" style="9" customWidth="1"/>
    <col min="6406" max="6407" width="8.28515625" style="9" customWidth="1"/>
    <col min="6408" max="6409" width="9.7109375" style="9" customWidth="1"/>
    <col min="6410" max="6410" width="15.7109375" style="9" customWidth="1"/>
    <col min="6411" max="6656" width="9.140625" style="9"/>
    <col min="6657" max="6657" width="4.28515625" style="9" customWidth="1"/>
    <col min="6658" max="6658" width="9.28515625" style="9" customWidth="1"/>
    <col min="6659" max="6659" width="32.7109375" style="9" customWidth="1"/>
    <col min="6660" max="6661" width="6.7109375" style="9" customWidth="1"/>
    <col min="6662" max="6663" width="8.28515625" style="9" customWidth="1"/>
    <col min="6664" max="6665" width="9.7109375" style="9" customWidth="1"/>
    <col min="6666" max="6666" width="15.7109375" style="9" customWidth="1"/>
    <col min="6667" max="6912" width="9.140625" style="9"/>
    <col min="6913" max="6913" width="4.28515625" style="9" customWidth="1"/>
    <col min="6914" max="6914" width="9.28515625" style="9" customWidth="1"/>
    <col min="6915" max="6915" width="32.7109375" style="9" customWidth="1"/>
    <col min="6916" max="6917" width="6.7109375" style="9" customWidth="1"/>
    <col min="6918" max="6919" width="8.28515625" style="9" customWidth="1"/>
    <col min="6920" max="6921" width="9.7109375" style="9" customWidth="1"/>
    <col min="6922" max="6922" width="15.7109375" style="9" customWidth="1"/>
    <col min="6923" max="7168" width="9.140625" style="9"/>
    <col min="7169" max="7169" width="4.28515625" style="9" customWidth="1"/>
    <col min="7170" max="7170" width="9.28515625" style="9" customWidth="1"/>
    <col min="7171" max="7171" width="32.7109375" style="9" customWidth="1"/>
    <col min="7172" max="7173" width="6.7109375" style="9" customWidth="1"/>
    <col min="7174" max="7175" width="8.28515625" style="9" customWidth="1"/>
    <col min="7176" max="7177" width="9.7109375" style="9" customWidth="1"/>
    <col min="7178" max="7178" width="15.7109375" style="9" customWidth="1"/>
    <col min="7179" max="7424" width="9.140625" style="9"/>
    <col min="7425" max="7425" width="4.28515625" style="9" customWidth="1"/>
    <col min="7426" max="7426" width="9.28515625" style="9" customWidth="1"/>
    <col min="7427" max="7427" width="32.7109375" style="9" customWidth="1"/>
    <col min="7428" max="7429" width="6.7109375" style="9" customWidth="1"/>
    <col min="7430" max="7431" width="8.28515625" style="9" customWidth="1"/>
    <col min="7432" max="7433" width="9.7109375" style="9" customWidth="1"/>
    <col min="7434" max="7434" width="15.7109375" style="9" customWidth="1"/>
    <col min="7435" max="7680" width="9.140625" style="9"/>
    <col min="7681" max="7681" width="4.28515625" style="9" customWidth="1"/>
    <col min="7682" max="7682" width="9.28515625" style="9" customWidth="1"/>
    <col min="7683" max="7683" width="32.7109375" style="9" customWidth="1"/>
    <col min="7684" max="7685" width="6.7109375" style="9" customWidth="1"/>
    <col min="7686" max="7687" width="8.28515625" style="9" customWidth="1"/>
    <col min="7688" max="7689" width="9.7109375" style="9" customWidth="1"/>
    <col min="7690" max="7690" width="15.7109375" style="9" customWidth="1"/>
    <col min="7691" max="7936" width="9.140625" style="9"/>
    <col min="7937" max="7937" width="4.28515625" style="9" customWidth="1"/>
    <col min="7938" max="7938" width="9.28515625" style="9" customWidth="1"/>
    <col min="7939" max="7939" width="32.7109375" style="9" customWidth="1"/>
    <col min="7940" max="7941" width="6.7109375" style="9" customWidth="1"/>
    <col min="7942" max="7943" width="8.28515625" style="9" customWidth="1"/>
    <col min="7944" max="7945" width="9.7109375" style="9" customWidth="1"/>
    <col min="7946" max="7946" width="15.7109375" style="9" customWidth="1"/>
    <col min="7947" max="8192" width="9.140625" style="9"/>
    <col min="8193" max="8193" width="4.28515625" style="9" customWidth="1"/>
    <col min="8194" max="8194" width="9.28515625" style="9" customWidth="1"/>
    <col min="8195" max="8195" width="32.7109375" style="9" customWidth="1"/>
    <col min="8196" max="8197" width="6.7109375" style="9" customWidth="1"/>
    <col min="8198" max="8199" width="8.28515625" style="9" customWidth="1"/>
    <col min="8200" max="8201" width="9.7109375" style="9" customWidth="1"/>
    <col min="8202" max="8202" width="15.7109375" style="9" customWidth="1"/>
    <col min="8203" max="8448" width="9.140625" style="9"/>
    <col min="8449" max="8449" width="4.28515625" style="9" customWidth="1"/>
    <col min="8450" max="8450" width="9.28515625" style="9" customWidth="1"/>
    <col min="8451" max="8451" width="32.7109375" style="9" customWidth="1"/>
    <col min="8452" max="8453" width="6.7109375" style="9" customWidth="1"/>
    <col min="8454" max="8455" width="8.28515625" style="9" customWidth="1"/>
    <col min="8456" max="8457" width="9.7109375" style="9" customWidth="1"/>
    <col min="8458" max="8458" width="15.7109375" style="9" customWidth="1"/>
    <col min="8459" max="8704" width="9.140625" style="9"/>
    <col min="8705" max="8705" width="4.28515625" style="9" customWidth="1"/>
    <col min="8706" max="8706" width="9.28515625" style="9" customWidth="1"/>
    <col min="8707" max="8707" width="32.7109375" style="9" customWidth="1"/>
    <col min="8708" max="8709" width="6.7109375" style="9" customWidth="1"/>
    <col min="8710" max="8711" width="8.28515625" style="9" customWidth="1"/>
    <col min="8712" max="8713" width="9.7109375" style="9" customWidth="1"/>
    <col min="8714" max="8714" width="15.7109375" style="9" customWidth="1"/>
    <col min="8715" max="8960" width="9.140625" style="9"/>
    <col min="8961" max="8961" width="4.28515625" style="9" customWidth="1"/>
    <col min="8962" max="8962" width="9.28515625" style="9" customWidth="1"/>
    <col min="8963" max="8963" width="32.7109375" style="9" customWidth="1"/>
    <col min="8964" max="8965" width="6.7109375" style="9" customWidth="1"/>
    <col min="8966" max="8967" width="8.28515625" style="9" customWidth="1"/>
    <col min="8968" max="8969" width="9.7109375" style="9" customWidth="1"/>
    <col min="8970" max="8970" width="15.7109375" style="9" customWidth="1"/>
    <col min="8971" max="9216" width="9.140625" style="9"/>
    <col min="9217" max="9217" width="4.28515625" style="9" customWidth="1"/>
    <col min="9218" max="9218" width="9.28515625" style="9" customWidth="1"/>
    <col min="9219" max="9219" width="32.7109375" style="9" customWidth="1"/>
    <col min="9220" max="9221" width="6.7109375" style="9" customWidth="1"/>
    <col min="9222" max="9223" width="8.28515625" style="9" customWidth="1"/>
    <col min="9224" max="9225" width="9.7109375" style="9" customWidth="1"/>
    <col min="9226" max="9226" width="15.7109375" style="9" customWidth="1"/>
    <col min="9227" max="9472" width="9.140625" style="9"/>
    <col min="9473" max="9473" width="4.28515625" style="9" customWidth="1"/>
    <col min="9474" max="9474" width="9.28515625" style="9" customWidth="1"/>
    <col min="9475" max="9475" width="32.7109375" style="9" customWidth="1"/>
    <col min="9476" max="9477" width="6.7109375" style="9" customWidth="1"/>
    <col min="9478" max="9479" width="8.28515625" style="9" customWidth="1"/>
    <col min="9480" max="9481" width="9.7109375" style="9" customWidth="1"/>
    <col min="9482" max="9482" width="15.7109375" style="9" customWidth="1"/>
    <col min="9483" max="9728" width="9.140625" style="9"/>
    <col min="9729" max="9729" width="4.28515625" style="9" customWidth="1"/>
    <col min="9730" max="9730" width="9.28515625" style="9" customWidth="1"/>
    <col min="9731" max="9731" width="32.7109375" style="9" customWidth="1"/>
    <col min="9732" max="9733" width="6.7109375" style="9" customWidth="1"/>
    <col min="9734" max="9735" width="8.28515625" style="9" customWidth="1"/>
    <col min="9736" max="9737" width="9.7109375" style="9" customWidth="1"/>
    <col min="9738" max="9738" width="15.7109375" style="9" customWidth="1"/>
    <col min="9739" max="9984" width="9.140625" style="9"/>
    <col min="9985" max="9985" width="4.28515625" style="9" customWidth="1"/>
    <col min="9986" max="9986" width="9.28515625" style="9" customWidth="1"/>
    <col min="9987" max="9987" width="32.7109375" style="9" customWidth="1"/>
    <col min="9988" max="9989" width="6.7109375" style="9" customWidth="1"/>
    <col min="9990" max="9991" width="8.28515625" style="9" customWidth="1"/>
    <col min="9992" max="9993" width="9.7109375" style="9" customWidth="1"/>
    <col min="9994" max="9994" width="15.7109375" style="9" customWidth="1"/>
    <col min="9995" max="10240" width="9.140625" style="9"/>
    <col min="10241" max="10241" width="4.28515625" style="9" customWidth="1"/>
    <col min="10242" max="10242" width="9.28515625" style="9" customWidth="1"/>
    <col min="10243" max="10243" width="32.7109375" style="9" customWidth="1"/>
    <col min="10244" max="10245" width="6.7109375" style="9" customWidth="1"/>
    <col min="10246" max="10247" width="8.28515625" style="9" customWidth="1"/>
    <col min="10248" max="10249" width="9.7109375" style="9" customWidth="1"/>
    <col min="10250" max="10250" width="15.7109375" style="9" customWidth="1"/>
    <col min="10251" max="10496" width="9.140625" style="9"/>
    <col min="10497" max="10497" width="4.28515625" style="9" customWidth="1"/>
    <col min="10498" max="10498" width="9.28515625" style="9" customWidth="1"/>
    <col min="10499" max="10499" width="32.7109375" style="9" customWidth="1"/>
    <col min="10500" max="10501" width="6.7109375" style="9" customWidth="1"/>
    <col min="10502" max="10503" width="8.28515625" style="9" customWidth="1"/>
    <col min="10504" max="10505" width="9.7109375" style="9" customWidth="1"/>
    <col min="10506" max="10506" width="15.7109375" style="9" customWidth="1"/>
    <col min="10507" max="10752" width="9.140625" style="9"/>
    <col min="10753" max="10753" width="4.28515625" style="9" customWidth="1"/>
    <col min="10754" max="10754" width="9.28515625" style="9" customWidth="1"/>
    <col min="10755" max="10755" width="32.7109375" style="9" customWidth="1"/>
    <col min="10756" max="10757" width="6.7109375" style="9" customWidth="1"/>
    <col min="10758" max="10759" width="8.28515625" style="9" customWidth="1"/>
    <col min="10760" max="10761" width="9.7109375" style="9" customWidth="1"/>
    <col min="10762" max="10762" width="15.7109375" style="9" customWidth="1"/>
    <col min="10763" max="11008" width="9.140625" style="9"/>
    <col min="11009" max="11009" width="4.28515625" style="9" customWidth="1"/>
    <col min="11010" max="11010" width="9.28515625" style="9" customWidth="1"/>
    <col min="11011" max="11011" width="32.7109375" style="9" customWidth="1"/>
    <col min="11012" max="11013" width="6.7109375" style="9" customWidth="1"/>
    <col min="11014" max="11015" width="8.28515625" style="9" customWidth="1"/>
    <col min="11016" max="11017" width="9.7109375" style="9" customWidth="1"/>
    <col min="11018" max="11018" width="15.7109375" style="9" customWidth="1"/>
    <col min="11019" max="11264" width="9.140625" style="9"/>
    <col min="11265" max="11265" width="4.28515625" style="9" customWidth="1"/>
    <col min="11266" max="11266" width="9.28515625" style="9" customWidth="1"/>
    <col min="11267" max="11267" width="32.7109375" style="9" customWidth="1"/>
    <col min="11268" max="11269" width="6.7109375" style="9" customWidth="1"/>
    <col min="11270" max="11271" width="8.28515625" style="9" customWidth="1"/>
    <col min="11272" max="11273" width="9.7109375" style="9" customWidth="1"/>
    <col min="11274" max="11274" width="15.7109375" style="9" customWidth="1"/>
    <col min="11275" max="11520" width="9.140625" style="9"/>
    <col min="11521" max="11521" width="4.28515625" style="9" customWidth="1"/>
    <col min="11522" max="11522" width="9.28515625" style="9" customWidth="1"/>
    <col min="11523" max="11523" width="32.7109375" style="9" customWidth="1"/>
    <col min="11524" max="11525" width="6.7109375" style="9" customWidth="1"/>
    <col min="11526" max="11527" width="8.28515625" style="9" customWidth="1"/>
    <col min="11528" max="11529" width="9.7109375" style="9" customWidth="1"/>
    <col min="11530" max="11530" width="15.7109375" style="9" customWidth="1"/>
    <col min="11531" max="11776" width="9.140625" style="9"/>
    <col min="11777" max="11777" width="4.28515625" style="9" customWidth="1"/>
    <col min="11778" max="11778" width="9.28515625" style="9" customWidth="1"/>
    <col min="11779" max="11779" width="32.7109375" style="9" customWidth="1"/>
    <col min="11780" max="11781" width="6.7109375" style="9" customWidth="1"/>
    <col min="11782" max="11783" width="8.28515625" style="9" customWidth="1"/>
    <col min="11784" max="11785" width="9.7109375" style="9" customWidth="1"/>
    <col min="11786" max="11786" width="15.7109375" style="9" customWidth="1"/>
    <col min="11787" max="12032" width="9.140625" style="9"/>
    <col min="12033" max="12033" width="4.28515625" style="9" customWidth="1"/>
    <col min="12034" max="12034" width="9.28515625" style="9" customWidth="1"/>
    <col min="12035" max="12035" width="32.7109375" style="9" customWidth="1"/>
    <col min="12036" max="12037" width="6.7109375" style="9" customWidth="1"/>
    <col min="12038" max="12039" width="8.28515625" style="9" customWidth="1"/>
    <col min="12040" max="12041" width="9.7109375" style="9" customWidth="1"/>
    <col min="12042" max="12042" width="15.7109375" style="9" customWidth="1"/>
    <col min="12043" max="12288" width="9.140625" style="9"/>
    <col min="12289" max="12289" width="4.28515625" style="9" customWidth="1"/>
    <col min="12290" max="12290" width="9.28515625" style="9" customWidth="1"/>
    <col min="12291" max="12291" width="32.7109375" style="9" customWidth="1"/>
    <col min="12292" max="12293" width="6.7109375" style="9" customWidth="1"/>
    <col min="12294" max="12295" width="8.28515625" style="9" customWidth="1"/>
    <col min="12296" max="12297" width="9.7109375" style="9" customWidth="1"/>
    <col min="12298" max="12298" width="15.7109375" style="9" customWidth="1"/>
    <col min="12299" max="12544" width="9.140625" style="9"/>
    <col min="12545" max="12545" width="4.28515625" style="9" customWidth="1"/>
    <col min="12546" max="12546" width="9.28515625" style="9" customWidth="1"/>
    <col min="12547" max="12547" width="32.7109375" style="9" customWidth="1"/>
    <col min="12548" max="12549" width="6.7109375" style="9" customWidth="1"/>
    <col min="12550" max="12551" width="8.28515625" style="9" customWidth="1"/>
    <col min="12552" max="12553" width="9.7109375" style="9" customWidth="1"/>
    <col min="12554" max="12554" width="15.7109375" style="9" customWidth="1"/>
    <col min="12555" max="12800" width="9.140625" style="9"/>
    <col min="12801" max="12801" width="4.28515625" style="9" customWidth="1"/>
    <col min="12802" max="12802" width="9.28515625" style="9" customWidth="1"/>
    <col min="12803" max="12803" width="32.7109375" style="9" customWidth="1"/>
    <col min="12804" max="12805" width="6.7109375" style="9" customWidth="1"/>
    <col min="12806" max="12807" width="8.28515625" style="9" customWidth="1"/>
    <col min="12808" max="12809" width="9.7109375" style="9" customWidth="1"/>
    <col min="12810" max="12810" width="15.7109375" style="9" customWidth="1"/>
    <col min="12811" max="13056" width="9.140625" style="9"/>
    <col min="13057" max="13057" width="4.28515625" style="9" customWidth="1"/>
    <col min="13058" max="13058" width="9.28515625" style="9" customWidth="1"/>
    <col min="13059" max="13059" width="32.7109375" style="9" customWidth="1"/>
    <col min="13060" max="13061" width="6.7109375" style="9" customWidth="1"/>
    <col min="13062" max="13063" width="8.28515625" style="9" customWidth="1"/>
    <col min="13064" max="13065" width="9.7109375" style="9" customWidth="1"/>
    <col min="13066" max="13066" width="15.7109375" style="9" customWidth="1"/>
    <col min="13067" max="13312" width="9.140625" style="9"/>
    <col min="13313" max="13313" width="4.28515625" style="9" customWidth="1"/>
    <col min="13314" max="13314" width="9.28515625" style="9" customWidth="1"/>
    <col min="13315" max="13315" width="32.7109375" style="9" customWidth="1"/>
    <col min="13316" max="13317" width="6.7109375" style="9" customWidth="1"/>
    <col min="13318" max="13319" width="8.28515625" style="9" customWidth="1"/>
    <col min="13320" max="13321" width="9.7109375" style="9" customWidth="1"/>
    <col min="13322" max="13322" width="15.7109375" style="9" customWidth="1"/>
    <col min="13323" max="13568" width="9.140625" style="9"/>
    <col min="13569" max="13569" width="4.28515625" style="9" customWidth="1"/>
    <col min="13570" max="13570" width="9.28515625" style="9" customWidth="1"/>
    <col min="13571" max="13571" width="32.7109375" style="9" customWidth="1"/>
    <col min="13572" max="13573" width="6.7109375" style="9" customWidth="1"/>
    <col min="13574" max="13575" width="8.28515625" style="9" customWidth="1"/>
    <col min="13576" max="13577" width="9.7109375" style="9" customWidth="1"/>
    <col min="13578" max="13578" width="15.7109375" style="9" customWidth="1"/>
    <col min="13579" max="13824" width="9.140625" style="9"/>
    <col min="13825" max="13825" width="4.28515625" style="9" customWidth="1"/>
    <col min="13826" max="13826" width="9.28515625" style="9" customWidth="1"/>
    <col min="13827" max="13827" width="32.7109375" style="9" customWidth="1"/>
    <col min="13828" max="13829" width="6.7109375" style="9" customWidth="1"/>
    <col min="13830" max="13831" width="8.28515625" style="9" customWidth="1"/>
    <col min="13832" max="13833" width="9.7109375" style="9" customWidth="1"/>
    <col min="13834" max="13834" width="15.7109375" style="9" customWidth="1"/>
    <col min="13835" max="14080" width="9.140625" style="9"/>
    <col min="14081" max="14081" width="4.28515625" style="9" customWidth="1"/>
    <col min="14082" max="14082" width="9.28515625" style="9" customWidth="1"/>
    <col min="14083" max="14083" width="32.7109375" style="9" customWidth="1"/>
    <col min="14084" max="14085" width="6.7109375" style="9" customWidth="1"/>
    <col min="14086" max="14087" width="8.28515625" style="9" customWidth="1"/>
    <col min="14088" max="14089" width="9.7109375" style="9" customWidth="1"/>
    <col min="14090" max="14090" width="15.7109375" style="9" customWidth="1"/>
    <col min="14091" max="14336" width="9.140625" style="9"/>
    <col min="14337" max="14337" width="4.28515625" style="9" customWidth="1"/>
    <col min="14338" max="14338" width="9.28515625" style="9" customWidth="1"/>
    <col min="14339" max="14339" width="32.7109375" style="9" customWidth="1"/>
    <col min="14340" max="14341" width="6.7109375" style="9" customWidth="1"/>
    <col min="14342" max="14343" width="8.28515625" style="9" customWidth="1"/>
    <col min="14344" max="14345" width="9.7109375" style="9" customWidth="1"/>
    <col min="14346" max="14346" width="15.7109375" style="9" customWidth="1"/>
    <col min="14347" max="14592" width="9.140625" style="9"/>
    <col min="14593" max="14593" width="4.28515625" style="9" customWidth="1"/>
    <col min="14594" max="14594" width="9.28515625" style="9" customWidth="1"/>
    <col min="14595" max="14595" width="32.7109375" style="9" customWidth="1"/>
    <col min="14596" max="14597" width="6.7109375" style="9" customWidth="1"/>
    <col min="14598" max="14599" width="8.28515625" style="9" customWidth="1"/>
    <col min="14600" max="14601" width="9.7109375" style="9" customWidth="1"/>
    <col min="14602" max="14602" width="15.7109375" style="9" customWidth="1"/>
    <col min="14603" max="14848" width="9.140625" style="9"/>
    <col min="14849" max="14849" width="4.28515625" style="9" customWidth="1"/>
    <col min="14850" max="14850" width="9.28515625" style="9" customWidth="1"/>
    <col min="14851" max="14851" width="32.7109375" style="9" customWidth="1"/>
    <col min="14852" max="14853" width="6.7109375" style="9" customWidth="1"/>
    <col min="14854" max="14855" width="8.28515625" style="9" customWidth="1"/>
    <col min="14856" max="14857" width="9.7109375" style="9" customWidth="1"/>
    <col min="14858" max="14858" width="15.7109375" style="9" customWidth="1"/>
    <col min="14859" max="15104" width="9.140625" style="9"/>
    <col min="15105" max="15105" width="4.28515625" style="9" customWidth="1"/>
    <col min="15106" max="15106" width="9.28515625" style="9" customWidth="1"/>
    <col min="15107" max="15107" width="32.7109375" style="9" customWidth="1"/>
    <col min="15108" max="15109" width="6.7109375" style="9" customWidth="1"/>
    <col min="15110" max="15111" width="8.28515625" style="9" customWidth="1"/>
    <col min="15112" max="15113" width="9.7109375" style="9" customWidth="1"/>
    <col min="15114" max="15114" width="15.7109375" style="9" customWidth="1"/>
    <col min="15115" max="15360" width="9.140625" style="9"/>
    <col min="15361" max="15361" width="4.28515625" style="9" customWidth="1"/>
    <col min="15362" max="15362" width="9.28515625" style="9" customWidth="1"/>
    <col min="15363" max="15363" width="32.7109375" style="9" customWidth="1"/>
    <col min="15364" max="15365" width="6.7109375" style="9" customWidth="1"/>
    <col min="15366" max="15367" width="8.28515625" style="9" customWidth="1"/>
    <col min="15368" max="15369" width="9.7109375" style="9" customWidth="1"/>
    <col min="15370" max="15370" width="15.7109375" style="9" customWidth="1"/>
    <col min="15371" max="15616" width="9.140625" style="9"/>
    <col min="15617" max="15617" width="4.28515625" style="9" customWidth="1"/>
    <col min="15618" max="15618" width="9.28515625" style="9" customWidth="1"/>
    <col min="15619" max="15619" width="32.7109375" style="9" customWidth="1"/>
    <col min="15620" max="15621" width="6.7109375" style="9" customWidth="1"/>
    <col min="15622" max="15623" width="8.28515625" style="9" customWidth="1"/>
    <col min="15624" max="15625" width="9.7109375" style="9" customWidth="1"/>
    <col min="15626" max="15626" width="15.7109375" style="9" customWidth="1"/>
    <col min="15627" max="15872" width="9.140625" style="9"/>
    <col min="15873" max="15873" width="4.28515625" style="9" customWidth="1"/>
    <col min="15874" max="15874" width="9.28515625" style="9" customWidth="1"/>
    <col min="15875" max="15875" width="32.7109375" style="9" customWidth="1"/>
    <col min="15876" max="15877" width="6.7109375" style="9" customWidth="1"/>
    <col min="15878" max="15879" width="8.28515625" style="9" customWidth="1"/>
    <col min="15880" max="15881" width="9.7109375" style="9" customWidth="1"/>
    <col min="15882" max="15882" width="15.7109375" style="9" customWidth="1"/>
    <col min="15883" max="16128" width="9.140625" style="9"/>
    <col min="16129" max="16129" width="4.28515625" style="9" customWidth="1"/>
    <col min="16130" max="16130" width="9.28515625" style="9" customWidth="1"/>
    <col min="16131" max="16131" width="32.7109375" style="9" customWidth="1"/>
    <col min="16132" max="16133" width="6.7109375" style="9" customWidth="1"/>
    <col min="16134" max="16135" width="8.28515625" style="9" customWidth="1"/>
    <col min="16136" max="16137" width="9.7109375" style="9" customWidth="1"/>
    <col min="16138" max="16138" width="15.7109375" style="9" customWidth="1"/>
    <col min="16139" max="16384" width="9.140625" style="9"/>
  </cols>
  <sheetData>
    <row r="1" spans="1:9" s="7" customFormat="1" ht="25.5">
      <c r="A1" s="4" t="s">
        <v>6</v>
      </c>
      <c r="B1" s="5" t="s">
        <v>7</v>
      </c>
      <c r="C1" s="5" t="s">
        <v>8</v>
      </c>
      <c r="D1" s="6" t="s">
        <v>9</v>
      </c>
      <c r="E1" s="5" t="s">
        <v>10</v>
      </c>
      <c r="F1" s="6" t="s">
        <v>11</v>
      </c>
      <c r="G1" s="6" t="s">
        <v>12</v>
      </c>
      <c r="H1" s="6" t="s">
        <v>13</v>
      </c>
      <c r="I1" s="6" t="s">
        <v>14</v>
      </c>
    </row>
    <row r="2" spans="1:9" ht="51">
      <c r="A2" s="8">
        <v>1</v>
      </c>
      <c r="B2" s="9" t="s">
        <v>440</v>
      </c>
      <c r="C2" s="9" t="s">
        <v>452</v>
      </c>
      <c r="D2" s="11">
        <v>76</v>
      </c>
      <c r="E2" s="9" t="s">
        <v>22</v>
      </c>
      <c r="H2" s="11">
        <f>ROUND(D2*F2, 0)</f>
        <v>0</v>
      </c>
      <c r="I2" s="11">
        <f>ROUND(D2*G2, 0)</f>
        <v>0</v>
      </c>
    </row>
    <row r="4" spans="1:9" ht="51">
      <c r="A4" s="8">
        <v>2</v>
      </c>
      <c r="B4" s="9" t="s">
        <v>442</v>
      </c>
      <c r="C4" s="9" t="s">
        <v>443</v>
      </c>
      <c r="D4" s="11">
        <v>1</v>
      </c>
      <c r="E4" s="9" t="s">
        <v>22</v>
      </c>
      <c r="H4" s="11">
        <f>ROUND(D4*F4, 0)</f>
        <v>0</v>
      </c>
      <c r="I4" s="11">
        <f>ROUND(D4*G4, 0)</f>
        <v>0</v>
      </c>
    </row>
    <row r="6" spans="1:9" s="12" customFormat="1">
      <c r="A6" s="4"/>
      <c r="B6" s="5"/>
      <c r="C6" s="5" t="s">
        <v>17</v>
      </c>
      <c r="D6" s="6"/>
      <c r="E6" s="5"/>
      <c r="F6" s="6"/>
      <c r="G6" s="6"/>
      <c r="H6" s="6">
        <f>ROUND(SUM(H2:H5),0)</f>
        <v>0</v>
      </c>
      <c r="I6" s="6">
        <f>ROUND(SUM(I2:I5),0)</f>
        <v>0</v>
      </c>
    </row>
  </sheetData>
  <pageMargins left="0.2361111111111111" right="0.2361111111111111" top="0.69444444444444442" bottom="0.69444444444444442" header="0.41666666666666669" footer="0.41666666666666669"/>
  <pageSetup paperSize="9" orientation="portrait" useFirstPageNumber="1" r:id="rId1"/>
  <headerFooter>
    <oddHeader>&amp;L&amp;"Times New Roman,bold"&amp;10 Bontás, építőanyagok újrahasznosítása</oddHeader>
  </headerFooter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"/>
  <sheetViews>
    <sheetView workbookViewId="0">
      <selection activeCell="F2" sqref="F2:G2"/>
    </sheetView>
  </sheetViews>
  <sheetFormatPr defaultRowHeight="12.75"/>
  <cols>
    <col min="1" max="1" width="4.28515625" style="8" customWidth="1"/>
    <col min="2" max="2" width="9.28515625" style="9" customWidth="1"/>
    <col min="3" max="3" width="32.7109375" style="9" customWidth="1"/>
    <col min="4" max="4" width="6.7109375" style="11" customWidth="1"/>
    <col min="5" max="5" width="6.7109375" style="9" customWidth="1"/>
    <col min="6" max="7" width="8.28515625" style="11" customWidth="1"/>
    <col min="8" max="9" width="9.7109375" style="11" customWidth="1"/>
    <col min="10" max="10" width="15.7109375" style="9" customWidth="1"/>
    <col min="11" max="256" width="9.140625" style="9"/>
    <col min="257" max="257" width="4.28515625" style="9" customWidth="1"/>
    <col min="258" max="258" width="9.28515625" style="9" customWidth="1"/>
    <col min="259" max="259" width="32.7109375" style="9" customWidth="1"/>
    <col min="260" max="261" width="6.7109375" style="9" customWidth="1"/>
    <col min="262" max="263" width="8.28515625" style="9" customWidth="1"/>
    <col min="264" max="265" width="9.7109375" style="9" customWidth="1"/>
    <col min="266" max="266" width="15.7109375" style="9" customWidth="1"/>
    <col min="267" max="512" width="9.140625" style="9"/>
    <col min="513" max="513" width="4.28515625" style="9" customWidth="1"/>
    <col min="514" max="514" width="9.28515625" style="9" customWidth="1"/>
    <col min="515" max="515" width="32.7109375" style="9" customWidth="1"/>
    <col min="516" max="517" width="6.7109375" style="9" customWidth="1"/>
    <col min="518" max="519" width="8.28515625" style="9" customWidth="1"/>
    <col min="520" max="521" width="9.7109375" style="9" customWidth="1"/>
    <col min="522" max="522" width="15.7109375" style="9" customWidth="1"/>
    <col min="523" max="768" width="9.140625" style="9"/>
    <col min="769" max="769" width="4.28515625" style="9" customWidth="1"/>
    <col min="770" max="770" width="9.28515625" style="9" customWidth="1"/>
    <col min="771" max="771" width="32.7109375" style="9" customWidth="1"/>
    <col min="772" max="773" width="6.7109375" style="9" customWidth="1"/>
    <col min="774" max="775" width="8.28515625" style="9" customWidth="1"/>
    <col min="776" max="777" width="9.7109375" style="9" customWidth="1"/>
    <col min="778" max="778" width="15.7109375" style="9" customWidth="1"/>
    <col min="779" max="1024" width="9.140625" style="9"/>
    <col min="1025" max="1025" width="4.28515625" style="9" customWidth="1"/>
    <col min="1026" max="1026" width="9.28515625" style="9" customWidth="1"/>
    <col min="1027" max="1027" width="32.7109375" style="9" customWidth="1"/>
    <col min="1028" max="1029" width="6.7109375" style="9" customWidth="1"/>
    <col min="1030" max="1031" width="8.28515625" style="9" customWidth="1"/>
    <col min="1032" max="1033" width="9.7109375" style="9" customWidth="1"/>
    <col min="1034" max="1034" width="15.7109375" style="9" customWidth="1"/>
    <col min="1035" max="1280" width="9.140625" style="9"/>
    <col min="1281" max="1281" width="4.28515625" style="9" customWidth="1"/>
    <col min="1282" max="1282" width="9.28515625" style="9" customWidth="1"/>
    <col min="1283" max="1283" width="32.7109375" style="9" customWidth="1"/>
    <col min="1284" max="1285" width="6.7109375" style="9" customWidth="1"/>
    <col min="1286" max="1287" width="8.28515625" style="9" customWidth="1"/>
    <col min="1288" max="1289" width="9.7109375" style="9" customWidth="1"/>
    <col min="1290" max="1290" width="15.7109375" style="9" customWidth="1"/>
    <col min="1291" max="1536" width="9.140625" style="9"/>
    <col min="1537" max="1537" width="4.28515625" style="9" customWidth="1"/>
    <col min="1538" max="1538" width="9.28515625" style="9" customWidth="1"/>
    <col min="1539" max="1539" width="32.7109375" style="9" customWidth="1"/>
    <col min="1540" max="1541" width="6.7109375" style="9" customWidth="1"/>
    <col min="1542" max="1543" width="8.28515625" style="9" customWidth="1"/>
    <col min="1544" max="1545" width="9.7109375" style="9" customWidth="1"/>
    <col min="1546" max="1546" width="15.7109375" style="9" customWidth="1"/>
    <col min="1547" max="1792" width="9.140625" style="9"/>
    <col min="1793" max="1793" width="4.28515625" style="9" customWidth="1"/>
    <col min="1794" max="1794" width="9.28515625" style="9" customWidth="1"/>
    <col min="1795" max="1795" width="32.7109375" style="9" customWidth="1"/>
    <col min="1796" max="1797" width="6.7109375" style="9" customWidth="1"/>
    <col min="1798" max="1799" width="8.28515625" style="9" customWidth="1"/>
    <col min="1800" max="1801" width="9.7109375" style="9" customWidth="1"/>
    <col min="1802" max="1802" width="15.7109375" style="9" customWidth="1"/>
    <col min="1803" max="2048" width="9.140625" style="9"/>
    <col min="2049" max="2049" width="4.28515625" style="9" customWidth="1"/>
    <col min="2050" max="2050" width="9.28515625" style="9" customWidth="1"/>
    <col min="2051" max="2051" width="32.7109375" style="9" customWidth="1"/>
    <col min="2052" max="2053" width="6.7109375" style="9" customWidth="1"/>
    <col min="2054" max="2055" width="8.28515625" style="9" customWidth="1"/>
    <col min="2056" max="2057" width="9.7109375" style="9" customWidth="1"/>
    <col min="2058" max="2058" width="15.7109375" style="9" customWidth="1"/>
    <col min="2059" max="2304" width="9.140625" style="9"/>
    <col min="2305" max="2305" width="4.28515625" style="9" customWidth="1"/>
    <col min="2306" max="2306" width="9.28515625" style="9" customWidth="1"/>
    <col min="2307" max="2307" width="32.7109375" style="9" customWidth="1"/>
    <col min="2308" max="2309" width="6.7109375" style="9" customWidth="1"/>
    <col min="2310" max="2311" width="8.28515625" style="9" customWidth="1"/>
    <col min="2312" max="2313" width="9.7109375" style="9" customWidth="1"/>
    <col min="2314" max="2314" width="15.7109375" style="9" customWidth="1"/>
    <col min="2315" max="2560" width="9.140625" style="9"/>
    <col min="2561" max="2561" width="4.28515625" style="9" customWidth="1"/>
    <col min="2562" max="2562" width="9.28515625" style="9" customWidth="1"/>
    <col min="2563" max="2563" width="32.7109375" style="9" customWidth="1"/>
    <col min="2564" max="2565" width="6.7109375" style="9" customWidth="1"/>
    <col min="2566" max="2567" width="8.28515625" style="9" customWidth="1"/>
    <col min="2568" max="2569" width="9.7109375" style="9" customWidth="1"/>
    <col min="2570" max="2570" width="15.7109375" style="9" customWidth="1"/>
    <col min="2571" max="2816" width="9.140625" style="9"/>
    <col min="2817" max="2817" width="4.28515625" style="9" customWidth="1"/>
    <col min="2818" max="2818" width="9.28515625" style="9" customWidth="1"/>
    <col min="2819" max="2819" width="32.7109375" style="9" customWidth="1"/>
    <col min="2820" max="2821" width="6.7109375" style="9" customWidth="1"/>
    <col min="2822" max="2823" width="8.28515625" style="9" customWidth="1"/>
    <col min="2824" max="2825" width="9.7109375" style="9" customWidth="1"/>
    <col min="2826" max="2826" width="15.7109375" style="9" customWidth="1"/>
    <col min="2827" max="3072" width="9.140625" style="9"/>
    <col min="3073" max="3073" width="4.28515625" style="9" customWidth="1"/>
    <col min="3074" max="3074" width="9.28515625" style="9" customWidth="1"/>
    <col min="3075" max="3075" width="32.7109375" style="9" customWidth="1"/>
    <col min="3076" max="3077" width="6.7109375" style="9" customWidth="1"/>
    <col min="3078" max="3079" width="8.28515625" style="9" customWidth="1"/>
    <col min="3080" max="3081" width="9.7109375" style="9" customWidth="1"/>
    <col min="3082" max="3082" width="15.7109375" style="9" customWidth="1"/>
    <col min="3083" max="3328" width="9.140625" style="9"/>
    <col min="3329" max="3329" width="4.28515625" style="9" customWidth="1"/>
    <col min="3330" max="3330" width="9.28515625" style="9" customWidth="1"/>
    <col min="3331" max="3331" width="32.7109375" style="9" customWidth="1"/>
    <col min="3332" max="3333" width="6.7109375" style="9" customWidth="1"/>
    <col min="3334" max="3335" width="8.28515625" style="9" customWidth="1"/>
    <col min="3336" max="3337" width="9.7109375" style="9" customWidth="1"/>
    <col min="3338" max="3338" width="15.7109375" style="9" customWidth="1"/>
    <col min="3339" max="3584" width="9.140625" style="9"/>
    <col min="3585" max="3585" width="4.28515625" style="9" customWidth="1"/>
    <col min="3586" max="3586" width="9.28515625" style="9" customWidth="1"/>
    <col min="3587" max="3587" width="32.7109375" style="9" customWidth="1"/>
    <col min="3588" max="3589" width="6.7109375" style="9" customWidth="1"/>
    <col min="3590" max="3591" width="8.28515625" style="9" customWidth="1"/>
    <col min="3592" max="3593" width="9.7109375" style="9" customWidth="1"/>
    <col min="3594" max="3594" width="15.7109375" style="9" customWidth="1"/>
    <col min="3595" max="3840" width="9.140625" style="9"/>
    <col min="3841" max="3841" width="4.28515625" style="9" customWidth="1"/>
    <col min="3842" max="3842" width="9.28515625" style="9" customWidth="1"/>
    <col min="3843" max="3843" width="32.7109375" style="9" customWidth="1"/>
    <col min="3844" max="3845" width="6.7109375" style="9" customWidth="1"/>
    <col min="3846" max="3847" width="8.28515625" style="9" customWidth="1"/>
    <col min="3848" max="3849" width="9.7109375" style="9" customWidth="1"/>
    <col min="3850" max="3850" width="15.7109375" style="9" customWidth="1"/>
    <col min="3851" max="4096" width="9.140625" style="9"/>
    <col min="4097" max="4097" width="4.28515625" style="9" customWidth="1"/>
    <col min="4098" max="4098" width="9.28515625" style="9" customWidth="1"/>
    <col min="4099" max="4099" width="32.7109375" style="9" customWidth="1"/>
    <col min="4100" max="4101" width="6.7109375" style="9" customWidth="1"/>
    <col min="4102" max="4103" width="8.28515625" style="9" customWidth="1"/>
    <col min="4104" max="4105" width="9.7109375" style="9" customWidth="1"/>
    <col min="4106" max="4106" width="15.7109375" style="9" customWidth="1"/>
    <col min="4107" max="4352" width="9.140625" style="9"/>
    <col min="4353" max="4353" width="4.28515625" style="9" customWidth="1"/>
    <col min="4354" max="4354" width="9.28515625" style="9" customWidth="1"/>
    <col min="4355" max="4355" width="32.7109375" style="9" customWidth="1"/>
    <col min="4356" max="4357" width="6.7109375" style="9" customWidth="1"/>
    <col min="4358" max="4359" width="8.28515625" style="9" customWidth="1"/>
    <col min="4360" max="4361" width="9.7109375" style="9" customWidth="1"/>
    <col min="4362" max="4362" width="15.7109375" style="9" customWidth="1"/>
    <col min="4363" max="4608" width="9.140625" style="9"/>
    <col min="4609" max="4609" width="4.28515625" style="9" customWidth="1"/>
    <col min="4610" max="4610" width="9.28515625" style="9" customWidth="1"/>
    <col min="4611" max="4611" width="32.7109375" style="9" customWidth="1"/>
    <col min="4612" max="4613" width="6.7109375" style="9" customWidth="1"/>
    <col min="4614" max="4615" width="8.28515625" style="9" customWidth="1"/>
    <col min="4616" max="4617" width="9.7109375" style="9" customWidth="1"/>
    <col min="4618" max="4618" width="15.7109375" style="9" customWidth="1"/>
    <col min="4619" max="4864" width="9.140625" style="9"/>
    <col min="4865" max="4865" width="4.28515625" style="9" customWidth="1"/>
    <col min="4866" max="4866" width="9.28515625" style="9" customWidth="1"/>
    <col min="4867" max="4867" width="32.7109375" style="9" customWidth="1"/>
    <col min="4868" max="4869" width="6.7109375" style="9" customWidth="1"/>
    <col min="4870" max="4871" width="8.28515625" style="9" customWidth="1"/>
    <col min="4872" max="4873" width="9.7109375" style="9" customWidth="1"/>
    <col min="4874" max="4874" width="15.7109375" style="9" customWidth="1"/>
    <col min="4875" max="5120" width="9.140625" style="9"/>
    <col min="5121" max="5121" width="4.28515625" style="9" customWidth="1"/>
    <col min="5122" max="5122" width="9.28515625" style="9" customWidth="1"/>
    <col min="5123" max="5123" width="32.7109375" style="9" customWidth="1"/>
    <col min="5124" max="5125" width="6.7109375" style="9" customWidth="1"/>
    <col min="5126" max="5127" width="8.28515625" style="9" customWidth="1"/>
    <col min="5128" max="5129" width="9.7109375" style="9" customWidth="1"/>
    <col min="5130" max="5130" width="15.7109375" style="9" customWidth="1"/>
    <col min="5131" max="5376" width="9.140625" style="9"/>
    <col min="5377" max="5377" width="4.28515625" style="9" customWidth="1"/>
    <col min="5378" max="5378" width="9.28515625" style="9" customWidth="1"/>
    <col min="5379" max="5379" width="32.7109375" style="9" customWidth="1"/>
    <col min="5380" max="5381" width="6.7109375" style="9" customWidth="1"/>
    <col min="5382" max="5383" width="8.28515625" style="9" customWidth="1"/>
    <col min="5384" max="5385" width="9.7109375" style="9" customWidth="1"/>
    <col min="5386" max="5386" width="15.7109375" style="9" customWidth="1"/>
    <col min="5387" max="5632" width="9.140625" style="9"/>
    <col min="5633" max="5633" width="4.28515625" style="9" customWidth="1"/>
    <col min="5634" max="5634" width="9.28515625" style="9" customWidth="1"/>
    <col min="5635" max="5635" width="32.7109375" style="9" customWidth="1"/>
    <col min="5636" max="5637" width="6.7109375" style="9" customWidth="1"/>
    <col min="5638" max="5639" width="8.28515625" style="9" customWidth="1"/>
    <col min="5640" max="5641" width="9.7109375" style="9" customWidth="1"/>
    <col min="5642" max="5642" width="15.7109375" style="9" customWidth="1"/>
    <col min="5643" max="5888" width="9.140625" style="9"/>
    <col min="5889" max="5889" width="4.28515625" style="9" customWidth="1"/>
    <col min="5890" max="5890" width="9.28515625" style="9" customWidth="1"/>
    <col min="5891" max="5891" width="32.7109375" style="9" customWidth="1"/>
    <col min="5892" max="5893" width="6.7109375" style="9" customWidth="1"/>
    <col min="5894" max="5895" width="8.28515625" style="9" customWidth="1"/>
    <col min="5896" max="5897" width="9.7109375" style="9" customWidth="1"/>
    <col min="5898" max="5898" width="15.7109375" style="9" customWidth="1"/>
    <col min="5899" max="6144" width="9.140625" style="9"/>
    <col min="6145" max="6145" width="4.28515625" style="9" customWidth="1"/>
    <col min="6146" max="6146" width="9.28515625" style="9" customWidth="1"/>
    <col min="6147" max="6147" width="32.7109375" style="9" customWidth="1"/>
    <col min="6148" max="6149" width="6.7109375" style="9" customWidth="1"/>
    <col min="6150" max="6151" width="8.28515625" style="9" customWidth="1"/>
    <col min="6152" max="6153" width="9.7109375" style="9" customWidth="1"/>
    <col min="6154" max="6154" width="15.7109375" style="9" customWidth="1"/>
    <col min="6155" max="6400" width="9.140625" style="9"/>
    <col min="6401" max="6401" width="4.28515625" style="9" customWidth="1"/>
    <col min="6402" max="6402" width="9.28515625" style="9" customWidth="1"/>
    <col min="6403" max="6403" width="32.7109375" style="9" customWidth="1"/>
    <col min="6404" max="6405" width="6.7109375" style="9" customWidth="1"/>
    <col min="6406" max="6407" width="8.28515625" style="9" customWidth="1"/>
    <col min="6408" max="6409" width="9.7109375" style="9" customWidth="1"/>
    <col min="6410" max="6410" width="15.7109375" style="9" customWidth="1"/>
    <col min="6411" max="6656" width="9.140625" style="9"/>
    <col min="6657" max="6657" width="4.28515625" style="9" customWidth="1"/>
    <col min="6658" max="6658" width="9.28515625" style="9" customWidth="1"/>
    <col min="6659" max="6659" width="32.7109375" style="9" customWidth="1"/>
    <col min="6660" max="6661" width="6.7109375" style="9" customWidth="1"/>
    <col min="6662" max="6663" width="8.28515625" style="9" customWidth="1"/>
    <col min="6664" max="6665" width="9.7109375" style="9" customWidth="1"/>
    <col min="6666" max="6666" width="15.7109375" style="9" customWidth="1"/>
    <col min="6667" max="6912" width="9.140625" style="9"/>
    <col min="6913" max="6913" width="4.28515625" style="9" customWidth="1"/>
    <col min="6914" max="6914" width="9.28515625" style="9" customWidth="1"/>
    <col min="6915" max="6915" width="32.7109375" style="9" customWidth="1"/>
    <col min="6916" max="6917" width="6.7109375" style="9" customWidth="1"/>
    <col min="6918" max="6919" width="8.28515625" style="9" customWidth="1"/>
    <col min="6920" max="6921" width="9.7109375" style="9" customWidth="1"/>
    <col min="6922" max="6922" width="15.7109375" style="9" customWidth="1"/>
    <col min="6923" max="7168" width="9.140625" style="9"/>
    <col min="7169" max="7169" width="4.28515625" style="9" customWidth="1"/>
    <col min="7170" max="7170" width="9.28515625" style="9" customWidth="1"/>
    <col min="7171" max="7171" width="32.7109375" style="9" customWidth="1"/>
    <col min="7172" max="7173" width="6.7109375" style="9" customWidth="1"/>
    <col min="7174" max="7175" width="8.28515625" style="9" customWidth="1"/>
    <col min="7176" max="7177" width="9.7109375" style="9" customWidth="1"/>
    <col min="7178" max="7178" width="15.7109375" style="9" customWidth="1"/>
    <col min="7179" max="7424" width="9.140625" style="9"/>
    <col min="7425" max="7425" width="4.28515625" style="9" customWidth="1"/>
    <col min="7426" max="7426" width="9.28515625" style="9" customWidth="1"/>
    <col min="7427" max="7427" width="32.7109375" style="9" customWidth="1"/>
    <col min="7428" max="7429" width="6.7109375" style="9" customWidth="1"/>
    <col min="7430" max="7431" width="8.28515625" style="9" customWidth="1"/>
    <col min="7432" max="7433" width="9.7109375" style="9" customWidth="1"/>
    <col min="7434" max="7434" width="15.7109375" style="9" customWidth="1"/>
    <col min="7435" max="7680" width="9.140625" style="9"/>
    <col min="7681" max="7681" width="4.28515625" style="9" customWidth="1"/>
    <col min="7682" max="7682" width="9.28515625" style="9" customWidth="1"/>
    <col min="7683" max="7683" width="32.7109375" style="9" customWidth="1"/>
    <col min="7684" max="7685" width="6.7109375" style="9" customWidth="1"/>
    <col min="7686" max="7687" width="8.28515625" style="9" customWidth="1"/>
    <col min="7688" max="7689" width="9.7109375" style="9" customWidth="1"/>
    <col min="7690" max="7690" width="15.7109375" style="9" customWidth="1"/>
    <col min="7691" max="7936" width="9.140625" style="9"/>
    <col min="7937" max="7937" width="4.28515625" style="9" customWidth="1"/>
    <col min="7938" max="7938" width="9.28515625" style="9" customWidth="1"/>
    <col min="7939" max="7939" width="32.7109375" style="9" customWidth="1"/>
    <col min="7940" max="7941" width="6.7109375" style="9" customWidth="1"/>
    <col min="7942" max="7943" width="8.28515625" style="9" customWidth="1"/>
    <col min="7944" max="7945" width="9.7109375" style="9" customWidth="1"/>
    <col min="7946" max="7946" width="15.7109375" style="9" customWidth="1"/>
    <col min="7947" max="8192" width="9.140625" style="9"/>
    <col min="8193" max="8193" width="4.28515625" style="9" customWidth="1"/>
    <col min="8194" max="8194" width="9.28515625" style="9" customWidth="1"/>
    <col min="8195" max="8195" width="32.7109375" style="9" customWidth="1"/>
    <col min="8196" max="8197" width="6.7109375" style="9" customWidth="1"/>
    <col min="8198" max="8199" width="8.28515625" style="9" customWidth="1"/>
    <col min="8200" max="8201" width="9.7109375" style="9" customWidth="1"/>
    <col min="8202" max="8202" width="15.7109375" style="9" customWidth="1"/>
    <col min="8203" max="8448" width="9.140625" style="9"/>
    <col min="8449" max="8449" width="4.28515625" style="9" customWidth="1"/>
    <col min="8450" max="8450" width="9.28515625" style="9" customWidth="1"/>
    <col min="8451" max="8451" width="32.7109375" style="9" customWidth="1"/>
    <col min="8452" max="8453" width="6.7109375" style="9" customWidth="1"/>
    <col min="8454" max="8455" width="8.28515625" style="9" customWidth="1"/>
    <col min="8456" max="8457" width="9.7109375" style="9" customWidth="1"/>
    <col min="8458" max="8458" width="15.7109375" style="9" customWidth="1"/>
    <col min="8459" max="8704" width="9.140625" style="9"/>
    <col min="8705" max="8705" width="4.28515625" style="9" customWidth="1"/>
    <col min="8706" max="8706" width="9.28515625" style="9" customWidth="1"/>
    <col min="8707" max="8707" width="32.7109375" style="9" customWidth="1"/>
    <col min="8708" max="8709" width="6.7109375" style="9" customWidth="1"/>
    <col min="8710" max="8711" width="8.28515625" style="9" customWidth="1"/>
    <col min="8712" max="8713" width="9.7109375" style="9" customWidth="1"/>
    <col min="8714" max="8714" width="15.7109375" style="9" customWidth="1"/>
    <col min="8715" max="8960" width="9.140625" style="9"/>
    <col min="8961" max="8961" width="4.28515625" style="9" customWidth="1"/>
    <col min="8962" max="8962" width="9.28515625" style="9" customWidth="1"/>
    <col min="8963" max="8963" width="32.7109375" style="9" customWidth="1"/>
    <col min="8964" max="8965" width="6.7109375" style="9" customWidth="1"/>
    <col min="8966" max="8967" width="8.28515625" style="9" customWidth="1"/>
    <col min="8968" max="8969" width="9.7109375" style="9" customWidth="1"/>
    <col min="8970" max="8970" width="15.7109375" style="9" customWidth="1"/>
    <col min="8971" max="9216" width="9.140625" style="9"/>
    <col min="9217" max="9217" width="4.28515625" style="9" customWidth="1"/>
    <col min="9218" max="9218" width="9.28515625" style="9" customWidth="1"/>
    <col min="9219" max="9219" width="32.7109375" style="9" customWidth="1"/>
    <col min="9220" max="9221" width="6.7109375" style="9" customWidth="1"/>
    <col min="9222" max="9223" width="8.28515625" style="9" customWidth="1"/>
    <col min="9224" max="9225" width="9.7109375" style="9" customWidth="1"/>
    <col min="9226" max="9226" width="15.7109375" style="9" customWidth="1"/>
    <col min="9227" max="9472" width="9.140625" style="9"/>
    <col min="9473" max="9473" width="4.28515625" style="9" customWidth="1"/>
    <col min="9474" max="9474" width="9.28515625" style="9" customWidth="1"/>
    <col min="9475" max="9475" width="32.7109375" style="9" customWidth="1"/>
    <col min="9476" max="9477" width="6.7109375" style="9" customWidth="1"/>
    <col min="9478" max="9479" width="8.28515625" style="9" customWidth="1"/>
    <col min="9480" max="9481" width="9.7109375" style="9" customWidth="1"/>
    <col min="9482" max="9482" width="15.7109375" style="9" customWidth="1"/>
    <col min="9483" max="9728" width="9.140625" style="9"/>
    <col min="9729" max="9729" width="4.28515625" style="9" customWidth="1"/>
    <col min="9730" max="9730" width="9.28515625" style="9" customWidth="1"/>
    <col min="9731" max="9731" width="32.7109375" style="9" customWidth="1"/>
    <col min="9732" max="9733" width="6.7109375" style="9" customWidth="1"/>
    <col min="9734" max="9735" width="8.28515625" style="9" customWidth="1"/>
    <col min="9736" max="9737" width="9.7109375" style="9" customWidth="1"/>
    <col min="9738" max="9738" width="15.7109375" style="9" customWidth="1"/>
    <col min="9739" max="9984" width="9.140625" style="9"/>
    <col min="9985" max="9985" width="4.28515625" style="9" customWidth="1"/>
    <col min="9986" max="9986" width="9.28515625" style="9" customWidth="1"/>
    <col min="9987" max="9987" width="32.7109375" style="9" customWidth="1"/>
    <col min="9988" max="9989" width="6.7109375" style="9" customWidth="1"/>
    <col min="9990" max="9991" width="8.28515625" style="9" customWidth="1"/>
    <col min="9992" max="9993" width="9.7109375" style="9" customWidth="1"/>
    <col min="9994" max="9994" width="15.7109375" style="9" customWidth="1"/>
    <col min="9995" max="10240" width="9.140625" style="9"/>
    <col min="10241" max="10241" width="4.28515625" style="9" customWidth="1"/>
    <col min="10242" max="10242" width="9.28515625" style="9" customWidth="1"/>
    <col min="10243" max="10243" width="32.7109375" style="9" customWidth="1"/>
    <col min="10244" max="10245" width="6.7109375" style="9" customWidth="1"/>
    <col min="10246" max="10247" width="8.28515625" style="9" customWidth="1"/>
    <col min="10248" max="10249" width="9.7109375" style="9" customWidth="1"/>
    <col min="10250" max="10250" width="15.7109375" style="9" customWidth="1"/>
    <col min="10251" max="10496" width="9.140625" style="9"/>
    <col min="10497" max="10497" width="4.28515625" style="9" customWidth="1"/>
    <col min="10498" max="10498" width="9.28515625" style="9" customWidth="1"/>
    <col min="10499" max="10499" width="32.7109375" style="9" customWidth="1"/>
    <col min="10500" max="10501" width="6.7109375" style="9" customWidth="1"/>
    <col min="10502" max="10503" width="8.28515625" style="9" customWidth="1"/>
    <col min="10504" max="10505" width="9.7109375" style="9" customWidth="1"/>
    <col min="10506" max="10506" width="15.7109375" style="9" customWidth="1"/>
    <col min="10507" max="10752" width="9.140625" style="9"/>
    <col min="10753" max="10753" width="4.28515625" style="9" customWidth="1"/>
    <col min="10754" max="10754" width="9.28515625" style="9" customWidth="1"/>
    <col min="10755" max="10755" width="32.7109375" style="9" customWidth="1"/>
    <col min="10756" max="10757" width="6.7109375" style="9" customWidth="1"/>
    <col min="10758" max="10759" width="8.28515625" style="9" customWidth="1"/>
    <col min="10760" max="10761" width="9.7109375" style="9" customWidth="1"/>
    <col min="10762" max="10762" width="15.7109375" style="9" customWidth="1"/>
    <col min="10763" max="11008" width="9.140625" style="9"/>
    <col min="11009" max="11009" width="4.28515625" style="9" customWidth="1"/>
    <col min="11010" max="11010" width="9.28515625" style="9" customWidth="1"/>
    <col min="11011" max="11011" width="32.7109375" style="9" customWidth="1"/>
    <col min="11012" max="11013" width="6.7109375" style="9" customWidth="1"/>
    <col min="11014" max="11015" width="8.28515625" style="9" customWidth="1"/>
    <col min="11016" max="11017" width="9.7109375" style="9" customWidth="1"/>
    <col min="11018" max="11018" width="15.7109375" style="9" customWidth="1"/>
    <col min="11019" max="11264" width="9.140625" style="9"/>
    <col min="11265" max="11265" width="4.28515625" style="9" customWidth="1"/>
    <col min="11266" max="11266" width="9.28515625" style="9" customWidth="1"/>
    <col min="11267" max="11267" width="32.7109375" style="9" customWidth="1"/>
    <col min="11268" max="11269" width="6.7109375" style="9" customWidth="1"/>
    <col min="11270" max="11271" width="8.28515625" style="9" customWidth="1"/>
    <col min="11272" max="11273" width="9.7109375" style="9" customWidth="1"/>
    <col min="11274" max="11274" width="15.7109375" style="9" customWidth="1"/>
    <col min="11275" max="11520" width="9.140625" style="9"/>
    <col min="11521" max="11521" width="4.28515625" style="9" customWidth="1"/>
    <col min="11522" max="11522" width="9.28515625" style="9" customWidth="1"/>
    <col min="11523" max="11523" width="32.7109375" style="9" customWidth="1"/>
    <col min="11524" max="11525" width="6.7109375" style="9" customWidth="1"/>
    <col min="11526" max="11527" width="8.28515625" style="9" customWidth="1"/>
    <col min="11528" max="11529" width="9.7109375" style="9" customWidth="1"/>
    <col min="11530" max="11530" width="15.7109375" style="9" customWidth="1"/>
    <col min="11531" max="11776" width="9.140625" style="9"/>
    <col min="11777" max="11777" width="4.28515625" style="9" customWidth="1"/>
    <col min="11778" max="11778" width="9.28515625" style="9" customWidth="1"/>
    <col min="11779" max="11779" width="32.7109375" style="9" customWidth="1"/>
    <col min="11780" max="11781" width="6.7109375" style="9" customWidth="1"/>
    <col min="11782" max="11783" width="8.28515625" style="9" customWidth="1"/>
    <col min="11784" max="11785" width="9.7109375" style="9" customWidth="1"/>
    <col min="11786" max="11786" width="15.7109375" style="9" customWidth="1"/>
    <col min="11787" max="12032" width="9.140625" style="9"/>
    <col min="12033" max="12033" width="4.28515625" style="9" customWidth="1"/>
    <col min="12034" max="12034" width="9.28515625" style="9" customWidth="1"/>
    <col min="12035" max="12035" width="32.7109375" style="9" customWidth="1"/>
    <col min="12036" max="12037" width="6.7109375" style="9" customWidth="1"/>
    <col min="12038" max="12039" width="8.28515625" style="9" customWidth="1"/>
    <col min="12040" max="12041" width="9.7109375" style="9" customWidth="1"/>
    <col min="12042" max="12042" width="15.7109375" style="9" customWidth="1"/>
    <col min="12043" max="12288" width="9.140625" style="9"/>
    <col min="12289" max="12289" width="4.28515625" style="9" customWidth="1"/>
    <col min="12290" max="12290" width="9.28515625" style="9" customWidth="1"/>
    <col min="12291" max="12291" width="32.7109375" style="9" customWidth="1"/>
    <col min="12292" max="12293" width="6.7109375" style="9" customWidth="1"/>
    <col min="12294" max="12295" width="8.28515625" style="9" customWidth="1"/>
    <col min="12296" max="12297" width="9.7109375" style="9" customWidth="1"/>
    <col min="12298" max="12298" width="15.7109375" style="9" customWidth="1"/>
    <col min="12299" max="12544" width="9.140625" style="9"/>
    <col min="12545" max="12545" width="4.28515625" style="9" customWidth="1"/>
    <col min="12546" max="12546" width="9.28515625" style="9" customWidth="1"/>
    <col min="12547" max="12547" width="32.7109375" style="9" customWidth="1"/>
    <col min="12548" max="12549" width="6.7109375" style="9" customWidth="1"/>
    <col min="12550" max="12551" width="8.28515625" style="9" customWidth="1"/>
    <col min="12552" max="12553" width="9.7109375" style="9" customWidth="1"/>
    <col min="12554" max="12554" width="15.7109375" style="9" customWidth="1"/>
    <col min="12555" max="12800" width="9.140625" style="9"/>
    <col min="12801" max="12801" width="4.28515625" style="9" customWidth="1"/>
    <col min="12802" max="12802" width="9.28515625" style="9" customWidth="1"/>
    <col min="12803" max="12803" width="32.7109375" style="9" customWidth="1"/>
    <col min="12804" max="12805" width="6.7109375" style="9" customWidth="1"/>
    <col min="12806" max="12807" width="8.28515625" style="9" customWidth="1"/>
    <col min="12808" max="12809" width="9.7109375" style="9" customWidth="1"/>
    <col min="12810" max="12810" width="15.7109375" style="9" customWidth="1"/>
    <col min="12811" max="13056" width="9.140625" style="9"/>
    <col min="13057" max="13057" width="4.28515625" style="9" customWidth="1"/>
    <col min="13058" max="13058" width="9.28515625" style="9" customWidth="1"/>
    <col min="13059" max="13059" width="32.7109375" style="9" customWidth="1"/>
    <col min="13060" max="13061" width="6.7109375" style="9" customWidth="1"/>
    <col min="13062" max="13063" width="8.28515625" style="9" customWidth="1"/>
    <col min="13064" max="13065" width="9.7109375" style="9" customWidth="1"/>
    <col min="13066" max="13066" width="15.7109375" style="9" customWidth="1"/>
    <col min="13067" max="13312" width="9.140625" style="9"/>
    <col min="13313" max="13313" width="4.28515625" style="9" customWidth="1"/>
    <col min="13314" max="13314" width="9.28515625" style="9" customWidth="1"/>
    <col min="13315" max="13315" width="32.7109375" style="9" customWidth="1"/>
    <col min="13316" max="13317" width="6.7109375" style="9" customWidth="1"/>
    <col min="13318" max="13319" width="8.28515625" style="9" customWidth="1"/>
    <col min="13320" max="13321" width="9.7109375" style="9" customWidth="1"/>
    <col min="13322" max="13322" width="15.7109375" style="9" customWidth="1"/>
    <col min="13323" max="13568" width="9.140625" style="9"/>
    <col min="13569" max="13569" width="4.28515625" style="9" customWidth="1"/>
    <col min="13570" max="13570" width="9.28515625" style="9" customWidth="1"/>
    <col min="13571" max="13571" width="32.7109375" style="9" customWidth="1"/>
    <col min="13572" max="13573" width="6.7109375" style="9" customWidth="1"/>
    <col min="13574" max="13575" width="8.28515625" style="9" customWidth="1"/>
    <col min="13576" max="13577" width="9.7109375" style="9" customWidth="1"/>
    <col min="13578" max="13578" width="15.7109375" style="9" customWidth="1"/>
    <col min="13579" max="13824" width="9.140625" style="9"/>
    <col min="13825" max="13825" width="4.28515625" style="9" customWidth="1"/>
    <col min="13826" max="13826" width="9.28515625" style="9" customWidth="1"/>
    <col min="13827" max="13827" width="32.7109375" style="9" customWidth="1"/>
    <col min="13828" max="13829" width="6.7109375" style="9" customWidth="1"/>
    <col min="13830" max="13831" width="8.28515625" style="9" customWidth="1"/>
    <col min="13832" max="13833" width="9.7109375" style="9" customWidth="1"/>
    <col min="13834" max="13834" width="15.7109375" style="9" customWidth="1"/>
    <col min="13835" max="14080" width="9.140625" style="9"/>
    <col min="14081" max="14081" width="4.28515625" style="9" customWidth="1"/>
    <col min="14082" max="14082" width="9.28515625" style="9" customWidth="1"/>
    <col min="14083" max="14083" width="32.7109375" style="9" customWidth="1"/>
    <col min="14084" max="14085" width="6.7109375" style="9" customWidth="1"/>
    <col min="14086" max="14087" width="8.28515625" style="9" customWidth="1"/>
    <col min="14088" max="14089" width="9.7109375" style="9" customWidth="1"/>
    <col min="14090" max="14090" width="15.7109375" style="9" customWidth="1"/>
    <col min="14091" max="14336" width="9.140625" style="9"/>
    <col min="14337" max="14337" width="4.28515625" style="9" customWidth="1"/>
    <col min="14338" max="14338" width="9.28515625" style="9" customWidth="1"/>
    <col min="14339" max="14339" width="32.7109375" style="9" customWidth="1"/>
    <col min="14340" max="14341" width="6.7109375" style="9" customWidth="1"/>
    <col min="14342" max="14343" width="8.28515625" style="9" customWidth="1"/>
    <col min="14344" max="14345" width="9.7109375" style="9" customWidth="1"/>
    <col min="14346" max="14346" width="15.7109375" style="9" customWidth="1"/>
    <col min="14347" max="14592" width="9.140625" style="9"/>
    <col min="14593" max="14593" width="4.28515625" style="9" customWidth="1"/>
    <col min="14594" max="14594" width="9.28515625" style="9" customWidth="1"/>
    <col min="14595" max="14595" width="32.7109375" style="9" customWidth="1"/>
    <col min="14596" max="14597" width="6.7109375" style="9" customWidth="1"/>
    <col min="14598" max="14599" width="8.28515625" style="9" customWidth="1"/>
    <col min="14600" max="14601" width="9.7109375" style="9" customWidth="1"/>
    <col min="14602" max="14602" width="15.7109375" style="9" customWidth="1"/>
    <col min="14603" max="14848" width="9.140625" style="9"/>
    <col min="14849" max="14849" width="4.28515625" style="9" customWidth="1"/>
    <col min="14850" max="14850" width="9.28515625" style="9" customWidth="1"/>
    <col min="14851" max="14851" width="32.7109375" style="9" customWidth="1"/>
    <col min="14852" max="14853" width="6.7109375" style="9" customWidth="1"/>
    <col min="14854" max="14855" width="8.28515625" style="9" customWidth="1"/>
    <col min="14856" max="14857" width="9.7109375" style="9" customWidth="1"/>
    <col min="14858" max="14858" width="15.7109375" style="9" customWidth="1"/>
    <col min="14859" max="15104" width="9.140625" style="9"/>
    <col min="15105" max="15105" width="4.28515625" style="9" customWidth="1"/>
    <col min="15106" max="15106" width="9.28515625" style="9" customWidth="1"/>
    <col min="15107" max="15107" width="32.7109375" style="9" customWidth="1"/>
    <col min="15108" max="15109" width="6.7109375" style="9" customWidth="1"/>
    <col min="15110" max="15111" width="8.28515625" style="9" customWidth="1"/>
    <col min="15112" max="15113" width="9.7109375" style="9" customWidth="1"/>
    <col min="15114" max="15114" width="15.7109375" style="9" customWidth="1"/>
    <col min="15115" max="15360" width="9.140625" style="9"/>
    <col min="15361" max="15361" width="4.28515625" style="9" customWidth="1"/>
    <col min="15362" max="15362" width="9.28515625" style="9" customWidth="1"/>
    <col min="15363" max="15363" width="32.7109375" style="9" customWidth="1"/>
    <col min="15364" max="15365" width="6.7109375" style="9" customWidth="1"/>
    <col min="15366" max="15367" width="8.28515625" style="9" customWidth="1"/>
    <col min="15368" max="15369" width="9.7109375" style="9" customWidth="1"/>
    <col min="15370" max="15370" width="15.7109375" style="9" customWidth="1"/>
    <col min="15371" max="15616" width="9.140625" style="9"/>
    <col min="15617" max="15617" width="4.28515625" style="9" customWidth="1"/>
    <col min="15618" max="15618" width="9.28515625" style="9" customWidth="1"/>
    <col min="15619" max="15619" width="32.7109375" style="9" customWidth="1"/>
    <col min="15620" max="15621" width="6.7109375" style="9" customWidth="1"/>
    <col min="15622" max="15623" width="8.28515625" style="9" customWidth="1"/>
    <col min="15624" max="15625" width="9.7109375" style="9" customWidth="1"/>
    <col min="15626" max="15626" width="15.7109375" style="9" customWidth="1"/>
    <col min="15627" max="15872" width="9.140625" style="9"/>
    <col min="15873" max="15873" width="4.28515625" style="9" customWidth="1"/>
    <col min="15874" max="15874" width="9.28515625" style="9" customWidth="1"/>
    <col min="15875" max="15875" width="32.7109375" style="9" customWidth="1"/>
    <col min="15876" max="15877" width="6.7109375" style="9" customWidth="1"/>
    <col min="15878" max="15879" width="8.28515625" style="9" customWidth="1"/>
    <col min="15880" max="15881" width="9.7109375" style="9" customWidth="1"/>
    <col min="15882" max="15882" width="15.7109375" style="9" customWidth="1"/>
    <col min="15883" max="16128" width="9.140625" style="9"/>
    <col min="16129" max="16129" width="4.28515625" style="9" customWidth="1"/>
    <col min="16130" max="16130" width="9.28515625" style="9" customWidth="1"/>
    <col min="16131" max="16131" width="32.7109375" style="9" customWidth="1"/>
    <col min="16132" max="16133" width="6.7109375" style="9" customWidth="1"/>
    <col min="16134" max="16135" width="8.28515625" style="9" customWidth="1"/>
    <col min="16136" max="16137" width="9.7109375" style="9" customWidth="1"/>
    <col min="16138" max="16138" width="15.7109375" style="9" customWidth="1"/>
    <col min="16139" max="16384" width="9.140625" style="9"/>
  </cols>
  <sheetData>
    <row r="1" spans="1:9" s="7" customFormat="1" ht="25.5">
      <c r="A1" s="4" t="s">
        <v>6</v>
      </c>
      <c r="B1" s="5" t="s">
        <v>7</v>
      </c>
      <c r="C1" s="5" t="s">
        <v>8</v>
      </c>
      <c r="D1" s="6" t="s">
        <v>9</v>
      </c>
      <c r="E1" s="5" t="s">
        <v>10</v>
      </c>
      <c r="F1" s="6" t="s">
        <v>11</v>
      </c>
      <c r="G1" s="6" t="s">
        <v>12</v>
      </c>
      <c r="H1" s="6" t="s">
        <v>13</v>
      </c>
      <c r="I1" s="6" t="s">
        <v>14</v>
      </c>
    </row>
    <row r="2" spans="1:9" ht="38.25">
      <c r="A2" s="8">
        <v>1</v>
      </c>
      <c r="B2" s="9" t="s">
        <v>386</v>
      </c>
      <c r="C2" s="9" t="s">
        <v>387</v>
      </c>
      <c r="D2" s="11">
        <v>1</v>
      </c>
      <c r="E2" s="9" t="s">
        <v>2</v>
      </c>
      <c r="H2" s="11">
        <f>ROUND(D2*F2, 0)</f>
        <v>0</v>
      </c>
      <c r="I2" s="11">
        <f>ROUND(D2*G2, 0)</f>
        <v>0</v>
      </c>
    </row>
    <row r="4" spans="1:9" s="12" customFormat="1">
      <c r="A4" s="4"/>
      <c r="B4" s="5"/>
      <c r="C4" s="5" t="s">
        <v>17</v>
      </c>
      <c r="D4" s="6"/>
      <c r="E4" s="5"/>
      <c r="F4" s="6"/>
      <c r="G4" s="6"/>
      <c r="H4" s="6">
        <f>ROUND(SUM(H2:H3),0)</f>
        <v>0</v>
      </c>
      <c r="I4" s="6">
        <f>ROUND(SUM(I2:I3),0)</f>
        <v>0</v>
      </c>
    </row>
  </sheetData>
  <pageMargins left="0.2361111111111111" right="0.2361111111111111" top="0.69444444444444442" bottom="0.69444444444444442" header="0.41666666666666669" footer="0.41666666666666669"/>
  <pageSetup paperSize="9" orientation="portrait" useFirstPageNumber="1" r:id="rId1"/>
  <headerFooter>
    <oddHeader>&amp;L&amp;"Times New Roman,bold"&amp;10 Irtás, föld- és sziklamunka</oddHeader>
  </headerFooter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"/>
  <sheetViews>
    <sheetView workbookViewId="0">
      <selection activeCell="F2" sqref="F2:G4"/>
    </sheetView>
  </sheetViews>
  <sheetFormatPr defaultRowHeight="12.75"/>
  <cols>
    <col min="1" max="1" width="4.28515625" style="8" customWidth="1"/>
    <col min="2" max="2" width="9.28515625" style="9" customWidth="1"/>
    <col min="3" max="3" width="32.7109375" style="9" customWidth="1"/>
    <col min="4" max="4" width="6.7109375" style="11" customWidth="1"/>
    <col min="5" max="5" width="6.7109375" style="9" customWidth="1"/>
    <col min="6" max="7" width="8.28515625" style="11" customWidth="1"/>
    <col min="8" max="9" width="9.7109375" style="11" customWidth="1"/>
    <col min="10" max="10" width="15.7109375" style="9" customWidth="1"/>
    <col min="11" max="256" width="9.140625" style="9"/>
    <col min="257" max="257" width="4.28515625" style="9" customWidth="1"/>
    <col min="258" max="258" width="9.28515625" style="9" customWidth="1"/>
    <col min="259" max="259" width="32.7109375" style="9" customWidth="1"/>
    <col min="260" max="261" width="6.7109375" style="9" customWidth="1"/>
    <col min="262" max="263" width="8.28515625" style="9" customWidth="1"/>
    <col min="264" max="265" width="9.7109375" style="9" customWidth="1"/>
    <col min="266" max="266" width="15.7109375" style="9" customWidth="1"/>
    <col min="267" max="512" width="9.140625" style="9"/>
    <col min="513" max="513" width="4.28515625" style="9" customWidth="1"/>
    <col min="514" max="514" width="9.28515625" style="9" customWidth="1"/>
    <col min="515" max="515" width="32.7109375" style="9" customWidth="1"/>
    <col min="516" max="517" width="6.7109375" style="9" customWidth="1"/>
    <col min="518" max="519" width="8.28515625" style="9" customWidth="1"/>
    <col min="520" max="521" width="9.7109375" style="9" customWidth="1"/>
    <col min="522" max="522" width="15.7109375" style="9" customWidth="1"/>
    <col min="523" max="768" width="9.140625" style="9"/>
    <col min="769" max="769" width="4.28515625" style="9" customWidth="1"/>
    <col min="770" max="770" width="9.28515625" style="9" customWidth="1"/>
    <col min="771" max="771" width="32.7109375" style="9" customWidth="1"/>
    <col min="772" max="773" width="6.7109375" style="9" customWidth="1"/>
    <col min="774" max="775" width="8.28515625" style="9" customWidth="1"/>
    <col min="776" max="777" width="9.7109375" style="9" customWidth="1"/>
    <col min="778" max="778" width="15.7109375" style="9" customWidth="1"/>
    <col min="779" max="1024" width="9.140625" style="9"/>
    <col min="1025" max="1025" width="4.28515625" style="9" customWidth="1"/>
    <col min="1026" max="1026" width="9.28515625" style="9" customWidth="1"/>
    <col min="1027" max="1027" width="32.7109375" style="9" customWidth="1"/>
    <col min="1028" max="1029" width="6.7109375" style="9" customWidth="1"/>
    <col min="1030" max="1031" width="8.28515625" style="9" customWidth="1"/>
    <col min="1032" max="1033" width="9.7109375" style="9" customWidth="1"/>
    <col min="1034" max="1034" width="15.7109375" style="9" customWidth="1"/>
    <col min="1035" max="1280" width="9.140625" style="9"/>
    <col min="1281" max="1281" width="4.28515625" style="9" customWidth="1"/>
    <col min="1282" max="1282" width="9.28515625" style="9" customWidth="1"/>
    <col min="1283" max="1283" width="32.7109375" style="9" customWidth="1"/>
    <col min="1284" max="1285" width="6.7109375" style="9" customWidth="1"/>
    <col min="1286" max="1287" width="8.28515625" style="9" customWidth="1"/>
    <col min="1288" max="1289" width="9.7109375" style="9" customWidth="1"/>
    <col min="1290" max="1290" width="15.7109375" style="9" customWidth="1"/>
    <col min="1291" max="1536" width="9.140625" style="9"/>
    <col min="1537" max="1537" width="4.28515625" style="9" customWidth="1"/>
    <col min="1538" max="1538" width="9.28515625" style="9" customWidth="1"/>
    <col min="1539" max="1539" width="32.7109375" style="9" customWidth="1"/>
    <col min="1540" max="1541" width="6.7109375" style="9" customWidth="1"/>
    <col min="1542" max="1543" width="8.28515625" style="9" customWidth="1"/>
    <col min="1544" max="1545" width="9.7109375" style="9" customWidth="1"/>
    <col min="1546" max="1546" width="15.7109375" style="9" customWidth="1"/>
    <col min="1547" max="1792" width="9.140625" style="9"/>
    <col min="1793" max="1793" width="4.28515625" style="9" customWidth="1"/>
    <col min="1794" max="1794" width="9.28515625" style="9" customWidth="1"/>
    <col min="1795" max="1795" width="32.7109375" style="9" customWidth="1"/>
    <col min="1796" max="1797" width="6.7109375" style="9" customWidth="1"/>
    <col min="1798" max="1799" width="8.28515625" style="9" customWidth="1"/>
    <col min="1800" max="1801" width="9.7109375" style="9" customWidth="1"/>
    <col min="1802" max="1802" width="15.7109375" style="9" customWidth="1"/>
    <col min="1803" max="2048" width="9.140625" style="9"/>
    <col min="2049" max="2049" width="4.28515625" style="9" customWidth="1"/>
    <col min="2050" max="2050" width="9.28515625" style="9" customWidth="1"/>
    <col min="2051" max="2051" width="32.7109375" style="9" customWidth="1"/>
    <col min="2052" max="2053" width="6.7109375" style="9" customWidth="1"/>
    <col min="2054" max="2055" width="8.28515625" style="9" customWidth="1"/>
    <col min="2056" max="2057" width="9.7109375" style="9" customWidth="1"/>
    <col min="2058" max="2058" width="15.7109375" style="9" customWidth="1"/>
    <col min="2059" max="2304" width="9.140625" style="9"/>
    <col min="2305" max="2305" width="4.28515625" style="9" customWidth="1"/>
    <col min="2306" max="2306" width="9.28515625" style="9" customWidth="1"/>
    <col min="2307" max="2307" width="32.7109375" style="9" customWidth="1"/>
    <col min="2308" max="2309" width="6.7109375" style="9" customWidth="1"/>
    <col min="2310" max="2311" width="8.28515625" style="9" customWidth="1"/>
    <col min="2312" max="2313" width="9.7109375" style="9" customWidth="1"/>
    <col min="2314" max="2314" width="15.7109375" style="9" customWidth="1"/>
    <col min="2315" max="2560" width="9.140625" style="9"/>
    <col min="2561" max="2561" width="4.28515625" style="9" customWidth="1"/>
    <col min="2562" max="2562" width="9.28515625" style="9" customWidth="1"/>
    <col min="2563" max="2563" width="32.7109375" style="9" customWidth="1"/>
    <col min="2564" max="2565" width="6.7109375" style="9" customWidth="1"/>
    <col min="2566" max="2567" width="8.28515625" style="9" customWidth="1"/>
    <col min="2568" max="2569" width="9.7109375" style="9" customWidth="1"/>
    <col min="2570" max="2570" width="15.7109375" style="9" customWidth="1"/>
    <col min="2571" max="2816" width="9.140625" style="9"/>
    <col min="2817" max="2817" width="4.28515625" style="9" customWidth="1"/>
    <col min="2818" max="2818" width="9.28515625" style="9" customWidth="1"/>
    <col min="2819" max="2819" width="32.7109375" style="9" customWidth="1"/>
    <col min="2820" max="2821" width="6.7109375" style="9" customWidth="1"/>
    <col min="2822" max="2823" width="8.28515625" style="9" customWidth="1"/>
    <col min="2824" max="2825" width="9.7109375" style="9" customWidth="1"/>
    <col min="2826" max="2826" width="15.7109375" style="9" customWidth="1"/>
    <col min="2827" max="3072" width="9.140625" style="9"/>
    <col min="3073" max="3073" width="4.28515625" style="9" customWidth="1"/>
    <col min="3074" max="3074" width="9.28515625" style="9" customWidth="1"/>
    <col min="3075" max="3075" width="32.7109375" style="9" customWidth="1"/>
    <col min="3076" max="3077" width="6.7109375" style="9" customWidth="1"/>
    <col min="3078" max="3079" width="8.28515625" style="9" customWidth="1"/>
    <col min="3080" max="3081" width="9.7109375" style="9" customWidth="1"/>
    <col min="3082" max="3082" width="15.7109375" style="9" customWidth="1"/>
    <col min="3083" max="3328" width="9.140625" style="9"/>
    <col min="3329" max="3329" width="4.28515625" style="9" customWidth="1"/>
    <col min="3330" max="3330" width="9.28515625" style="9" customWidth="1"/>
    <col min="3331" max="3331" width="32.7109375" style="9" customWidth="1"/>
    <col min="3332" max="3333" width="6.7109375" style="9" customWidth="1"/>
    <col min="3334" max="3335" width="8.28515625" style="9" customWidth="1"/>
    <col min="3336" max="3337" width="9.7109375" style="9" customWidth="1"/>
    <col min="3338" max="3338" width="15.7109375" style="9" customWidth="1"/>
    <col min="3339" max="3584" width="9.140625" style="9"/>
    <col min="3585" max="3585" width="4.28515625" style="9" customWidth="1"/>
    <col min="3586" max="3586" width="9.28515625" style="9" customWidth="1"/>
    <col min="3587" max="3587" width="32.7109375" style="9" customWidth="1"/>
    <col min="3588" max="3589" width="6.7109375" style="9" customWidth="1"/>
    <col min="3590" max="3591" width="8.28515625" style="9" customWidth="1"/>
    <col min="3592" max="3593" width="9.7109375" style="9" customWidth="1"/>
    <col min="3594" max="3594" width="15.7109375" style="9" customWidth="1"/>
    <col min="3595" max="3840" width="9.140625" style="9"/>
    <col min="3841" max="3841" width="4.28515625" style="9" customWidth="1"/>
    <col min="3842" max="3842" width="9.28515625" style="9" customWidth="1"/>
    <col min="3843" max="3843" width="32.7109375" style="9" customWidth="1"/>
    <col min="3844" max="3845" width="6.7109375" style="9" customWidth="1"/>
    <col min="3846" max="3847" width="8.28515625" style="9" customWidth="1"/>
    <col min="3848" max="3849" width="9.7109375" style="9" customWidth="1"/>
    <col min="3850" max="3850" width="15.7109375" style="9" customWidth="1"/>
    <col min="3851" max="4096" width="9.140625" style="9"/>
    <col min="4097" max="4097" width="4.28515625" style="9" customWidth="1"/>
    <col min="4098" max="4098" width="9.28515625" style="9" customWidth="1"/>
    <col min="4099" max="4099" width="32.7109375" style="9" customWidth="1"/>
    <col min="4100" max="4101" width="6.7109375" style="9" customWidth="1"/>
    <col min="4102" max="4103" width="8.28515625" style="9" customWidth="1"/>
    <col min="4104" max="4105" width="9.7109375" style="9" customWidth="1"/>
    <col min="4106" max="4106" width="15.7109375" style="9" customWidth="1"/>
    <col min="4107" max="4352" width="9.140625" style="9"/>
    <col min="4353" max="4353" width="4.28515625" style="9" customWidth="1"/>
    <col min="4354" max="4354" width="9.28515625" style="9" customWidth="1"/>
    <col min="4355" max="4355" width="32.7109375" style="9" customWidth="1"/>
    <col min="4356" max="4357" width="6.7109375" style="9" customWidth="1"/>
    <col min="4358" max="4359" width="8.28515625" style="9" customWidth="1"/>
    <col min="4360" max="4361" width="9.7109375" style="9" customWidth="1"/>
    <col min="4362" max="4362" width="15.7109375" style="9" customWidth="1"/>
    <col min="4363" max="4608" width="9.140625" style="9"/>
    <col min="4609" max="4609" width="4.28515625" style="9" customWidth="1"/>
    <col min="4610" max="4610" width="9.28515625" style="9" customWidth="1"/>
    <col min="4611" max="4611" width="32.7109375" style="9" customWidth="1"/>
    <col min="4612" max="4613" width="6.7109375" style="9" customWidth="1"/>
    <col min="4614" max="4615" width="8.28515625" style="9" customWidth="1"/>
    <col min="4616" max="4617" width="9.7109375" style="9" customWidth="1"/>
    <col min="4618" max="4618" width="15.7109375" style="9" customWidth="1"/>
    <col min="4619" max="4864" width="9.140625" style="9"/>
    <col min="4865" max="4865" width="4.28515625" style="9" customWidth="1"/>
    <col min="4866" max="4866" width="9.28515625" style="9" customWidth="1"/>
    <col min="4867" max="4867" width="32.7109375" style="9" customWidth="1"/>
    <col min="4868" max="4869" width="6.7109375" style="9" customWidth="1"/>
    <col min="4870" max="4871" width="8.28515625" style="9" customWidth="1"/>
    <col min="4872" max="4873" width="9.7109375" style="9" customWidth="1"/>
    <col min="4874" max="4874" width="15.7109375" style="9" customWidth="1"/>
    <col min="4875" max="5120" width="9.140625" style="9"/>
    <col min="5121" max="5121" width="4.28515625" style="9" customWidth="1"/>
    <col min="5122" max="5122" width="9.28515625" style="9" customWidth="1"/>
    <col min="5123" max="5123" width="32.7109375" style="9" customWidth="1"/>
    <col min="5124" max="5125" width="6.7109375" style="9" customWidth="1"/>
    <col min="5126" max="5127" width="8.28515625" style="9" customWidth="1"/>
    <col min="5128" max="5129" width="9.7109375" style="9" customWidth="1"/>
    <col min="5130" max="5130" width="15.7109375" style="9" customWidth="1"/>
    <col min="5131" max="5376" width="9.140625" style="9"/>
    <col min="5377" max="5377" width="4.28515625" style="9" customWidth="1"/>
    <col min="5378" max="5378" width="9.28515625" style="9" customWidth="1"/>
    <col min="5379" max="5379" width="32.7109375" style="9" customWidth="1"/>
    <col min="5380" max="5381" width="6.7109375" style="9" customWidth="1"/>
    <col min="5382" max="5383" width="8.28515625" style="9" customWidth="1"/>
    <col min="5384" max="5385" width="9.7109375" style="9" customWidth="1"/>
    <col min="5386" max="5386" width="15.7109375" style="9" customWidth="1"/>
    <col min="5387" max="5632" width="9.140625" style="9"/>
    <col min="5633" max="5633" width="4.28515625" style="9" customWidth="1"/>
    <col min="5634" max="5634" width="9.28515625" style="9" customWidth="1"/>
    <col min="5635" max="5635" width="32.7109375" style="9" customWidth="1"/>
    <col min="5636" max="5637" width="6.7109375" style="9" customWidth="1"/>
    <col min="5638" max="5639" width="8.28515625" style="9" customWidth="1"/>
    <col min="5640" max="5641" width="9.7109375" style="9" customWidth="1"/>
    <col min="5642" max="5642" width="15.7109375" style="9" customWidth="1"/>
    <col min="5643" max="5888" width="9.140625" style="9"/>
    <col min="5889" max="5889" width="4.28515625" style="9" customWidth="1"/>
    <col min="5890" max="5890" width="9.28515625" style="9" customWidth="1"/>
    <col min="5891" max="5891" width="32.7109375" style="9" customWidth="1"/>
    <col min="5892" max="5893" width="6.7109375" style="9" customWidth="1"/>
    <col min="5894" max="5895" width="8.28515625" style="9" customWidth="1"/>
    <col min="5896" max="5897" width="9.7109375" style="9" customWidth="1"/>
    <col min="5898" max="5898" width="15.7109375" style="9" customWidth="1"/>
    <col min="5899" max="6144" width="9.140625" style="9"/>
    <col min="6145" max="6145" width="4.28515625" style="9" customWidth="1"/>
    <col min="6146" max="6146" width="9.28515625" style="9" customWidth="1"/>
    <col min="6147" max="6147" width="32.7109375" style="9" customWidth="1"/>
    <col min="6148" max="6149" width="6.7109375" style="9" customWidth="1"/>
    <col min="6150" max="6151" width="8.28515625" style="9" customWidth="1"/>
    <col min="6152" max="6153" width="9.7109375" style="9" customWidth="1"/>
    <col min="6154" max="6154" width="15.7109375" style="9" customWidth="1"/>
    <col min="6155" max="6400" width="9.140625" style="9"/>
    <col min="6401" max="6401" width="4.28515625" style="9" customWidth="1"/>
    <col min="6402" max="6402" width="9.28515625" style="9" customWidth="1"/>
    <col min="6403" max="6403" width="32.7109375" style="9" customWidth="1"/>
    <col min="6404" max="6405" width="6.7109375" style="9" customWidth="1"/>
    <col min="6406" max="6407" width="8.28515625" style="9" customWidth="1"/>
    <col min="6408" max="6409" width="9.7109375" style="9" customWidth="1"/>
    <col min="6410" max="6410" width="15.7109375" style="9" customWidth="1"/>
    <col min="6411" max="6656" width="9.140625" style="9"/>
    <col min="6657" max="6657" width="4.28515625" style="9" customWidth="1"/>
    <col min="6658" max="6658" width="9.28515625" style="9" customWidth="1"/>
    <col min="6659" max="6659" width="32.7109375" style="9" customWidth="1"/>
    <col min="6660" max="6661" width="6.7109375" style="9" customWidth="1"/>
    <col min="6662" max="6663" width="8.28515625" style="9" customWidth="1"/>
    <col min="6664" max="6665" width="9.7109375" style="9" customWidth="1"/>
    <col min="6666" max="6666" width="15.7109375" style="9" customWidth="1"/>
    <col min="6667" max="6912" width="9.140625" style="9"/>
    <col min="6913" max="6913" width="4.28515625" style="9" customWidth="1"/>
    <col min="6914" max="6914" width="9.28515625" style="9" customWidth="1"/>
    <col min="6915" max="6915" width="32.7109375" style="9" customWidth="1"/>
    <col min="6916" max="6917" width="6.7109375" style="9" customWidth="1"/>
    <col min="6918" max="6919" width="8.28515625" style="9" customWidth="1"/>
    <col min="6920" max="6921" width="9.7109375" style="9" customWidth="1"/>
    <col min="6922" max="6922" width="15.7109375" style="9" customWidth="1"/>
    <col min="6923" max="7168" width="9.140625" style="9"/>
    <col min="7169" max="7169" width="4.28515625" style="9" customWidth="1"/>
    <col min="7170" max="7170" width="9.28515625" style="9" customWidth="1"/>
    <col min="7171" max="7171" width="32.7109375" style="9" customWidth="1"/>
    <col min="7172" max="7173" width="6.7109375" style="9" customWidth="1"/>
    <col min="7174" max="7175" width="8.28515625" style="9" customWidth="1"/>
    <col min="7176" max="7177" width="9.7109375" style="9" customWidth="1"/>
    <col min="7178" max="7178" width="15.7109375" style="9" customWidth="1"/>
    <col min="7179" max="7424" width="9.140625" style="9"/>
    <col min="7425" max="7425" width="4.28515625" style="9" customWidth="1"/>
    <col min="7426" max="7426" width="9.28515625" style="9" customWidth="1"/>
    <col min="7427" max="7427" width="32.7109375" style="9" customWidth="1"/>
    <col min="7428" max="7429" width="6.7109375" style="9" customWidth="1"/>
    <col min="7430" max="7431" width="8.28515625" style="9" customWidth="1"/>
    <col min="7432" max="7433" width="9.7109375" style="9" customWidth="1"/>
    <col min="7434" max="7434" width="15.7109375" style="9" customWidth="1"/>
    <col min="7435" max="7680" width="9.140625" style="9"/>
    <col min="7681" max="7681" width="4.28515625" style="9" customWidth="1"/>
    <col min="7682" max="7682" width="9.28515625" style="9" customWidth="1"/>
    <col min="7683" max="7683" width="32.7109375" style="9" customWidth="1"/>
    <col min="7684" max="7685" width="6.7109375" style="9" customWidth="1"/>
    <col min="7686" max="7687" width="8.28515625" style="9" customWidth="1"/>
    <col min="7688" max="7689" width="9.7109375" style="9" customWidth="1"/>
    <col min="7690" max="7690" width="15.7109375" style="9" customWidth="1"/>
    <col min="7691" max="7936" width="9.140625" style="9"/>
    <col min="7937" max="7937" width="4.28515625" style="9" customWidth="1"/>
    <col min="7938" max="7938" width="9.28515625" style="9" customWidth="1"/>
    <col min="7939" max="7939" width="32.7109375" style="9" customWidth="1"/>
    <col min="7940" max="7941" width="6.7109375" style="9" customWidth="1"/>
    <col min="7942" max="7943" width="8.28515625" style="9" customWidth="1"/>
    <col min="7944" max="7945" width="9.7109375" style="9" customWidth="1"/>
    <col min="7946" max="7946" width="15.7109375" style="9" customWidth="1"/>
    <col min="7947" max="8192" width="9.140625" style="9"/>
    <col min="8193" max="8193" width="4.28515625" style="9" customWidth="1"/>
    <col min="8194" max="8194" width="9.28515625" style="9" customWidth="1"/>
    <col min="8195" max="8195" width="32.7109375" style="9" customWidth="1"/>
    <col min="8196" max="8197" width="6.7109375" style="9" customWidth="1"/>
    <col min="8198" max="8199" width="8.28515625" style="9" customWidth="1"/>
    <col min="8200" max="8201" width="9.7109375" style="9" customWidth="1"/>
    <col min="8202" max="8202" width="15.7109375" style="9" customWidth="1"/>
    <col min="8203" max="8448" width="9.140625" style="9"/>
    <col min="8449" max="8449" width="4.28515625" style="9" customWidth="1"/>
    <col min="8450" max="8450" width="9.28515625" style="9" customWidth="1"/>
    <col min="8451" max="8451" width="32.7109375" style="9" customWidth="1"/>
    <col min="8452" max="8453" width="6.7109375" style="9" customWidth="1"/>
    <col min="8454" max="8455" width="8.28515625" style="9" customWidth="1"/>
    <col min="8456" max="8457" width="9.7109375" style="9" customWidth="1"/>
    <col min="8458" max="8458" width="15.7109375" style="9" customWidth="1"/>
    <col min="8459" max="8704" width="9.140625" style="9"/>
    <col min="8705" max="8705" width="4.28515625" style="9" customWidth="1"/>
    <col min="8706" max="8706" width="9.28515625" style="9" customWidth="1"/>
    <col min="8707" max="8707" width="32.7109375" style="9" customWidth="1"/>
    <col min="8708" max="8709" width="6.7109375" style="9" customWidth="1"/>
    <col min="8710" max="8711" width="8.28515625" style="9" customWidth="1"/>
    <col min="8712" max="8713" width="9.7109375" style="9" customWidth="1"/>
    <col min="8714" max="8714" width="15.7109375" style="9" customWidth="1"/>
    <col min="8715" max="8960" width="9.140625" style="9"/>
    <col min="8961" max="8961" width="4.28515625" style="9" customWidth="1"/>
    <col min="8962" max="8962" width="9.28515625" style="9" customWidth="1"/>
    <col min="8963" max="8963" width="32.7109375" style="9" customWidth="1"/>
    <col min="8964" max="8965" width="6.7109375" style="9" customWidth="1"/>
    <col min="8966" max="8967" width="8.28515625" style="9" customWidth="1"/>
    <col min="8968" max="8969" width="9.7109375" style="9" customWidth="1"/>
    <col min="8970" max="8970" width="15.7109375" style="9" customWidth="1"/>
    <col min="8971" max="9216" width="9.140625" style="9"/>
    <col min="9217" max="9217" width="4.28515625" style="9" customWidth="1"/>
    <col min="9218" max="9218" width="9.28515625" style="9" customWidth="1"/>
    <col min="9219" max="9219" width="32.7109375" style="9" customWidth="1"/>
    <col min="9220" max="9221" width="6.7109375" style="9" customWidth="1"/>
    <col min="9222" max="9223" width="8.28515625" style="9" customWidth="1"/>
    <col min="9224" max="9225" width="9.7109375" style="9" customWidth="1"/>
    <col min="9226" max="9226" width="15.7109375" style="9" customWidth="1"/>
    <col min="9227" max="9472" width="9.140625" style="9"/>
    <col min="9473" max="9473" width="4.28515625" style="9" customWidth="1"/>
    <col min="9474" max="9474" width="9.28515625" style="9" customWidth="1"/>
    <col min="9475" max="9475" width="32.7109375" style="9" customWidth="1"/>
    <col min="9476" max="9477" width="6.7109375" style="9" customWidth="1"/>
    <col min="9478" max="9479" width="8.28515625" style="9" customWidth="1"/>
    <col min="9480" max="9481" width="9.7109375" style="9" customWidth="1"/>
    <col min="9482" max="9482" width="15.7109375" style="9" customWidth="1"/>
    <col min="9483" max="9728" width="9.140625" style="9"/>
    <col min="9729" max="9729" width="4.28515625" style="9" customWidth="1"/>
    <col min="9730" max="9730" width="9.28515625" style="9" customWidth="1"/>
    <col min="9731" max="9731" width="32.7109375" style="9" customWidth="1"/>
    <col min="9732" max="9733" width="6.7109375" style="9" customWidth="1"/>
    <col min="9734" max="9735" width="8.28515625" style="9" customWidth="1"/>
    <col min="9736" max="9737" width="9.7109375" style="9" customWidth="1"/>
    <col min="9738" max="9738" width="15.7109375" style="9" customWidth="1"/>
    <col min="9739" max="9984" width="9.140625" style="9"/>
    <col min="9985" max="9985" width="4.28515625" style="9" customWidth="1"/>
    <col min="9986" max="9986" width="9.28515625" style="9" customWidth="1"/>
    <col min="9987" max="9987" width="32.7109375" style="9" customWidth="1"/>
    <col min="9988" max="9989" width="6.7109375" style="9" customWidth="1"/>
    <col min="9990" max="9991" width="8.28515625" style="9" customWidth="1"/>
    <col min="9992" max="9993" width="9.7109375" style="9" customWidth="1"/>
    <col min="9994" max="9994" width="15.7109375" style="9" customWidth="1"/>
    <col min="9995" max="10240" width="9.140625" style="9"/>
    <col min="10241" max="10241" width="4.28515625" style="9" customWidth="1"/>
    <col min="10242" max="10242" width="9.28515625" style="9" customWidth="1"/>
    <col min="10243" max="10243" width="32.7109375" style="9" customWidth="1"/>
    <col min="10244" max="10245" width="6.7109375" style="9" customWidth="1"/>
    <col min="10246" max="10247" width="8.28515625" style="9" customWidth="1"/>
    <col min="10248" max="10249" width="9.7109375" style="9" customWidth="1"/>
    <col min="10250" max="10250" width="15.7109375" style="9" customWidth="1"/>
    <col min="10251" max="10496" width="9.140625" style="9"/>
    <col min="10497" max="10497" width="4.28515625" style="9" customWidth="1"/>
    <col min="10498" max="10498" width="9.28515625" style="9" customWidth="1"/>
    <col min="10499" max="10499" width="32.7109375" style="9" customWidth="1"/>
    <col min="10500" max="10501" width="6.7109375" style="9" customWidth="1"/>
    <col min="10502" max="10503" width="8.28515625" style="9" customWidth="1"/>
    <col min="10504" max="10505" width="9.7109375" style="9" customWidth="1"/>
    <col min="10506" max="10506" width="15.7109375" style="9" customWidth="1"/>
    <col min="10507" max="10752" width="9.140625" style="9"/>
    <col min="10753" max="10753" width="4.28515625" style="9" customWidth="1"/>
    <col min="10754" max="10754" width="9.28515625" style="9" customWidth="1"/>
    <col min="10755" max="10755" width="32.7109375" style="9" customWidth="1"/>
    <col min="10756" max="10757" width="6.7109375" style="9" customWidth="1"/>
    <col min="10758" max="10759" width="8.28515625" style="9" customWidth="1"/>
    <col min="10760" max="10761" width="9.7109375" style="9" customWidth="1"/>
    <col min="10762" max="10762" width="15.7109375" style="9" customWidth="1"/>
    <col min="10763" max="11008" width="9.140625" style="9"/>
    <col min="11009" max="11009" width="4.28515625" style="9" customWidth="1"/>
    <col min="11010" max="11010" width="9.28515625" style="9" customWidth="1"/>
    <col min="11011" max="11011" width="32.7109375" style="9" customWidth="1"/>
    <col min="11012" max="11013" width="6.7109375" style="9" customWidth="1"/>
    <col min="11014" max="11015" width="8.28515625" style="9" customWidth="1"/>
    <col min="11016" max="11017" width="9.7109375" style="9" customWidth="1"/>
    <col min="11018" max="11018" width="15.7109375" style="9" customWidth="1"/>
    <col min="11019" max="11264" width="9.140625" style="9"/>
    <col min="11265" max="11265" width="4.28515625" style="9" customWidth="1"/>
    <col min="11266" max="11266" width="9.28515625" style="9" customWidth="1"/>
    <col min="11267" max="11267" width="32.7109375" style="9" customWidth="1"/>
    <col min="11268" max="11269" width="6.7109375" style="9" customWidth="1"/>
    <col min="11270" max="11271" width="8.28515625" style="9" customWidth="1"/>
    <col min="11272" max="11273" width="9.7109375" style="9" customWidth="1"/>
    <col min="11274" max="11274" width="15.7109375" style="9" customWidth="1"/>
    <col min="11275" max="11520" width="9.140625" style="9"/>
    <col min="11521" max="11521" width="4.28515625" style="9" customWidth="1"/>
    <col min="11522" max="11522" width="9.28515625" style="9" customWidth="1"/>
    <col min="11523" max="11523" width="32.7109375" style="9" customWidth="1"/>
    <col min="11524" max="11525" width="6.7109375" style="9" customWidth="1"/>
    <col min="11526" max="11527" width="8.28515625" style="9" customWidth="1"/>
    <col min="11528" max="11529" width="9.7109375" style="9" customWidth="1"/>
    <col min="11530" max="11530" width="15.7109375" style="9" customWidth="1"/>
    <col min="11531" max="11776" width="9.140625" style="9"/>
    <col min="11777" max="11777" width="4.28515625" style="9" customWidth="1"/>
    <col min="11778" max="11778" width="9.28515625" style="9" customWidth="1"/>
    <col min="11779" max="11779" width="32.7109375" style="9" customWidth="1"/>
    <col min="11780" max="11781" width="6.7109375" style="9" customWidth="1"/>
    <col min="11782" max="11783" width="8.28515625" style="9" customWidth="1"/>
    <col min="11784" max="11785" width="9.7109375" style="9" customWidth="1"/>
    <col min="11786" max="11786" width="15.7109375" style="9" customWidth="1"/>
    <col min="11787" max="12032" width="9.140625" style="9"/>
    <col min="12033" max="12033" width="4.28515625" style="9" customWidth="1"/>
    <col min="12034" max="12034" width="9.28515625" style="9" customWidth="1"/>
    <col min="12035" max="12035" width="32.7109375" style="9" customWidth="1"/>
    <col min="12036" max="12037" width="6.7109375" style="9" customWidth="1"/>
    <col min="12038" max="12039" width="8.28515625" style="9" customWidth="1"/>
    <col min="12040" max="12041" width="9.7109375" style="9" customWidth="1"/>
    <col min="12042" max="12042" width="15.7109375" style="9" customWidth="1"/>
    <col min="12043" max="12288" width="9.140625" style="9"/>
    <col min="12289" max="12289" width="4.28515625" style="9" customWidth="1"/>
    <col min="12290" max="12290" width="9.28515625" style="9" customWidth="1"/>
    <col min="12291" max="12291" width="32.7109375" style="9" customWidth="1"/>
    <col min="12292" max="12293" width="6.7109375" style="9" customWidth="1"/>
    <col min="12294" max="12295" width="8.28515625" style="9" customWidth="1"/>
    <col min="12296" max="12297" width="9.7109375" style="9" customWidth="1"/>
    <col min="12298" max="12298" width="15.7109375" style="9" customWidth="1"/>
    <col min="12299" max="12544" width="9.140625" style="9"/>
    <col min="12545" max="12545" width="4.28515625" style="9" customWidth="1"/>
    <col min="12546" max="12546" width="9.28515625" style="9" customWidth="1"/>
    <col min="12547" max="12547" width="32.7109375" style="9" customWidth="1"/>
    <col min="12548" max="12549" width="6.7109375" style="9" customWidth="1"/>
    <col min="12550" max="12551" width="8.28515625" style="9" customWidth="1"/>
    <col min="12552" max="12553" width="9.7109375" style="9" customWidth="1"/>
    <col min="12554" max="12554" width="15.7109375" style="9" customWidth="1"/>
    <col min="12555" max="12800" width="9.140625" style="9"/>
    <col min="12801" max="12801" width="4.28515625" style="9" customWidth="1"/>
    <col min="12802" max="12802" width="9.28515625" style="9" customWidth="1"/>
    <col min="12803" max="12803" width="32.7109375" style="9" customWidth="1"/>
    <col min="12804" max="12805" width="6.7109375" style="9" customWidth="1"/>
    <col min="12806" max="12807" width="8.28515625" style="9" customWidth="1"/>
    <col min="12808" max="12809" width="9.7109375" style="9" customWidth="1"/>
    <col min="12810" max="12810" width="15.7109375" style="9" customWidth="1"/>
    <col min="12811" max="13056" width="9.140625" style="9"/>
    <col min="13057" max="13057" width="4.28515625" style="9" customWidth="1"/>
    <col min="13058" max="13058" width="9.28515625" style="9" customWidth="1"/>
    <col min="13059" max="13059" width="32.7109375" style="9" customWidth="1"/>
    <col min="13060" max="13061" width="6.7109375" style="9" customWidth="1"/>
    <col min="13062" max="13063" width="8.28515625" style="9" customWidth="1"/>
    <col min="13064" max="13065" width="9.7109375" style="9" customWidth="1"/>
    <col min="13066" max="13066" width="15.7109375" style="9" customWidth="1"/>
    <col min="13067" max="13312" width="9.140625" style="9"/>
    <col min="13313" max="13313" width="4.28515625" style="9" customWidth="1"/>
    <col min="13314" max="13314" width="9.28515625" style="9" customWidth="1"/>
    <col min="13315" max="13315" width="32.7109375" style="9" customWidth="1"/>
    <col min="13316" max="13317" width="6.7109375" style="9" customWidth="1"/>
    <col min="13318" max="13319" width="8.28515625" style="9" customWidth="1"/>
    <col min="13320" max="13321" width="9.7109375" style="9" customWidth="1"/>
    <col min="13322" max="13322" width="15.7109375" style="9" customWidth="1"/>
    <col min="13323" max="13568" width="9.140625" style="9"/>
    <col min="13569" max="13569" width="4.28515625" style="9" customWidth="1"/>
    <col min="13570" max="13570" width="9.28515625" style="9" customWidth="1"/>
    <col min="13571" max="13571" width="32.7109375" style="9" customWidth="1"/>
    <col min="13572" max="13573" width="6.7109375" style="9" customWidth="1"/>
    <col min="13574" max="13575" width="8.28515625" style="9" customWidth="1"/>
    <col min="13576" max="13577" width="9.7109375" style="9" customWidth="1"/>
    <col min="13578" max="13578" width="15.7109375" style="9" customWidth="1"/>
    <col min="13579" max="13824" width="9.140625" style="9"/>
    <col min="13825" max="13825" width="4.28515625" style="9" customWidth="1"/>
    <col min="13826" max="13826" width="9.28515625" style="9" customWidth="1"/>
    <col min="13827" max="13827" width="32.7109375" style="9" customWidth="1"/>
    <col min="13828" max="13829" width="6.7109375" style="9" customWidth="1"/>
    <col min="13830" max="13831" width="8.28515625" style="9" customWidth="1"/>
    <col min="13832" max="13833" width="9.7109375" style="9" customWidth="1"/>
    <col min="13834" max="13834" width="15.7109375" style="9" customWidth="1"/>
    <col min="13835" max="14080" width="9.140625" style="9"/>
    <col min="14081" max="14081" width="4.28515625" style="9" customWidth="1"/>
    <col min="14082" max="14082" width="9.28515625" style="9" customWidth="1"/>
    <col min="14083" max="14083" width="32.7109375" style="9" customWidth="1"/>
    <col min="14084" max="14085" width="6.7109375" style="9" customWidth="1"/>
    <col min="14086" max="14087" width="8.28515625" style="9" customWidth="1"/>
    <col min="14088" max="14089" width="9.7109375" style="9" customWidth="1"/>
    <col min="14090" max="14090" width="15.7109375" style="9" customWidth="1"/>
    <col min="14091" max="14336" width="9.140625" style="9"/>
    <col min="14337" max="14337" width="4.28515625" style="9" customWidth="1"/>
    <col min="14338" max="14338" width="9.28515625" style="9" customWidth="1"/>
    <col min="14339" max="14339" width="32.7109375" style="9" customWidth="1"/>
    <col min="14340" max="14341" width="6.7109375" style="9" customWidth="1"/>
    <col min="14342" max="14343" width="8.28515625" style="9" customWidth="1"/>
    <col min="14344" max="14345" width="9.7109375" style="9" customWidth="1"/>
    <col min="14346" max="14346" width="15.7109375" style="9" customWidth="1"/>
    <col min="14347" max="14592" width="9.140625" style="9"/>
    <col min="14593" max="14593" width="4.28515625" style="9" customWidth="1"/>
    <col min="14594" max="14594" width="9.28515625" style="9" customWidth="1"/>
    <col min="14595" max="14595" width="32.7109375" style="9" customWidth="1"/>
    <col min="14596" max="14597" width="6.7109375" style="9" customWidth="1"/>
    <col min="14598" max="14599" width="8.28515625" style="9" customWidth="1"/>
    <col min="14600" max="14601" width="9.7109375" style="9" customWidth="1"/>
    <col min="14602" max="14602" width="15.7109375" style="9" customWidth="1"/>
    <col min="14603" max="14848" width="9.140625" style="9"/>
    <col min="14849" max="14849" width="4.28515625" style="9" customWidth="1"/>
    <col min="14850" max="14850" width="9.28515625" style="9" customWidth="1"/>
    <col min="14851" max="14851" width="32.7109375" style="9" customWidth="1"/>
    <col min="14852" max="14853" width="6.7109375" style="9" customWidth="1"/>
    <col min="14854" max="14855" width="8.28515625" style="9" customWidth="1"/>
    <col min="14856" max="14857" width="9.7109375" style="9" customWidth="1"/>
    <col min="14858" max="14858" width="15.7109375" style="9" customWidth="1"/>
    <col min="14859" max="15104" width="9.140625" style="9"/>
    <col min="15105" max="15105" width="4.28515625" style="9" customWidth="1"/>
    <col min="15106" max="15106" width="9.28515625" style="9" customWidth="1"/>
    <col min="15107" max="15107" width="32.7109375" style="9" customWidth="1"/>
    <col min="15108" max="15109" width="6.7109375" style="9" customWidth="1"/>
    <col min="15110" max="15111" width="8.28515625" style="9" customWidth="1"/>
    <col min="15112" max="15113" width="9.7109375" style="9" customWidth="1"/>
    <col min="15114" max="15114" width="15.7109375" style="9" customWidth="1"/>
    <col min="15115" max="15360" width="9.140625" style="9"/>
    <col min="15361" max="15361" width="4.28515625" style="9" customWidth="1"/>
    <col min="15362" max="15362" width="9.28515625" style="9" customWidth="1"/>
    <col min="15363" max="15363" width="32.7109375" style="9" customWidth="1"/>
    <col min="15364" max="15365" width="6.7109375" style="9" customWidth="1"/>
    <col min="15366" max="15367" width="8.28515625" style="9" customWidth="1"/>
    <col min="15368" max="15369" width="9.7109375" style="9" customWidth="1"/>
    <col min="15370" max="15370" width="15.7109375" style="9" customWidth="1"/>
    <col min="15371" max="15616" width="9.140625" style="9"/>
    <col min="15617" max="15617" width="4.28515625" style="9" customWidth="1"/>
    <col min="15618" max="15618" width="9.28515625" style="9" customWidth="1"/>
    <col min="15619" max="15619" width="32.7109375" style="9" customWidth="1"/>
    <col min="15620" max="15621" width="6.7109375" style="9" customWidth="1"/>
    <col min="15622" max="15623" width="8.28515625" style="9" customWidth="1"/>
    <col min="15624" max="15625" width="9.7109375" style="9" customWidth="1"/>
    <col min="15626" max="15626" width="15.7109375" style="9" customWidth="1"/>
    <col min="15627" max="15872" width="9.140625" style="9"/>
    <col min="15873" max="15873" width="4.28515625" style="9" customWidth="1"/>
    <col min="15874" max="15874" width="9.28515625" style="9" customWidth="1"/>
    <col min="15875" max="15875" width="32.7109375" style="9" customWidth="1"/>
    <col min="15876" max="15877" width="6.7109375" style="9" customWidth="1"/>
    <col min="15878" max="15879" width="8.28515625" style="9" customWidth="1"/>
    <col min="15880" max="15881" width="9.7109375" style="9" customWidth="1"/>
    <col min="15882" max="15882" width="15.7109375" style="9" customWidth="1"/>
    <col min="15883" max="16128" width="9.140625" style="9"/>
    <col min="16129" max="16129" width="4.28515625" style="9" customWidth="1"/>
    <col min="16130" max="16130" width="9.28515625" style="9" customWidth="1"/>
    <col min="16131" max="16131" width="32.7109375" style="9" customWidth="1"/>
    <col min="16132" max="16133" width="6.7109375" style="9" customWidth="1"/>
    <col min="16134" max="16135" width="8.28515625" style="9" customWidth="1"/>
    <col min="16136" max="16137" width="9.7109375" style="9" customWidth="1"/>
    <col min="16138" max="16138" width="15.7109375" style="9" customWidth="1"/>
    <col min="16139" max="16384" width="9.140625" style="9"/>
  </cols>
  <sheetData>
    <row r="1" spans="1:9" s="7" customFormat="1" ht="25.5">
      <c r="A1" s="4" t="s">
        <v>6</v>
      </c>
      <c r="B1" s="5" t="s">
        <v>7</v>
      </c>
      <c r="C1" s="5" t="s">
        <v>8</v>
      </c>
      <c r="D1" s="6" t="s">
        <v>9</v>
      </c>
      <c r="E1" s="5" t="s">
        <v>10</v>
      </c>
      <c r="F1" s="6" t="s">
        <v>11</v>
      </c>
      <c r="G1" s="6" t="s">
        <v>12</v>
      </c>
      <c r="H1" s="6" t="s">
        <v>13</v>
      </c>
      <c r="I1" s="6" t="s">
        <v>14</v>
      </c>
    </row>
    <row r="2" spans="1:9" ht="38.25">
      <c r="A2" s="8">
        <v>1</v>
      </c>
      <c r="B2" s="9" t="s">
        <v>446</v>
      </c>
      <c r="C2" s="9" t="s">
        <v>447</v>
      </c>
      <c r="D2" s="11">
        <v>13.78</v>
      </c>
      <c r="E2" s="9" t="s">
        <v>22</v>
      </c>
      <c r="H2" s="11">
        <f>ROUND(D2*F2, 0)</f>
        <v>0</v>
      </c>
      <c r="I2" s="11">
        <f>ROUND(D2*G2, 0)</f>
        <v>0</v>
      </c>
    </row>
    <row r="4" spans="1:9" ht="38.25">
      <c r="A4" s="8">
        <v>2</v>
      </c>
      <c r="B4" s="9" t="s">
        <v>388</v>
      </c>
      <c r="C4" s="9" t="s">
        <v>389</v>
      </c>
      <c r="D4" s="11">
        <v>49.4</v>
      </c>
      <c r="E4" s="9" t="s">
        <v>3</v>
      </c>
      <c r="H4" s="11">
        <f>ROUND(D4*F4, 0)</f>
        <v>0</v>
      </c>
      <c r="I4" s="11">
        <f>ROUND(D4*G4, 0)</f>
        <v>0</v>
      </c>
    </row>
    <row r="6" spans="1:9" s="12" customFormat="1">
      <c r="A6" s="4"/>
      <c r="B6" s="5"/>
      <c r="C6" s="5" t="s">
        <v>17</v>
      </c>
      <c r="D6" s="6"/>
      <c r="E6" s="5"/>
      <c r="F6" s="6"/>
      <c r="G6" s="6"/>
      <c r="H6" s="6">
        <f>ROUND(SUM(H2:H5),0)</f>
        <v>0</v>
      </c>
      <c r="I6" s="6">
        <f>ROUND(SUM(I2:I5),0)</f>
        <v>0</v>
      </c>
    </row>
  </sheetData>
  <pageMargins left="0.2361111111111111" right="0.2361111111111111" top="0.69444444444444442" bottom="0.69444444444444442" header="0.41666666666666669" footer="0.41666666666666669"/>
  <pageSetup paperSize="9" orientation="portrait" useFirstPageNumber="1" r:id="rId1"/>
  <headerFooter>
    <oddHeader>&amp;L&amp;"Times New Roman,bold"&amp;10 Helyszíni beton és vasbeton munka</oddHeader>
  </headerFooter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"/>
  <sheetViews>
    <sheetView workbookViewId="0">
      <selection activeCell="F2" sqref="F2:G2"/>
    </sheetView>
  </sheetViews>
  <sheetFormatPr defaultRowHeight="12.75"/>
  <cols>
    <col min="1" max="1" width="4.28515625" style="8" customWidth="1"/>
    <col min="2" max="2" width="9.28515625" style="9" customWidth="1"/>
    <col min="3" max="3" width="32.7109375" style="9" customWidth="1"/>
    <col min="4" max="4" width="6.7109375" style="11" customWidth="1"/>
    <col min="5" max="5" width="6.7109375" style="9" customWidth="1"/>
    <col min="6" max="7" width="8.28515625" style="11" customWidth="1"/>
    <col min="8" max="9" width="9.7109375" style="11" customWidth="1"/>
    <col min="10" max="10" width="15.7109375" style="9" customWidth="1"/>
    <col min="11" max="256" width="9.140625" style="9"/>
    <col min="257" max="257" width="4.28515625" style="9" customWidth="1"/>
    <col min="258" max="258" width="9.28515625" style="9" customWidth="1"/>
    <col min="259" max="259" width="32.7109375" style="9" customWidth="1"/>
    <col min="260" max="261" width="6.7109375" style="9" customWidth="1"/>
    <col min="262" max="263" width="8.28515625" style="9" customWidth="1"/>
    <col min="264" max="265" width="9.7109375" style="9" customWidth="1"/>
    <col min="266" max="266" width="15.7109375" style="9" customWidth="1"/>
    <col min="267" max="512" width="9.140625" style="9"/>
    <col min="513" max="513" width="4.28515625" style="9" customWidth="1"/>
    <col min="514" max="514" width="9.28515625" style="9" customWidth="1"/>
    <col min="515" max="515" width="32.7109375" style="9" customWidth="1"/>
    <col min="516" max="517" width="6.7109375" style="9" customWidth="1"/>
    <col min="518" max="519" width="8.28515625" style="9" customWidth="1"/>
    <col min="520" max="521" width="9.7109375" style="9" customWidth="1"/>
    <col min="522" max="522" width="15.7109375" style="9" customWidth="1"/>
    <col min="523" max="768" width="9.140625" style="9"/>
    <col min="769" max="769" width="4.28515625" style="9" customWidth="1"/>
    <col min="770" max="770" width="9.28515625" style="9" customWidth="1"/>
    <col min="771" max="771" width="32.7109375" style="9" customWidth="1"/>
    <col min="772" max="773" width="6.7109375" style="9" customWidth="1"/>
    <col min="774" max="775" width="8.28515625" style="9" customWidth="1"/>
    <col min="776" max="777" width="9.7109375" style="9" customWidth="1"/>
    <col min="778" max="778" width="15.7109375" style="9" customWidth="1"/>
    <col min="779" max="1024" width="9.140625" style="9"/>
    <col min="1025" max="1025" width="4.28515625" style="9" customWidth="1"/>
    <col min="1026" max="1026" width="9.28515625" style="9" customWidth="1"/>
    <col min="1027" max="1027" width="32.7109375" style="9" customWidth="1"/>
    <col min="1028" max="1029" width="6.7109375" style="9" customWidth="1"/>
    <col min="1030" max="1031" width="8.28515625" style="9" customWidth="1"/>
    <col min="1032" max="1033" width="9.7109375" style="9" customWidth="1"/>
    <col min="1034" max="1034" width="15.7109375" style="9" customWidth="1"/>
    <col min="1035" max="1280" width="9.140625" style="9"/>
    <col min="1281" max="1281" width="4.28515625" style="9" customWidth="1"/>
    <col min="1282" max="1282" width="9.28515625" style="9" customWidth="1"/>
    <col min="1283" max="1283" width="32.7109375" style="9" customWidth="1"/>
    <col min="1284" max="1285" width="6.7109375" style="9" customWidth="1"/>
    <col min="1286" max="1287" width="8.28515625" style="9" customWidth="1"/>
    <col min="1288" max="1289" width="9.7109375" style="9" customWidth="1"/>
    <col min="1290" max="1290" width="15.7109375" style="9" customWidth="1"/>
    <col min="1291" max="1536" width="9.140625" style="9"/>
    <col min="1537" max="1537" width="4.28515625" style="9" customWidth="1"/>
    <col min="1538" max="1538" width="9.28515625" style="9" customWidth="1"/>
    <col min="1539" max="1539" width="32.7109375" style="9" customWidth="1"/>
    <col min="1540" max="1541" width="6.7109375" style="9" customWidth="1"/>
    <col min="1542" max="1543" width="8.28515625" style="9" customWidth="1"/>
    <col min="1544" max="1545" width="9.7109375" style="9" customWidth="1"/>
    <col min="1546" max="1546" width="15.7109375" style="9" customWidth="1"/>
    <col min="1547" max="1792" width="9.140625" style="9"/>
    <col min="1793" max="1793" width="4.28515625" style="9" customWidth="1"/>
    <col min="1794" max="1794" width="9.28515625" style="9" customWidth="1"/>
    <col min="1795" max="1795" width="32.7109375" style="9" customWidth="1"/>
    <col min="1796" max="1797" width="6.7109375" style="9" customWidth="1"/>
    <col min="1798" max="1799" width="8.28515625" style="9" customWidth="1"/>
    <col min="1800" max="1801" width="9.7109375" style="9" customWidth="1"/>
    <col min="1802" max="1802" width="15.7109375" style="9" customWidth="1"/>
    <col min="1803" max="2048" width="9.140625" style="9"/>
    <col min="2049" max="2049" width="4.28515625" style="9" customWidth="1"/>
    <col min="2050" max="2050" width="9.28515625" style="9" customWidth="1"/>
    <col min="2051" max="2051" width="32.7109375" style="9" customWidth="1"/>
    <col min="2052" max="2053" width="6.7109375" style="9" customWidth="1"/>
    <col min="2054" max="2055" width="8.28515625" style="9" customWidth="1"/>
    <col min="2056" max="2057" width="9.7109375" style="9" customWidth="1"/>
    <col min="2058" max="2058" width="15.7109375" style="9" customWidth="1"/>
    <col min="2059" max="2304" width="9.140625" style="9"/>
    <col min="2305" max="2305" width="4.28515625" style="9" customWidth="1"/>
    <col min="2306" max="2306" width="9.28515625" style="9" customWidth="1"/>
    <col min="2307" max="2307" width="32.7109375" style="9" customWidth="1"/>
    <col min="2308" max="2309" width="6.7109375" style="9" customWidth="1"/>
    <col min="2310" max="2311" width="8.28515625" style="9" customWidth="1"/>
    <col min="2312" max="2313" width="9.7109375" style="9" customWidth="1"/>
    <col min="2314" max="2314" width="15.7109375" style="9" customWidth="1"/>
    <col min="2315" max="2560" width="9.140625" style="9"/>
    <col min="2561" max="2561" width="4.28515625" style="9" customWidth="1"/>
    <col min="2562" max="2562" width="9.28515625" style="9" customWidth="1"/>
    <col min="2563" max="2563" width="32.7109375" style="9" customWidth="1"/>
    <col min="2564" max="2565" width="6.7109375" style="9" customWidth="1"/>
    <col min="2566" max="2567" width="8.28515625" style="9" customWidth="1"/>
    <col min="2568" max="2569" width="9.7109375" style="9" customWidth="1"/>
    <col min="2570" max="2570" width="15.7109375" style="9" customWidth="1"/>
    <col min="2571" max="2816" width="9.140625" style="9"/>
    <col min="2817" max="2817" width="4.28515625" style="9" customWidth="1"/>
    <col min="2818" max="2818" width="9.28515625" style="9" customWidth="1"/>
    <col min="2819" max="2819" width="32.7109375" style="9" customWidth="1"/>
    <col min="2820" max="2821" width="6.7109375" style="9" customWidth="1"/>
    <col min="2822" max="2823" width="8.28515625" style="9" customWidth="1"/>
    <col min="2824" max="2825" width="9.7109375" style="9" customWidth="1"/>
    <col min="2826" max="2826" width="15.7109375" style="9" customWidth="1"/>
    <col min="2827" max="3072" width="9.140625" style="9"/>
    <col min="3073" max="3073" width="4.28515625" style="9" customWidth="1"/>
    <col min="3074" max="3074" width="9.28515625" style="9" customWidth="1"/>
    <col min="3075" max="3075" width="32.7109375" style="9" customWidth="1"/>
    <col min="3076" max="3077" width="6.7109375" style="9" customWidth="1"/>
    <col min="3078" max="3079" width="8.28515625" style="9" customWidth="1"/>
    <col min="3080" max="3081" width="9.7109375" style="9" customWidth="1"/>
    <col min="3082" max="3082" width="15.7109375" style="9" customWidth="1"/>
    <col min="3083" max="3328" width="9.140625" style="9"/>
    <col min="3329" max="3329" width="4.28515625" style="9" customWidth="1"/>
    <col min="3330" max="3330" width="9.28515625" style="9" customWidth="1"/>
    <col min="3331" max="3331" width="32.7109375" style="9" customWidth="1"/>
    <col min="3332" max="3333" width="6.7109375" style="9" customWidth="1"/>
    <col min="3334" max="3335" width="8.28515625" style="9" customWidth="1"/>
    <col min="3336" max="3337" width="9.7109375" style="9" customWidth="1"/>
    <col min="3338" max="3338" width="15.7109375" style="9" customWidth="1"/>
    <col min="3339" max="3584" width="9.140625" style="9"/>
    <col min="3585" max="3585" width="4.28515625" style="9" customWidth="1"/>
    <col min="3586" max="3586" width="9.28515625" style="9" customWidth="1"/>
    <col min="3587" max="3587" width="32.7109375" style="9" customWidth="1"/>
    <col min="3588" max="3589" width="6.7109375" style="9" customWidth="1"/>
    <col min="3590" max="3591" width="8.28515625" style="9" customWidth="1"/>
    <col min="3592" max="3593" width="9.7109375" style="9" customWidth="1"/>
    <col min="3594" max="3594" width="15.7109375" style="9" customWidth="1"/>
    <col min="3595" max="3840" width="9.140625" style="9"/>
    <col min="3841" max="3841" width="4.28515625" style="9" customWidth="1"/>
    <col min="3842" max="3842" width="9.28515625" style="9" customWidth="1"/>
    <col min="3843" max="3843" width="32.7109375" style="9" customWidth="1"/>
    <col min="3844" max="3845" width="6.7109375" style="9" customWidth="1"/>
    <col min="3846" max="3847" width="8.28515625" style="9" customWidth="1"/>
    <col min="3848" max="3849" width="9.7109375" style="9" customWidth="1"/>
    <col min="3850" max="3850" width="15.7109375" style="9" customWidth="1"/>
    <col min="3851" max="4096" width="9.140625" style="9"/>
    <col min="4097" max="4097" width="4.28515625" style="9" customWidth="1"/>
    <col min="4098" max="4098" width="9.28515625" style="9" customWidth="1"/>
    <col min="4099" max="4099" width="32.7109375" style="9" customWidth="1"/>
    <col min="4100" max="4101" width="6.7109375" style="9" customWidth="1"/>
    <col min="4102" max="4103" width="8.28515625" style="9" customWidth="1"/>
    <col min="4104" max="4105" width="9.7109375" style="9" customWidth="1"/>
    <col min="4106" max="4106" width="15.7109375" style="9" customWidth="1"/>
    <col min="4107" max="4352" width="9.140625" style="9"/>
    <col min="4353" max="4353" width="4.28515625" style="9" customWidth="1"/>
    <col min="4354" max="4354" width="9.28515625" style="9" customWidth="1"/>
    <col min="4355" max="4355" width="32.7109375" style="9" customWidth="1"/>
    <col min="4356" max="4357" width="6.7109375" style="9" customWidth="1"/>
    <col min="4358" max="4359" width="8.28515625" style="9" customWidth="1"/>
    <col min="4360" max="4361" width="9.7109375" style="9" customWidth="1"/>
    <col min="4362" max="4362" width="15.7109375" style="9" customWidth="1"/>
    <col min="4363" max="4608" width="9.140625" style="9"/>
    <col min="4609" max="4609" width="4.28515625" style="9" customWidth="1"/>
    <col min="4610" max="4610" width="9.28515625" style="9" customWidth="1"/>
    <col min="4611" max="4611" width="32.7109375" style="9" customWidth="1"/>
    <col min="4612" max="4613" width="6.7109375" style="9" customWidth="1"/>
    <col min="4614" max="4615" width="8.28515625" style="9" customWidth="1"/>
    <col min="4616" max="4617" width="9.7109375" style="9" customWidth="1"/>
    <col min="4618" max="4618" width="15.7109375" style="9" customWidth="1"/>
    <col min="4619" max="4864" width="9.140625" style="9"/>
    <col min="4865" max="4865" width="4.28515625" style="9" customWidth="1"/>
    <col min="4866" max="4866" width="9.28515625" style="9" customWidth="1"/>
    <col min="4867" max="4867" width="32.7109375" style="9" customWidth="1"/>
    <col min="4868" max="4869" width="6.7109375" style="9" customWidth="1"/>
    <col min="4870" max="4871" width="8.28515625" style="9" customWidth="1"/>
    <col min="4872" max="4873" width="9.7109375" style="9" customWidth="1"/>
    <col min="4874" max="4874" width="15.7109375" style="9" customWidth="1"/>
    <col min="4875" max="5120" width="9.140625" style="9"/>
    <col min="5121" max="5121" width="4.28515625" style="9" customWidth="1"/>
    <col min="5122" max="5122" width="9.28515625" style="9" customWidth="1"/>
    <col min="5123" max="5123" width="32.7109375" style="9" customWidth="1"/>
    <col min="5124" max="5125" width="6.7109375" style="9" customWidth="1"/>
    <col min="5126" max="5127" width="8.28515625" style="9" customWidth="1"/>
    <col min="5128" max="5129" width="9.7109375" style="9" customWidth="1"/>
    <col min="5130" max="5130" width="15.7109375" style="9" customWidth="1"/>
    <col min="5131" max="5376" width="9.140625" style="9"/>
    <col min="5377" max="5377" width="4.28515625" style="9" customWidth="1"/>
    <col min="5378" max="5378" width="9.28515625" style="9" customWidth="1"/>
    <col min="5379" max="5379" width="32.7109375" style="9" customWidth="1"/>
    <col min="5380" max="5381" width="6.7109375" style="9" customWidth="1"/>
    <col min="5382" max="5383" width="8.28515625" style="9" customWidth="1"/>
    <col min="5384" max="5385" width="9.7109375" style="9" customWidth="1"/>
    <col min="5386" max="5386" width="15.7109375" style="9" customWidth="1"/>
    <col min="5387" max="5632" width="9.140625" style="9"/>
    <col min="5633" max="5633" width="4.28515625" style="9" customWidth="1"/>
    <col min="5634" max="5634" width="9.28515625" style="9" customWidth="1"/>
    <col min="5635" max="5635" width="32.7109375" style="9" customWidth="1"/>
    <col min="5636" max="5637" width="6.7109375" style="9" customWidth="1"/>
    <col min="5638" max="5639" width="8.28515625" style="9" customWidth="1"/>
    <col min="5640" max="5641" width="9.7109375" style="9" customWidth="1"/>
    <col min="5642" max="5642" width="15.7109375" style="9" customWidth="1"/>
    <col min="5643" max="5888" width="9.140625" style="9"/>
    <col min="5889" max="5889" width="4.28515625" style="9" customWidth="1"/>
    <col min="5890" max="5890" width="9.28515625" style="9" customWidth="1"/>
    <col min="5891" max="5891" width="32.7109375" style="9" customWidth="1"/>
    <col min="5892" max="5893" width="6.7109375" style="9" customWidth="1"/>
    <col min="5894" max="5895" width="8.28515625" style="9" customWidth="1"/>
    <col min="5896" max="5897" width="9.7109375" style="9" customWidth="1"/>
    <col min="5898" max="5898" width="15.7109375" style="9" customWidth="1"/>
    <col min="5899" max="6144" width="9.140625" style="9"/>
    <col min="6145" max="6145" width="4.28515625" style="9" customWidth="1"/>
    <col min="6146" max="6146" width="9.28515625" style="9" customWidth="1"/>
    <col min="6147" max="6147" width="32.7109375" style="9" customWidth="1"/>
    <col min="6148" max="6149" width="6.7109375" style="9" customWidth="1"/>
    <col min="6150" max="6151" width="8.28515625" style="9" customWidth="1"/>
    <col min="6152" max="6153" width="9.7109375" style="9" customWidth="1"/>
    <col min="6154" max="6154" width="15.7109375" style="9" customWidth="1"/>
    <col min="6155" max="6400" width="9.140625" style="9"/>
    <col min="6401" max="6401" width="4.28515625" style="9" customWidth="1"/>
    <col min="6402" max="6402" width="9.28515625" style="9" customWidth="1"/>
    <col min="6403" max="6403" width="32.7109375" style="9" customWidth="1"/>
    <col min="6404" max="6405" width="6.7109375" style="9" customWidth="1"/>
    <col min="6406" max="6407" width="8.28515625" style="9" customWidth="1"/>
    <col min="6408" max="6409" width="9.7109375" style="9" customWidth="1"/>
    <col min="6410" max="6410" width="15.7109375" style="9" customWidth="1"/>
    <col min="6411" max="6656" width="9.140625" style="9"/>
    <col min="6657" max="6657" width="4.28515625" style="9" customWidth="1"/>
    <col min="6658" max="6658" width="9.28515625" style="9" customWidth="1"/>
    <col min="6659" max="6659" width="32.7109375" style="9" customWidth="1"/>
    <col min="6660" max="6661" width="6.7109375" style="9" customWidth="1"/>
    <col min="6662" max="6663" width="8.28515625" style="9" customWidth="1"/>
    <col min="6664" max="6665" width="9.7109375" style="9" customWidth="1"/>
    <col min="6666" max="6666" width="15.7109375" style="9" customWidth="1"/>
    <col min="6667" max="6912" width="9.140625" style="9"/>
    <col min="6913" max="6913" width="4.28515625" style="9" customWidth="1"/>
    <col min="6914" max="6914" width="9.28515625" style="9" customWidth="1"/>
    <col min="6915" max="6915" width="32.7109375" style="9" customWidth="1"/>
    <col min="6916" max="6917" width="6.7109375" style="9" customWidth="1"/>
    <col min="6918" max="6919" width="8.28515625" style="9" customWidth="1"/>
    <col min="6920" max="6921" width="9.7109375" style="9" customWidth="1"/>
    <col min="6922" max="6922" width="15.7109375" style="9" customWidth="1"/>
    <col min="6923" max="7168" width="9.140625" style="9"/>
    <col min="7169" max="7169" width="4.28515625" style="9" customWidth="1"/>
    <col min="7170" max="7170" width="9.28515625" style="9" customWidth="1"/>
    <col min="7171" max="7171" width="32.7109375" style="9" customWidth="1"/>
    <col min="7172" max="7173" width="6.7109375" style="9" customWidth="1"/>
    <col min="7174" max="7175" width="8.28515625" style="9" customWidth="1"/>
    <col min="7176" max="7177" width="9.7109375" style="9" customWidth="1"/>
    <col min="7178" max="7178" width="15.7109375" style="9" customWidth="1"/>
    <col min="7179" max="7424" width="9.140625" style="9"/>
    <col min="7425" max="7425" width="4.28515625" style="9" customWidth="1"/>
    <col min="7426" max="7426" width="9.28515625" style="9" customWidth="1"/>
    <col min="7427" max="7427" width="32.7109375" style="9" customWidth="1"/>
    <col min="7428" max="7429" width="6.7109375" style="9" customWidth="1"/>
    <col min="7430" max="7431" width="8.28515625" style="9" customWidth="1"/>
    <col min="7432" max="7433" width="9.7109375" style="9" customWidth="1"/>
    <col min="7434" max="7434" width="15.7109375" style="9" customWidth="1"/>
    <col min="7435" max="7680" width="9.140625" style="9"/>
    <col min="7681" max="7681" width="4.28515625" style="9" customWidth="1"/>
    <col min="7682" max="7682" width="9.28515625" style="9" customWidth="1"/>
    <col min="7683" max="7683" width="32.7109375" style="9" customWidth="1"/>
    <col min="7684" max="7685" width="6.7109375" style="9" customWidth="1"/>
    <col min="7686" max="7687" width="8.28515625" style="9" customWidth="1"/>
    <col min="7688" max="7689" width="9.7109375" style="9" customWidth="1"/>
    <col min="7690" max="7690" width="15.7109375" style="9" customWidth="1"/>
    <col min="7691" max="7936" width="9.140625" style="9"/>
    <col min="7937" max="7937" width="4.28515625" style="9" customWidth="1"/>
    <col min="7938" max="7938" width="9.28515625" style="9" customWidth="1"/>
    <col min="7939" max="7939" width="32.7109375" style="9" customWidth="1"/>
    <col min="7940" max="7941" width="6.7109375" style="9" customWidth="1"/>
    <col min="7942" max="7943" width="8.28515625" style="9" customWidth="1"/>
    <col min="7944" max="7945" width="9.7109375" style="9" customWidth="1"/>
    <col min="7946" max="7946" width="15.7109375" style="9" customWidth="1"/>
    <col min="7947" max="8192" width="9.140625" style="9"/>
    <col min="8193" max="8193" width="4.28515625" style="9" customWidth="1"/>
    <col min="8194" max="8194" width="9.28515625" style="9" customWidth="1"/>
    <col min="8195" max="8195" width="32.7109375" style="9" customWidth="1"/>
    <col min="8196" max="8197" width="6.7109375" style="9" customWidth="1"/>
    <col min="8198" max="8199" width="8.28515625" style="9" customWidth="1"/>
    <col min="8200" max="8201" width="9.7109375" style="9" customWidth="1"/>
    <col min="8202" max="8202" width="15.7109375" style="9" customWidth="1"/>
    <col min="8203" max="8448" width="9.140625" style="9"/>
    <col min="8449" max="8449" width="4.28515625" style="9" customWidth="1"/>
    <col min="8450" max="8450" width="9.28515625" style="9" customWidth="1"/>
    <col min="8451" max="8451" width="32.7109375" style="9" customWidth="1"/>
    <col min="8452" max="8453" width="6.7109375" style="9" customWidth="1"/>
    <col min="8454" max="8455" width="8.28515625" style="9" customWidth="1"/>
    <col min="8456" max="8457" width="9.7109375" style="9" customWidth="1"/>
    <col min="8458" max="8458" width="15.7109375" style="9" customWidth="1"/>
    <col min="8459" max="8704" width="9.140625" style="9"/>
    <col min="8705" max="8705" width="4.28515625" style="9" customWidth="1"/>
    <col min="8706" max="8706" width="9.28515625" style="9" customWidth="1"/>
    <col min="8707" max="8707" width="32.7109375" style="9" customWidth="1"/>
    <col min="8708" max="8709" width="6.7109375" style="9" customWidth="1"/>
    <col min="8710" max="8711" width="8.28515625" style="9" customWidth="1"/>
    <col min="8712" max="8713" width="9.7109375" style="9" customWidth="1"/>
    <col min="8714" max="8714" width="15.7109375" style="9" customWidth="1"/>
    <col min="8715" max="8960" width="9.140625" style="9"/>
    <col min="8961" max="8961" width="4.28515625" style="9" customWidth="1"/>
    <col min="8962" max="8962" width="9.28515625" style="9" customWidth="1"/>
    <col min="8963" max="8963" width="32.7109375" style="9" customWidth="1"/>
    <col min="8964" max="8965" width="6.7109375" style="9" customWidth="1"/>
    <col min="8966" max="8967" width="8.28515625" style="9" customWidth="1"/>
    <col min="8968" max="8969" width="9.7109375" style="9" customWidth="1"/>
    <col min="8970" max="8970" width="15.7109375" style="9" customWidth="1"/>
    <col min="8971" max="9216" width="9.140625" style="9"/>
    <col min="9217" max="9217" width="4.28515625" style="9" customWidth="1"/>
    <col min="9218" max="9218" width="9.28515625" style="9" customWidth="1"/>
    <col min="9219" max="9219" width="32.7109375" style="9" customWidth="1"/>
    <col min="9220" max="9221" width="6.7109375" style="9" customWidth="1"/>
    <col min="9222" max="9223" width="8.28515625" style="9" customWidth="1"/>
    <col min="9224" max="9225" width="9.7109375" style="9" customWidth="1"/>
    <col min="9226" max="9226" width="15.7109375" style="9" customWidth="1"/>
    <col min="9227" max="9472" width="9.140625" style="9"/>
    <col min="9473" max="9473" width="4.28515625" style="9" customWidth="1"/>
    <col min="9474" max="9474" width="9.28515625" style="9" customWidth="1"/>
    <col min="9475" max="9475" width="32.7109375" style="9" customWidth="1"/>
    <col min="9476" max="9477" width="6.7109375" style="9" customWidth="1"/>
    <col min="9478" max="9479" width="8.28515625" style="9" customWidth="1"/>
    <col min="9480" max="9481" width="9.7109375" style="9" customWidth="1"/>
    <col min="9482" max="9482" width="15.7109375" style="9" customWidth="1"/>
    <col min="9483" max="9728" width="9.140625" style="9"/>
    <col min="9729" max="9729" width="4.28515625" style="9" customWidth="1"/>
    <col min="9730" max="9730" width="9.28515625" style="9" customWidth="1"/>
    <col min="9731" max="9731" width="32.7109375" style="9" customWidth="1"/>
    <col min="9732" max="9733" width="6.7109375" style="9" customWidth="1"/>
    <col min="9734" max="9735" width="8.28515625" style="9" customWidth="1"/>
    <col min="9736" max="9737" width="9.7109375" style="9" customWidth="1"/>
    <col min="9738" max="9738" width="15.7109375" style="9" customWidth="1"/>
    <col min="9739" max="9984" width="9.140625" style="9"/>
    <col min="9985" max="9985" width="4.28515625" style="9" customWidth="1"/>
    <col min="9986" max="9986" width="9.28515625" style="9" customWidth="1"/>
    <col min="9987" max="9987" width="32.7109375" style="9" customWidth="1"/>
    <col min="9988" max="9989" width="6.7109375" style="9" customWidth="1"/>
    <col min="9990" max="9991" width="8.28515625" style="9" customWidth="1"/>
    <col min="9992" max="9993" width="9.7109375" style="9" customWidth="1"/>
    <col min="9994" max="9994" width="15.7109375" style="9" customWidth="1"/>
    <col min="9995" max="10240" width="9.140625" style="9"/>
    <col min="10241" max="10241" width="4.28515625" style="9" customWidth="1"/>
    <col min="10242" max="10242" width="9.28515625" style="9" customWidth="1"/>
    <col min="10243" max="10243" width="32.7109375" style="9" customWidth="1"/>
    <col min="10244" max="10245" width="6.7109375" style="9" customWidth="1"/>
    <col min="10246" max="10247" width="8.28515625" style="9" customWidth="1"/>
    <col min="10248" max="10249" width="9.7109375" style="9" customWidth="1"/>
    <col min="10250" max="10250" width="15.7109375" style="9" customWidth="1"/>
    <col min="10251" max="10496" width="9.140625" style="9"/>
    <col min="10497" max="10497" width="4.28515625" style="9" customWidth="1"/>
    <col min="10498" max="10498" width="9.28515625" style="9" customWidth="1"/>
    <col min="10499" max="10499" width="32.7109375" style="9" customWidth="1"/>
    <col min="10500" max="10501" width="6.7109375" style="9" customWidth="1"/>
    <col min="10502" max="10503" width="8.28515625" style="9" customWidth="1"/>
    <col min="10504" max="10505" width="9.7109375" style="9" customWidth="1"/>
    <col min="10506" max="10506" width="15.7109375" style="9" customWidth="1"/>
    <col min="10507" max="10752" width="9.140625" style="9"/>
    <col min="10753" max="10753" width="4.28515625" style="9" customWidth="1"/>
    <col min="10754" max="10754" width="9.28515625" style="9" customWidth="1"/>
    <col min="10755" max="10755" width="32.7109375" style="9" customWidth="1"/>
    <col min="10756" max="10757" width="6.7109375" style="9" customWidth="1"/>
    <col min="10758" max="10759" width="8.28515625" style="9" customWidth="1"/>
    <col min="10760" max="10761" width="9.7109375" style="9" customWidth="1"/>
    <col min="10762" max="10762" width="15.7109375" style="9" customWidth="1"/>
    <col min="10763" max="11008" width="9.140625" style="9"/>
    <col min="11009" max="11009" width="4.28515625" style="9" customWidth="1"/>
    <col min="11010" max="11010" width="9.28515625" style="9" customWidth="1"/>
    <col min="11011" max="11011" width="32.7109375" style="9" customWidth="1"/>
    <col min="11012" max="11013" width="6.7109375" style="9" customWidth="1"/>
    <col min="11014" max="11015" width="8.28515625" style="9" customWidth="1"/>
    <col min="11016" max="11017" width="9.7109375" style="9" customWidth="1"/>
    <col min="11018" max="11018" width="15.7109375" style="9" customWidth="1"/>
    <col min="11019" max="11264" width="9.140625" style="9"/>
    <col min="11265" max="11265" width="4.28515625" style="9" customWidth="1"/>
    <col min="11266" max="11266" width="9.28515625" style="9" customWidth="1"/>
    <col min="11267" max="11267" width="32.7109375" style="9" customWidth="1"/>
    <col min="11268" max="11269" width="6.7109375" style="9" customWidth="1"/>
    <col min="11270" max="11271" width="8.28515625" style="9" customWidth="1"/>
    <col min="11272" max="11273" width="9.7109375" style="9" customWidth="1"/>
    <col min="11274" max="11274" width="15.7109375" style="9" customWidth="1"/>
    <col min="11275" max="11520" width="9.140625" style="9"/>
    <col min="11521" max="11521" width="4.28515625" style="9" customWidth="1"/>
    <col min="11522" max="11522" width="9.28515625" style="9" customWidth="1"/>
    <col min="11523" max="11523" width="32.7109375" style="9" customWidth="1"/>
    <col min="11524" max="11525" width="6.7109375" style="9" customWidth="1"/>
    <col min="11526" max="11527" width="8.28515625" style="9" customWidth="1"/>
    <col min="11528" max="11529" width="9.7109375" style="9" customWidth="1"/>
    <col min="11530" max="11530" width="15.7109375" style="9" customWidth="1"/>
    <col min="11531" max="11776" width="9.140625" style="9"/>
    <col min="11777" max="11777" width="4.28515625" style="9" customWidth="1"/>
    <col min="11778" max="11778" width="9.28515625" style="9" customWidth="1"/>
    <col min="11779" max="11779" width="32.7109375" style="9" customWidth="1"/>
    <col min="11780" max="11781" width="6.7109375" style="9" customWidth="1"/>
    <col min="11782" max="11783" width="8.28515625" style="9" customWidth="1"/>
    <col min="11784" max="11785" width="9.7109375" style="9" customWidth="1"/>
    <col min="11786" max="11786" width="15.7109375" style="9" customWidth="1"/>
    <col min="11787" max="12032" width="9.140625" style="9"/>
    <col min="12033" max="12033" width="4.28515625" style="9" customWidth="1"/>
    <col min="12034" max="12034" width="9.28515625" style="9" customWidth="1"/>
    <col min="12035" max="12035" width="32.7109375" style="9" customWidth="1"/>
    <col min="12036" max="12037" width="6.7109375" style="9" customWidth="1"/>
    <col min="12038" max="12039" width="8.28515625" style="9" customWidth="1"/>
    <col min="12040" max="12041" width="9.7109375" style="9" customWidth="1"/>
    <col min="12042" max="12042" width="15.7109375" style="9" customWidth="1"/>
    <col min="12043" max="12288" width="9.140625" style="9"/>
    <col min="12289" max="12289" width="4.28515625" style="9" customWidth="1"/>
    <col min="12290" max="12290" width="9.28515625" style="9" customWidth="1"/>
    <col min="12291" max="12291" width="32.7109375" style="9" customWidth="1"/>
    <col min="12292" max="12293" width="6.7109375" style="9" customWidth="1"/>
    <col min="12294" max="12295" width="8.28515625" style="9" customWidth="1"/>
    <col min="12296" max="12297" width="9.7109375" style="9" customWidth="1"/>
    <col min="12298" max="12298" width="15.7109375" style="9" customWidth="1"/>
    <col min="12299" max="12544" width="9.140625" style="9"/>
    <col min="12545" max="12545" width="4.28515625" style="9" customWidth="1"/>
    <col min="12546" max="12546" width="9.28515625" style="9" customWidth="1"/>
    <col min="12547" max="12547" width="32.7109375" style="9" customWidth="1"/>
    <col min="12548" max="12549" width="6.7109375" style="9" customWidth="1"/>
    <col min="12550" max="12551" width="8.28515625" style="9" customWidth="1"/>
    <col min="12552" max="12553" width="9.7109375" style="9" customWidth="1"/>
    <col min="12554" max="12554" width="15.7109375" style="9" customWidth="1"/>
    <col min="12555" max="12800" width="9.140625" style="9"/>
    <col min="12801" max="12801" width="4.28515625" style="9" customWidth="1"/>
    <col min="12802" max="12802" width="9.28515625" style="9" customWidth="1"/>
    <col min="12803" max="12803" width="32.7109375" style="9" customWidth="1"/>
    <col min="12804" max="12805" width="6.7109375" style="9" customWidth="1"/>
    <col min="12806" max="12807" width="8.28515625" style="9" customWidth="1"/>
    <col min="12808" max="12809" width="9.7109375" style="9" customWidth="1"/>
    <col min="12810" max="12810" width="15.7109375" style="9" customWidth="1"/>
    <col min="12811" max="13056" width="9.140625" style="9"/>
    <col min="13057" max="13057" width="4.28515625" style="9" customWidth="1"/>
    <col min="13058" max="13058" width="9.28515625" style="9" customWidth="1"/>
    <col min="13059" max="13059" width="32.7109375" style="9" customWidth="1"/>
    <col min="13060" max="13061" width="6.7109375" style="9" customWidth="1"/>
    <col min="13062" max="13063" width="8.28515625" style="9" customWidth="1"/>
    <col min="13064" max="13065" width="9.7109375" style="9" customWidth="1"/>
    <col min="13066" max="13066" width="15.7109375" style="9" customWidth="1"/>
    <col min="13067" max="13312" width="9.140625" style="9"/>
    <col min="13313" max="13313" width="4.28515625" style="9" customWidth="1"/>
    <col min="13314" max="13314" width="9.28515625" style="9" customWidth="1"/>
    <col min="13315" max="13315" width="32.7109375" style="9" customWidth="1"/>
    <col min="13316" max="13317" width="6.7109375" style="9" customWidth="1"/>
    <col min="13318" max="13319" width="8.28515625" style="9" customWidth="1"/>
    <col min="13320" max="13321" width="9.7109375" style="9" customWidth="1"/>
    <col min="13322" max="13322" width="15.7109375" style="9" customWidth="1"/>
    <col min="13323" max="13568" width="9.140625" style="9"/>
    <col min="13569" max="13569" width="4.28515625" style="9" customWidth="1"/>
    <col min="13570" max="13570" width="9.28515625" style="9" customWidth="1"/>
    <col min="13571" max="13571" width="32.7109375" style="9" customWidth="1"/>
    <col min="13572" max="13573" width="6.7109375" style="9" customWidth="1"/>
    <col min="13574" max="13575" width="8.28515625" style="9" customWidth="1"/>
    <col min="13576" max="13577" width="9.7109375" style="9" customWidth="1"/>
    <col min="13578" max="13578" width="15.7109375" style="9" customWidth="1"/>
    <col min="13579" max="13824" width="9.140625" style="9"/>
    <col min="13825" max="13825" width="4.28515625" style="9" customWidth="1"/>
    <col min="13826" max="13826" width="9.28515625" style="9" customWidth="1"/>
    <col min="13827" max="13827" width="32.7109375" style="9" customWidth="1"/>
    <col min="13828" max="13829" width="6.7109375" style="9" customWidth="1"/>
    <col min="13830" max="13831" width="8.28515625" style="9" customWidth="1"/>
    <col min="13832" max="13833" width="9.7109375" style="9" customWidth="1"/>
    <col min="13834" max="13834" width="15.7109375" style="9" customWidth="1"/>
    <col min="13835" max="14080" width="9.140625" style="9"/>
    <col min="14081" max="14081" width="4.28515625" style="9" customWidth="1"/>
    <col min="14082" max="14082" width="9.28515625" style="9" customWidth="1"/>
    <col min="14083" max="14083" width="32.7109375" style="9" customWidth="1"/>
    <col min="14084" max="14085" width="6.7109375" style="9" customWidth="1"/>
    <col min="14086" max="14087" width="8.28515625" style="9" customWidth="1"/>
    <col min="14088" max="14089" width="9.7109375" style="9" customWidth="1"/>
    <col min="14090" max="14090" width="15.7109375" style="9" customWidth="1"/>
    <col min="14091" max="14336" width="9.140625" style="9"/>
    <col min="14337" max="14337" width="4.28515625" style="9" customWidth="1"/>
    <col min="14338" max="14338" width="9.28515625" style="9" customWidth="1"/>
    <col min="14339" max="14339" width="32.7109375" style="9" customWidth="1"/>
    <col min="14340" max="14341" width="6.7109375" style="9" customWidth="1"/>
    <col min="14342" max="14343" width="8.28515625" style="9" customWidth="1"/>
    <col min="14344" max="14345" width="9.7109375" style="9" customWidth="1"/>
    <col min="14346" max="14346" width="15.7109375" style="9" customWidth="1"/>
    <col min="14347" max="14592" width="9.140625" style="9"/>
    <col min="14593" max="14593" width="4.28515625" style="9" customWidth="1"/>
    <col min="14594" max="14594" width="9.28515625" style="9" customWidth="1"/>
    <col min="14595" max="14595" width="32.7109375" style="9" customWidth="1"/>
    <col min="14596" max="14597" width="6.7109375" style="9" customWidth="1"/>
    <col min="14598" max="14599" width="8.28515625" style="9" customWidth="1"/>
    <col min="14600" max="14601" width="9.7109375" style="9" customWidth="1"/>
    <col min="14602" max="14602" width="15.7109375" style="9" customWidth="1"/>
    <col min="14603" max="14848" width="9.140625" style="9"/>
    <col min="14849" max="14849" width="4.28515625" style="9" customWidth="1"/>
    <col min="14850" max="14850" width="9.28515625" style="9" customWidth="1"/>
    <col min="14851" max="14851" width="32.7109375" style="9" customWidth="1"/>
    <col min="14852" max="14853" width="6.7109375" style="9" customWidth="1"/>
    <col min="14854" max="14855" width="8.28515625" style="9" customWidth="1"/>
    <col min="14856" max="14857" width="9.7109375" style="9" customWidth="1"/>
    <col min="14858" max="14858" width="15.7109375" style="9" customWidth="1"/>
    <col min="14859" max="15104" width="9.140625" style="9"/>
    <col min="15105" max="15105" width="4.28515625" style="9" customWidth="1"/>
    <col min="15106" max="15106" width="9.28515625" style="9" customWidth="1"/>
    <col min="15107" max="15107" width="32.7109375" style="9" customWidth="1"/>
    <col min="15108" max="15109" width="6.7109375" style="9" customWidth="1"/>
    <col min="15110" max="15111" width="8.28515625" style="9" customWidth="1"/>
    <col min="15112" max="15113" width="9.7109375" style="9" customWidth="1"/>
    <col min="15114" max="15114" width="15.7109375" style="9" customWidth="1"/>
    <col min="15115" max="15360" width="9.140625" style="9"/>
    <col min="15361" max="15361" width="4.28515625" style="9" customWidth="1"/>
    <col min="15362" max="15362" width="9.28515625" style="9" customWidth="1"/>
    <col min="15363" max="15363" width="32.7109375" style="9" customWidth="1"/>
    <col min="15364" max="15365" width="6.7109375" style="9" customWidth="1"/>
    <col min="15366" max="15367" width="8.28515625" style="9" customWidth="1"/>
    <col min="15368" max="15369" width="9.7109375" style="9" customWidth="1"/>
    <col min="15370" max="15370" width="15.7109375" style="9" customWidth="1"/>
    <col min="15371" max="15616" width="9.140625" style="9"/>
    <col min="15617" max="15617" width="4.28515625" style="9" customWidth="1"/>
    <col min="15618" max="15618" width="9.28515625" style="9" customWidth="1"/>
    <col min="15619" max="15619" width="32.7109375" style="9" customWidth="1"/>
    <col min="15620" max="15621" width="6.7109375" style="9" customWidth="1"/>
    <col min="15622" max="15623" width="8.28515625" style="9" customWidth="1"/>
    <col min="15624" max="15625" width="9.7109375" style="9" customWidth="1"/>
    <col min="15626" max="15626" width="15.7109375" style="9" customWidth="1"/>
    <col min="15627" max="15872" width="9.140625" style="9"/>
    <col min="15873" max="15873" width="4.28515625" style="9" customWidth="1"/>
    <col min="15874" max="15874" width="9.28515625" style="9" customWidth="1"/>
    <col min="15875" max="15875" width="32.7109375" style="9" customWidth="1"/>
    <col min="15876" max="15877" width="6.7109375" style="9" customWidth="1"/>
    <col min="15878" max="15879" width="8.28515625" style="9" customWidth="1"/>
    <col min="15880" max="15881" width="9.7109375" style="9" customWidth="1"/>
    <col min="15882" max="15882" width="15.7109375" style="9" customWidth="1"/>
    <col min="15883" max="16128" width="9.140625" style="9"/>
    <col min="16129" max="16129" width="4.28515625" style="9" customWidth="1"/>
    <col min="16130" max="16130" width="9.28515625" style="9" customWidth="1"/>
    <col min="16131" max="16131" width="32.7109375" style="9" customWidth="1"/>
    <col min="16132" max="16133" width="6.7109375" style="9" customWidth="1"/>
    <col min="16134" max="16135" width="8.28515625" style="9" customWidth="1"/>
    <col min="16136" max="16137" width="9.7109375" style="9" customWidth="1"/>
    <col min="16138" max="16138" width="15.7109375" style="9" customWidth="1"/>
    <col min="16139" max="16384" width="9.140625" style="9"/>
  </cols>
  <sheetData>
    <row r="1" spans="1:9" s="7" customFormat="1" ht="25.5">
      <c r="A1" s="4" t="s">
        <v>6</v>
      </c>
      <c r="B1" s="5" t="s">
        <v>7</v>
      </c>
      <c r="C1" s="5" t="s">
        <v>8</v>
      </c>
      <c r="D1" s="6" t="s">
        <v>9</v>
      </c>
      <c r="E1" s="5" t="s">
        <v>10</v>
      </c>
      <c r="F1" s="6" t="s">
        <v>11</v>
      </c>
      <c r="G1" s="6" t="s">
        <v>12</v>
      </c>
      <c r="H1" s="6" t="s">
        <v>13</v>
      </c>
      <c r="I1" s="6" t="s">
        <v>14</v>
      </c>
    </row>
    <row r="2" spans="1:9" ht="76.5">
      <c r="A2" s="8">
        <v>1</v>
      </c>
      <c r="B2" s="9" t="s">
        <v>448</v>
      </c>
      <c r="C2" s="9" t="s">
        <v>449</v>
      </c>
      <c r="D2" s="11">
        <v>26.07</v>
      </c>
      <c r="E2" s="9" t="s">
        <v>22</v>
      </c>
      <c r="H2" s="11">
        <f>ROUND(D2*F2, 0)</f>
        <v>0</v>
      </c>
      <c r="I2" s="11">
        <f>ROUND(D2*G2, 0)</f>
        <v>0</v>
      </c>
    </row>
    <row r="4" spans="1:9" s="12" customFormat="1">
      <c r="A4" s="4"/>
      <c r="B4" s="5"/>
      <c r="C4" s="5" t="s">
        <v>17</v>
      </c>
      <c r="D4" s="6"/>
      <c r="E4" s="5"/>
      <c r="F4" s="6"/>
      <c r="G4" s="6"/>
      <c r="H4" s="6">
        <f>ROUND(SUM(H2:H3),0)</f>
        <v>0</v>
      </c>
      <c r="I4" s="6">
        <f>ROUND(SUM(I2:I3),0)</f>
        <v>0</v>
      </c>
    </row>
  </sheetData>
  <pageMargins left="0.2361111111111111" right="0.2361111111111111" top="0.69444444444444442" bottom="0.69444444444444442" header="0.41666666666666669" footer="0.41666666666666669"/>
  <pageSetup paperSize="9" orientation="portrait" useFirstPageNumber="1" r:id="rId1"/>
  <headerFooter>
    <oddHeader>&amp;L&amp;"Times New Roman,bold"&amp;10 Falazás és egyéb kőművesmunka</oddHeader>
  </headerFooter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"/>
  <sheetViews>
    <sheetView topLeftCell="A4" workbookViewId="0">
      <selection activeCell="T45" sqref="T45:T49"/>
    </sheetView>
  </sheetViews>
  <sheetFormatPr defaultRowHeight="12.75"/>
  <cols>
    <col min="1" max="1" width="4.28515625" style="8" customWidth="1"/>
    <col min="2" max="2" width="9.28515625" style="9" customWidth="1"/>
    <col min="3" max="3" width="32.7109375" style="9" customWidth="1"/>
    <col min="4" max="4" width="6.7109375" style="11" customWidth="1"/>
    <col min="5" max="5" width="6.7109375" style="9" customWidth="1"/>
    <col min="6" max="7" width="8.28515625" style="11" customWidth="1"/>
    <col min="8" max="9" width="9.7109375" style="11" customWidth="1"/>
    <col min="10" max="10" width="15.7109375" style="9" customWidth="1"/>
    <col min="11" max="256" width="9.140625" style="9"/>
    <col min="257" max="257" width="4.28515625" style="9" customWidth="1"/>
    <col min="258" max="258" width="9.28515625" style="9" customWidth="1"/>
    <col min="259" max="259" width="32.7109375" style="9" customWidth="1"/>
    <col min="260" max="261" width="6.7109375" style="9" customWidth="1"/>
    <col min="262" max="263" width="8.28515625" style="9" customWidth="1"/>
    <col min="264" max="265" width="9.7109375" style="9" customWidth="1"/>
    <col min="266" max="266" width="15.7109375" style="9" customWidth="1"/>
    <col min="267" max="512" width="9.140625" style="9"/>
    <col min="513" max="513" width="4.28515625" style="9" customWidth="1"/>
    <col min="514" max="514" width="9.28515625" style="9" customWidth="1"/>
    <col min="515" max="515" width="32.7109375" style="9" customWidth="1"/>
    <col min="516" max="517" width="6.7109375" style="9" customWidth="1"/>
    <col min="518" max="519" width="8.28515625" style="9" customWidth="1"/>
    <col min="520" max="521" width="9.7109375" style="9" customWidth="1"/>
    <col min="522" max="522" width="15.7109375" style="9" customWidth="1"/>
    <col min="523" max="768" width="9.140625" style="9"/>
    <col min="769" max="769" width="4.28515625" style="9" customWidth="1"/>
    <col min="770" max="770" width="9.28515625" style="9" customWidth="1"/>
    <col min="771" max="771" width="32.7109375" style="9" customWidth="1"/>
    <col min="772" max="773" width="6.7109375" style="9" customWidth="1"/>
    <col min="774" max="775" width="8.28515625" style="9" customWidth="1"/>
    <col min="776" max="777" width="9.7109375" style="9" customWidth="1"/>
    <col min="778" max="778" width="15.7109375" style="9" customWidth="1"/>
    <col min="779" max="1024" width="9.140625" style="9"/>
    <col min="1025" max="1025" width="4.28515625" style="9" customWidth="1"/>
    <col min="1026" max="1026" width="9.28515625" style="9" customWidth="1"/>
    <col min="1027" max="1027" width="32.7109375" style="9" customWidth="1"/>
    <col min="1028" max="1029" width="6.7109375" style="9" customWidth="1"/>
    <col min="1030" max="1031" width="8.28515625" style="9" customWidth="1"/>
    <col min="1032" max="1033" width="9.7109375" style="9" customWidth="1"/>
    <col min="1034" max="1034" width="15.7109375" style="9" customWidth="1"/>
    <col min="1035" max="1280" width="9.140625" style="9"/>
    <col min="1281" max="1281" width="4.28515625" style="9" customWidth="1"/>
    <col min="1282" max="1282" width="9.28515625" style="9" customWidth="1"/>
    <col min="1283" max="1283" width="32.7109375" style="9" customWidth="1"/>
    <col min="1284" max="1285" width="6.7109375" style="9" customWidth="1"/>
    <col min="1286" max="1287" width="8.28515625" style="9" customWidth="1"/>
    <col min="1288" max="1289" width="9.7109375" style="9" customWidth="1"/>
    <col min="1290" max="1290" width="15.7109375" style="9" customWidth="1"/>
    <col min="1291" max="1536" width="9.140625" style="9"/>
    <col min="1537" max="1537" width="4.28515625" style="9" customWidth="1"/>
    <col min="1538" max="1538" width="9.28515625" style="9" customWidth="1"/>
    <col min="1539" max="1539" width="32.7109375" style="9" customWidth="1"/>
    <col min="1540" max="1541" width="6.7109375" style="9" customWidth="1"/>
    <col min="1542" max="1543" width="8.28515625" style="9" customWidth="1"/>
    <col min="1544" max="1545" width="9.7109375" style="9" customWidth="1"/>
    <col min="1546" max="1546" width="15.7109375" style="9" customWidth="1"/>
    <col min="1547" max="1792" width="9.140625" style="9"/>
    <col min="1793" max="1793" width="4.28515625" style="9" customWidth="1"/>
    <col min="1794" max="1794" width="9.28515625" style="9" customWidth="1"/>
    <col min="1795" max="1795" width="32.7109375" style="9" customWidth="1"/>
    <col min="1796" max="1797" width="6.7109375" style="9" customWidth="1"/>
    <col min="1798" max="1799" width="8.28515625" style="9" customWidth="1"/>
    <col min="1800" max="1801" width="9.7109375" style="9" customWidth="1"/>
    <col min="1802" max="1802" width="15.7109375" style="9" customWidth="1"/>
    <col min="1803" max="2048" width="9.140625" style="9"/>
    <col min="2049" max="2049" width="4.28515625" style="9" customWidth="1"/>
    <col min="2050" max="2050" width="9.28515625" style="9" customWidth="1"/>
    <col min="2051" max="2051" width="32.7109375" style="9" customWidth="1"/>
    <col min="2052" max="2053" width="6.7109375" style="9" customWidth="1"/>
    <col min="2054" max="2055" width="8.28515625" style="9" customWidth="1"/>
    <col min="2056" max="2057" width="9.7109375" style="9" customWidth="1"/>
    <col min="2058" max="2058" width="15.7109375" style="9" customWidth="1"/>
    <col min="2059" max="2304" width="9.140625" style="9"/>
    <col min="2305" max="2305" width="4.28515625" style="9" customWidth="1"/>
    <col min="2306" max="2306" width="9.28515625" style="9" customWidth="1"/>
    <col min="2307" max="2307" width="32.7109375" style="9" customWidth="1"/>
    <col min="2308" max="2309" width="6.7109375" style="9" customWidth="1"/>
    <col min="2310" max="2311" width="8.28515625" style="9" customWidth="1"/>
    <col min="2312" max="2313" width="9.7109375" style="9" customWidth="1"/>
    <col min="2314" max="2314" width="15.7109375" style="9" customWidth="1"/>
    <col min="2315" max="2560" width="9.140625" style="9"/>
    <col min="2561" max="2561" width="4.28515625" style="9" customWidth="1"/>
    <col min="2562" max="2562" width="9.28515625" style="9" customWidth="1"/>
    <col min="2563" max="2563" width="32.7109375" style="9" customWidth="1"/>
    <col min="2564" max="2565" width="6.7109375" style="9" customWidth="1"/>
    <col min="2566" max="2567" width="8.28515625" style="9" customWidth="1"/>
    <col min="2568" max="2569" width="9.7109375" style="9" customWidth="1"/>
    <col min="2570" max="2570" width="15.7109375" style="9" customWidth="1"/>
    <col min="2571" max="2816" width="9.140625" style="9"/>
    <col min="2817" max="2817" width="4.28515625" style="9" customWidth="1"/>
    <col min="2818" max="2818" width="9.28515625" style="9" customWidth="1"/>
    <col min="2819" max="2819" width="32.7109375" style="9" customWidth="1"/>
    <col min="2820" max="2821" width="6.7109375" style="9" customWidth="1"/>
    <col min="2822" max="2823" width="8.28515625" style="9" customWidth="1"/>
    <col min="2824" max="2825" width="9.7109375" style="9" customWidth="1"/>
    <col min="2826" max="2826" width="15.7109375" style="9" customWidth="1"/>
    <col min="2827" max="3072" width="9.140625" style="9"/>
    <col min="3073" max="3073" width="4.28515625" style="9" customWidth="1"/>
    <col min="3074" max="3074" width="9.28515625" style="9" customWidth="1"/>
    <col min="3075" max="3075" width="32.7109375" style="9" customWidth="1"/>
    <col min="3076" max="3077" width="6.7109375" style="9" customWidth="1"/>
    <col min="3078" max="3079" width="8.28515625" style="9" customWidth="1"/>
    <col min="3080" max="3081" width="9.7109375" style="9" customWidth="1"/>
    <col min="3082" max="3082" width="15.7109375" style="9" customWidth="1"/>
    <col min="3083" max="3328" width="9.140625" style="9"/>
    <col min="3329" max="3329" width="4.28515625" style="9" customWidth="1"/>
    <col min="3330" max="3330" width="9.28515625" style="9" customWidth="1"/>
    <col min="3331" max="3331" width="32.7109375" style="9" customWidth="1"/>
    <col min="3332" max="3333" width="6.7109375" style="9" customWidth="1"/>
    <col min="3334" max="3335" width="8.28515625" style="9" customWidth="1"/>
    <col min="3336" max="3337" width="9.7109375" style="9" customWidth="1"/>
    <col min="3338" max="3338" width="15.7109375" style="9" customWidth="1"/>
    <col min="3339" max="3584" width="9.140625" style="9"/>
    <col min="3585" max="3585" width="4.28515625" style="9" customWidth="1"/>
    <col min="3586" max="3586" width="9.28515625" style="9" customWidth="1"/>
    <col min="3587" max="3587" width="32.7109375" style="9" customWidth="1"/>
    <col min="3588" max="3589" width="6.7109375" style="9" customWidth="1"/>
    <col min="3590" max="3591" width="8.28515625" style="9" customWidth="1"/>
    <col min="3592" max="3593" width="9.7109375" style="9" customWidth="1"/>
    <col min="3594" max="3594" width="15.7109375" style="9" customWidth="1"/>
    <col min="3595" max="3840" width="9.140625" style="9"/>
    <col min="3841" max="3841" width="4.28515625" style="9" customWidth="1"/>
    <col min="3842" max="3842" width="9.28515625" style="9" customWidth="1"/>
    <col min="3843" max="3843" width="32.7109375" style="9" customWidth="1"/>
    <col min="3844" max="3845" width="6.7109375" style="9" customWidth="1"/>
    <col min="3846" max="3847" width="8.28515625" style="9" customWidth="1"/>
    <col min="3848" max="3849" width="9.7109375" style="9" customWidth="1"/>
    <col min="3850" max="3850" width="15.7109375" style="9" customWidth="1"/>
    <col min="3851" max="4096" width="9.140625" style="9"/>
    <col min="4097" max="4097" width="4.28515625" style="9" customWidth="1"/>
    <col min="4098" max="4098" width="9.28515625" style="9" customWidth="1"/>
    <col min="4099" max="4099" width="32.7109375" style="9" customWidth="1"/>
    <col min="4100" max="4101" width="6.7109375" style="9" customWidth="1"/>
    <col min="4102" max="4103" width="8.28515625" style="9" customWidth="1"/>
    <col min="4104" max="4105" width="9.7109375" style="9" customWidth="1"/>
    <col min="4106" max="4106" width="15.7109375" style="9" customWidth="1"/>
    <col min="4107" max="4352" width="9.140625" style="9"/>
    <col min="4353" max="4353" width="4.28515625" style="9" customWidth="1"/>
    <col min="4354" max="4354" width="9.28515625" style="9" customWidth="1"/>
    <col min="4355" max="4355" width="32.7109375" style="9" customWidth="1"/>
    <col min="4356" max="4357" width="6.7109375" style="9" customWidth="1"/>
    <col min="4358" max="4359" width="8.28515625" style="9" customWidth="1"/>
    <col min="4360" max="4361" width="9.7109375" style="9" customWidth="1"/>
    <col min="4362" max="4362" width="15.7109375" style="9" customWidth="1"/>
    <col min="4363" max="4608" width="9.140625" style="9"/>
    <col min="4609" max="4609" width="4.28515625" style="9" customWidth="1"/>
    <col min="4610" max="4610" width="9.28515625" style="9" customWidth="1"/>
    <col min="4611" max="4611" width="32.7109375" style="9" customWidth="1"/>
    <col min="4612" max="4613" width="6.7109375" style="9" customWidth="1"/>
    <col min="4614" max="4615" width="8.28515625" style="9" customWidth="1"/>
    <col min="4616" max="4617" width="9.7109375" style="9" customWidth="1"/>
    <col min="4618" max="4618" width="15.7109375" style="9" customWidth="1"/>
    <col min="4619" max="4864" width="9.140625" style="9"/>
    <col min="4865" max="4865" width="4.28515625" style="9" customWidth="1"/>
    <col min="4866" max="4866" width="9.28515625" style="9" customWidth="1"/>
    <col min="4867" max="4867" width="32.7109375" style="9" customWidth="1"/>
    <col min="4868" max="4869" width="6.7109375" style="9" customWidth="1"/>
    <col min="4870" max="4871" width="8.28515625" style="9" customWidth="1"/>
    <col min="4872" max="4873" width="9.7109375" style="9" customWidth="1"/>
    <col min="4874" max="4874" width="15.7109375" style="9" customWidth="1"/>
    <col min="4875" max="5120" width="9.140625" style="9"/>
    <col min="5121" max="5121" width="4.28515625" style="9" customWidth="1"/>
    <col min="5122" max="5122" width="9.28515625" style="9" customWidth="1"/>
    <col min="5123" max="5123" width="32.7109375" style="9" customWidth="1"/>
    <col min="5124" max="5125" width="6.7109375" style="9" customWidth="1"/>
    <col min="5126" max="5127" width="8.28515625" style="9" customWidth="1"/>
    <col min="5128" max="5129" width="9.7109375" style="9" customWidth="1"/>
    <col min="5130" max="5130" width="15.7109375" style="9" customWidth="1"/>
    <col min="5131" max="5376" width="9.140625" style="9"/>
    <col min="5377" max="5377" width="4.28515625" style="9" customWidth="1"/>
    <col min="5378" max="5378" width="9.28515625" style="9" customWidth="1"/>
    <col min="5379" max="5379" width="32.7109375" style="9" customWidth="1"/>
    <col min="5380" max="5381" width="6.7109375" style="9" customWidth="1"/>
    <col min="5382" max="5383" width="8.28515625" style="9" customWidth="1"/>
    <col min="5384" max="5385" width="9.7109375" style="9" customWidth="1"/>
    <col min="5386" max="5386" width="15.7109375" style="9" customWidth="1"/>
    <col min="5387" max="5632" width="9.140625" style="9"/>
    <col min="5633" max="5633" width="4.28515625" style="9" customWidth="1"/>
    <col min="5634" max="5634" width="9.28515625" style="9" customWidth="1"/>
    <col min="5635" max="5635" width="32.7109375" style="9" customWidth="1"/>
    <col min="5636" max="5637" width="6.7109375" style="9" customWidth="1"/>
    <col min="5638" max="5639" width="8.28515625" style="9" customWidth="1"/>
    <col min="5640" max="5641" width="9.7109375" style="9" customWidth="1"/>
    <col min="5642" max="5642" width="15.7109375" style="9" customWidth="1"/>
    <col min="5643" max="5888" width="9.140625" style="9"/>
    <col min="5889" max="5889" width="4.28515625" style="9" customWidth="1"/>
    <col min="5890" max="5890" width="9.28515625" style="9" customWidth="1"/>
    <col min="5891" max="5891" width="32.7109375" style="9" customWidth="1"/>
    <col min="5892" max="5893" width="6.7109375" style="9" customWidth="1"/>
    <col min="5894" max="5895" width="8.28515625" style="9" customWidth="1"/>
    <col min="5896" max="5897" width="9.7109375" style="9" customWidth="1"/>
    <col min="5898" max="5898" width="15.7109375" style="9" customWidth="1"/>
    <col min="5899" max="6144" width="9.140625" style="9"/>
    <col min="6145" max="6145" width="4.28515625" style="9" customWidth="1"/>
    <col min="6146" max="6146" width="9.28515625" style="9" customWidth="1"/>
    <col min="6147" max="6147" width="32.7109375" style="9" customWidth="1"/>
    <col min="6148" max="6149" width="6.7109375" style="9" customWidth="1"/>
    <col min="6150" max="6151" width="8.28515625" style="9" customWidth="1"/>
    <col min="6152" max="6153" width="9.7109375" style="9" customWidth="1"/>
    <col min="6154" max="6154" width="15.7109375" style="9" customWidth="1"/>
    <col min="6155" max="6400" width="9.140625" style="9"/>
    <col min="6401" max="6401" width="4.28515625" style="9" customWidth="1"/>
    <col min="6402" max="6402" width="9.28515625" style="9" customWidth="1"/>
    <col min="6403" max="6403" width="32.7109375" style="9" customWidth="1"/>
    <col min="6404" max="6405" width="6.7109375" style="9" customWidth="1"/>
    <col min="6406" max="6407" width="8.28515625" style="9" customWidth="1"/>
    <col min="6408" max="6409" width="9.7109375" style="9" customWidth="1"/>
    <col min="6410" max="6410" width="15.7109375" style="9" customWidth="1"/>
    <col min="6411" max="6656" width="9.140625" style="9"/>
    <col min="6657" max="6657" width="4.28515625" style="9" customWidth="1"/>
    <col min="6658" max="6658" width="9.28515625" style="9" customWidth="1"/>
    <col min="6659" max="6659" width="32.7109375" style="9" customWidth="1"/>
    <col min="6660" max="6661" width="6.7109375" style="9" customWidth="1"/>
    <col min="6662" max="6663" width="8.28515625" style="9" customWidth="1"/>
    <col min="6664" max="6665" width="9.7109375" style="9" customWidth="1"/>
    <col min="6666" max="6666" width="15.7109375" style="9" customWidth="1"/>
    <col min="6667" max="6912" width="9.140625" style="9"/>
    <col min="6913" max="6913" width="4.28515625" style="9" customWidth="1"/>
    <col min="6914" max="6914" width="9.28515625" style="9" customWidth="1"/>
    <col min="6915" max="6915" width="32.7109375" style="9" customWidth="1"/>
    <col min="6916" max="6917" width="6.7109375" style="9" customWidth="1"/>
    <col min="6918" max="6919" width="8.28515625" style="9" customWidth="1"/>
    <col min="6920" max="6921" width="9.7109375" style="9" customWidth="1"/>
    <col min="6922" max="6922" width="15.7109375" style="9" customWidth="1"/>
    <col min="6923" max="7168" width="9.140625" style="9"/>
    <col min="7169" max="7169" width="4.28515625" style="9" customWidth="1"/>
    <col min="7170" max="7170" width="9.28515625" style="9" customWidth="1"/>
    <col min="7171" max="7171" width="32.7109375" style="9" customWidth="1"/>
    <col min="7172" max="7173" width="6.7109375" style="9" customWidth="1"/>
    <col min="7174" max="7175" width="8.28515625" style="9" customWidth="1"/>
    <col min="7176" max="7177" width="9.7109375" style="9" customWidth="1"/>
    <col min="7178" max="7178" width="15.7109375" style="9" customWidth="1"/>
    <col min="7179" max="7424" width="9.140625" style="9"/>
    <col min="7425" max="7425" width="4.28515625" style="9" customWidth="1"/>
    <col min="7426" max="7426" width="9.28515625" style="9" customWidth="1"/>
    <col min="7427" max="7427" width="32.7109375" style="9" customWidth="1"/>
    <col min="7428" max="7429" width="6.7109375" style="9" customWidth="1"/>
    <col min="7430" max="7431" width="8.28515625" style="9" customWidth="1"/>
    <col min="7432" max="7433" width="9.7109375" style="9" customWidth="1"/>
    <col min="7434" max="7434" width="15.7109375" style="9" customWidth="1"/>
    <col min="7435" max="7680" width="9.140625" style="9"/>
    <col min="7681" max="7681" width="4.28515625" style="9" customWidth="1"/>
    <col min="7682" max="7682" width="9.28515625" style="9" customWidth="1"/>
    <col min="7683" max="7683" width="32.7109375" style="9" customWidth="1"/>
    <col min="7684" max="7685" width="6.7109375" style="9" customWidth="1"/>
    <col min="7686" max="7687" width="8.28515625" style="9" customWidth="1"/>
    <col min="7688" max="7689" width="9.7109375" style="9" customWidth="1"/>
    <col min="7690" max="7690" width="15.7109375" style="9" customWidth="1"/>
    <col min="7691" max="7936" width="9.140625" style="9"/>
    <col min="7937" max="7937" width="4.28515625" style="9" customWidth="1"/>
    <col min="7938" max="7938" width="9.28515625" style="9" customWidth="1"/>
    <col min="7939" max="7939" width="32.7109375" style="9" customWidth="1"/>
    <col min="7940" max="7941" width="6.7109375" style="9" customWidth="1"/>
    <col min="7942" max="7943" width="8.28515625" style="9" customWidth="1"/>
    <col min="7944" max="7945" width="9.7109375" style="9" customWidth="1"/>
    <col min="7946" max="7946" width="15.7109375" style="9" customWidth="1"/>
    <col min="7947" max="8192" width="9.140625" style="9"/>
    <col min="8193" max="8193" width="4.28515625" style="9" customWidth="1"/>
    <col min="8194" max="8194" width="9.28515625" style="9" customWidth="1"/>
    <col min="8195" max="8195" width="32.7109375" style="9" customWidth="1"/>
    <col min="8196" max="8197" width="6.7109375" style="9" customWidth="1"/>
    <col min="8198" max="8199" width="8.28515625" style="9" customWidth="1"/>
    <col min="8200" max="8201" width="9.7109375" style="9" customWidth="1"/>
    <col min="8202" max="8202" width="15.7109375" style="9" customWidth="1"/>
    <col min="8203" max="8448" width="9.140625" style="9"/>
    <col min="8449" max="8449" width="4.28515625" style="9" customWidth="1"/>
    <col min="8450" max="8450" width="9.28515625" style="9" customWidth="1"/>
    <col min="8451" max="8451" width="32.7109375" style="9" customWidth="1"/>
    <col min="8452" max="8453" width="6.7109375" style="9" customWidth="1"/>
    <col min="8454" max="8455" width="8.28515625" style="9" customWidth="1"/>
    <col min="8456" max="8457" width="9.7109375" style="9" customWidth="1"/>
    <col min="8458" max="8458" width="15.7109375" style="9" customWidth="1"/>
    <col min="8459" max="8704" width="9.140625" style="9"/>
    <col min="8705" max="8705" width="4.28515625" style="9" customWidth="1"/>
    <col min="8706" max="8706" width="9.28515625" style="9" customWidth="1"/>
    <col min="8707" max="8707" width="32.7109375" style="9" customWidth="1"/>
    <col min="8708" max="8709" width="6.7109375" style="9" customWidth="1"/>
    <col min="8710" max="8711" width="8.28515625" style="9" customWidth="1"/>
    <col min="8712" max="8713" width="9.7109375" style="9" customWidth="1"/>
    <col min="8714" max="8714" width="15.7109375" style="9" customWidth="1"/>
    <col min="8715" max="8960" width="9.140625" style="9"/>
    <col min="8961" max="8961" width="4.28515625" style="9" customWidth="1"/>
    <col min="8962" max="8962" width="9.28515625" style="9" customWidth="1"/>
    <col min="8963" max="8963" width="32.7109375" style="9" customWidth="1"/>
    <col min="8964" max="8965" width="6.7109375" style="9" customWidth="1"/>
    <col min="8966" max="8967" width="8.28515625" style="9" customWidth="1"/>
    <col min="8968" max="8969" width="9.7109375" style="9" customWidth="1"/>
    <col min="8970" max="8970" width="15.7109375" style="9" customWidth="1"/>
    <col min="8971" max="9216" width="9.140625" style="9"/>
    <col min="9217" max="9217" width="4.28515625" style="9" customWidth="1"/>
    <col min="9218" max="9218" width="9.28515625" style="9" customWidth="1"/>
    <col min="9219" max="9219" width="32.7109375" style="9" customWidth="1"/>
    <col min="9220" max="9221" width="6.7109375" style="9" customWidth="1"/>
    <col min="9222" max="9223" width="8.28515625" style="9" customWidth="1"/>
    <col min="9224" max="9225" width="9.7109375" style="9" customWidth="1"/>
    <col min="9226" max="9226" width="15.7109375" style="9" customWidth="1"/>
    <col min="9227" max="9472" width="9.140625" style="9"/>
    <col min="9473" max="9473" width="4.28515625" style="9" customWidth="1"/>
    <col min="9474" max="9474" width="9.28515625" style="9" customWidth="1"/>
    <col min="9475" max="9475" width="32.7109375" style="9" customWidth="1"/>
    <col min="9476" max="9477" width="6.7109375" style="9" customWidth="1"/>
    <col min="9478" max="9479" width="8.28515625" style="9" customWidth="1"/>
    <col min="9480" max="9481" width="9.7109375" style="9" customWidth="1"/>
    <col min="9482" max="9482" width="15.7109375" style="9" customWidth="1"/>
    <col min="9483" max="9728" width="9.140625" style="9"/>
    <col min="9729" max="9729" width="4.28515625" style="9" customWidth="1"/>
    <col min="9730" max="9730" width="9.28515625" style="9" customWidth="1"/>
    <col min="9731" max="9731" width="32.7109375" style="9" customWidth="1"/>
    <col min="9732" max="9733" width="6.7109375" style="9" customWidth="1"/>
    <col min="9734" max="9735" width="8.28515625" style="9" customWidth="1"/>
    <col min="9736" max="9737" width="9.7109375" style="9" customWidth="1"/>
    <col min="9738" max="9738" width="15.7109375" style="9" customWidth="1"/>
    <col min="9739" max="9984" width="9.140625" style="9"/>
    <col min="9985" max="9985" width="4.28515625" style="9" customWidth="1"/>
    <col min="9986" max="9986" width="9.28515625" style="9" customWidth="1"/>
    <col min="9987" max="9987" width="32.7109375" style="9" customWidth="1"/>
    <col min="9988" max="9989" width="6.7109375" style="9" customWidth="1"/>
    <col min="9990" max="9991" width="8.28515625" style="9" customWidth="1"/>
    <col min="9992" max="9993" width="9.7109375" style="9" customWidth="1"/>
    <col min="9994" max="9994" width="15.7109375" style="9" customWidth="1"/>
    <col min="9995" max="10240" width="9.140625" style="9"/>
    <col min="10241" max="10241" width="4.28515625" style="9" customWidth="1"/>
    <col min="10242" max="10242" width="9.28515625" style="9" customWidth="1"/>
    <col min="10243" max="10243" width="32.7109375" style="9" customWidth="1"/>
    <col min="10244" max="10245" width="6.7109375" style="9" customWidth="1"/>
    <col min="10246" max="10247" width="8.28515625" style="9" customWidth="1"/>
    <col min="10248" max="10249" width="9.7109375" style="9" customWidth="1"/>
    <col min="10250" max="10250" width="15.7109375" style="9" customWidth="1"/>
    <col min="10251" max="10496" width="9.140625" style="9"/>
    <col min="10497" max="10497" width="4.28515625" style="9" customWidth="1"/>
    <col min="10498" max="10498" width="9.28515625" style="9" customWidth="1"/>
    <col min="10499" max="10499" width="32.7109375" style="9" customWidth="1"/>
    <col min="10500" max="10501" width="6.7109375" style="9" customWidth="1"/>
    <col min="10502" max="10503" width="8.28515625" style="9" customWidth="1"/>
    <col min="10504" max="10505" width="9.7109375" style="9" customWidth="1"/>
    <col min="10506" max="10506" width="15.7109375" style="9" customWidth="1"/>
    <col min="10507" max="10752" width="9.140625" style="9"/>
    <col min="10753" max="10753" width="4.28515625" style="9" customWidth="1"/>
    <col min="10754" max="10754" width="9.28515625" style="9" customWidth="1"/>
    <col min="10755" max="10755" width="32.7109375" style="9" customWidth="1"/>
    <col min="10756" max="10757" width="6.7109375" style="9" customWidth="1"/>
    <col min="10758" max="10759" width="8.28515625" style="9" customWidth="1"/>
    <col min="10760" max="10761" width="9.7109375" style="9" customWidth="1"/>
    <col min="10762" max="10762" width="15.7109375" style="9" customWidth="1"/>
    <col min="10763" max="11008" width="9.140625" style="9"/>
    <col min="11009" max="11009" width="4.28515625" style="9" customWidth="1"/>
    <col min="11010" max="11010" width="9.28515625" style="9" customWidth="1"/>
    <col min="11011" max="11011" width="32.7109375" style="9" customWidth="1"/>
    <col min="11012" max="11013" width="6.7109375" style="9" customWidth="1"/>
    <col min="11014" max="11015" width="8.28515625" style="9" customWidth="1"/>
    <col min="11016" max="11017" width="9.7109375" style="9" customWidth="1"/>
    <col min="11018" max="11018" width="15.7109375" style="9" customWidth="1"/>
    <col min="11019" max="11264" width="9.140625" style="9"/>
    <col min="11265" max="11265" width="4.28515625" style="9" customWidth="1"/>
    <col min="11266" max="11266" width="9.28515625" style="9" customWidth="1"/>
    <col min="11267" max="11267" width="32.7109375" style="9" customWidth="1"/>
    <col min="11268" max="11269" width="6.7109375" style="9" customWidth="1"/>
    <col min="11270" max="11271" width="8.28515625" style="9" customWidth="1"/>
    <col min="11272" max="11273" width="9.7109375" style="9" customWidth="1"/>
    <col min="11274" max="11274" width="15.7109375" style="9" customWidth="1"/>
    <col min="11275" max="11520" width="9.140625" style="9"/>
    <col min="11521" max="11521" width="4.28515625" style="9" customWidth="1"/>
    <col min="11522" max="11522" width="9.28515625" style="9" customWidth="1"/>
    <col min="11523" max="11523" width="32.7109375" style="9" customWidth="1"/>
    <col min="11524" max="11525" width="6.7109375" style="9" customWidth="1"/>
    <col min="11526" max="11527" width="8.28515625" style="9" customWidth="1"/>
    <col min="11528" max="11529" width="9.7109375" style="9" customWidth="1"/>
    <col min="11530" max="11530" width="15.7109375" style="9" customWidth="1"/>
    <col min="11531" max="11776" width="9.140625" style="9"/>
    <col min="11777" max="11777" width="4.28515625" style="9" customWidth="1"/>
    <col min="11778" max="11778" width="9.28515625" style="9" customWidth="1"/>
    <col min="11779" max="11779" width="32.7109375" style="9" customWidth="1"/>
    <col min="11780" max="11781" width="6.7109375" style="9" customWidth="1"/>
    <col min="11782" max="11783" width="8.28515625" style="9" customWidth="1"/>
    <col min="11784" max="11785" width="9.7109375" style="9" customWidth="1"/>
    <col min="11786" max="11786" width="15.7109375" style="9" customWidth="1"/>
    <col min="11787" max="12032" width="9.140625" style="9"/>
    <col min="12033" max="12033" width="4.28515625" style="9" customWidth="1"/>
    <col min="12034" max="12034" width="9.28515625" style="9" customWidth="1"/>
    <col min="12035" max="12035" width="32.7109375" style="9" customWidth="1"/>
    <col min="12036" max="12037" width="6.7109375" style="9" customWidth="1"/>
    <col min="12038" max="12039" width="8.28515625" style="9" customWidth="1"/>
    <col min="12040" max="12041" width="9.7109375" style="9" customWidth="1"/>
    <col min="12042" max="12042" width="15.7109375" style="9" customWidth="1"/>
    <col min="12043" max="12288" width="9.140625" style="9"/>
    <col min="12289" max="12289" width="4.28515625" style="9" customWidth="1"/>
    <col min="12290" max="12290" width="9.28515625" style="9" customWidth="1"/>
    <col min="12291" max="12291" width="32.7109375" style="9" customWidth="1"/>
    <col min="12292" max="12293" width="6.7109375" style="9" customWidth="1"/>
    <col min="12294" max="12295" width="8.28515625" style="9" customWidth="1"/>
    <col min="12296" max="12297" width="9.7109375" style="9" customWidth="1"/>
    <col min="12298" max="12298" width="15.7109375" style="9" customWidth="1"/>
    <col min="12299" max="12544" width="9.140625" style="9"/>
    <col min="12545" max="12545" width="4.28515625" style="9" customWidth="1"/>
    <col min="12546" max="12546" width="9.28515625" style="9" customWidth="1"/>
    <col min="12547" max="12547" width="32.7109375" style="9" customWidth="1"/>
    <col min="12548" max="12549" width="6.7109375" style="9" customWidth="1"/>
    <col min="12550" max="12551" width="8.28515625" style="9" customWidth="1"/>
    <col min="12552" max="12553" width="9.7109375" style="9" customWidth="1"/>
    <col min="12554" max="12554" width="15.7109375" style="9" customWidth="1"/>
    <col min="12555" max="12800" width="9.140625" style="9"/>
    <col min="12801" max="12801" width="4.28515625" style="9" customWidth="1"/>
    <col min="12802" max="12802" width="9.28515625" style="9" customWidth="1"/>
    <col min="12803" max="12803" width="32.7109375" style="9" customWidth="1"/>
    <col min="12804" max="12805" width="6.7109375" style="9" customWidth="1"/>
    <col min="12806" max="12807" width="8.28515625" style="9" customWidth="1"/>
    <col min="12808" max="12809" width="9.7109375" style="9" customWidth="1"/>
    <col min="12810" max="12810" width="15.7109375" style="9" customWidth="1"/>
    <col min="12811" max="13056" width="9.140625" style="9"/>
    <col min="13057" max="13057" width="4.28515625" style="9" customWidth="1"/>
    <col min="13058" max="13058" width="9.28515625" style="9" customWidth="1"/>
    <col min="13059" max="13059" width="32.7109375" style="9" customWidth="1"/>
    <col min="13060" max="13061" width="6.7109375" style="9" customWidth="1"/>
    <col min="13062" max="13063" width="8.28515625" style="9" customWidth="1"/>
    <col min="13064" max="13065" width="9.7109375" style="9" customWidth="1"/>
    <col min="13066" max="13066" width="15.7109375" style="9" customWidth="1"/>
    <col min="13067" max="13312" width="9.140625" style="9"/>
    <col min="13313" max="13313" width="4.28515625" style="9" customWidth="1"/>
    <col min="13314" max="13314" width="9.28515625" style="9" customWidth="1"/>
    <col min="13315" max="13315" width="32.7109375" style="9" customWidth="1"/>
    <col min="13316" max="13317" width="6.7109375" style="9" customWidth="1"/>
    <col min="13318" max="13319" width="8.28515625" style="9" customWidth="1"/>
    <col min="13320" max="13321" width="9.7109375" style="9" customWidth="1"/>
    <col min="13322" max="13322" width="15.7109375" style="9" customWidth="1"/>
    <col min="13323" max="13568" width="9.140625" style="9"/>
    <col min="13569" max="13569" width="4.28515625" style="9" customWidth="1"/>
    <col min="13570" max="13570" width="9.28515625" style="9" customWidth="1"/>
    <col min="13571" max="13571" width="32.7109375" style="9" customWidth="1"/>
    <col min="13572" max="13573" width="6.7109375" style="9" customWidth="1"/>
    <col min="13574" max="13575" width="8.28515625" style="9" customWidth="1"/>
    <col min="13576" max="13577" width="9.7109375" style="9" customWidth="1"/>
    <col min="13578" max="13578" width="15.7109375" style="9" customWidth="1"/>
    <col min="13579" max="13824" width="9.140625" style="9"/>
    <col min="13825" max="13825" width="4.28515625" style="9" customWidth="1"/>
    <col min="13826" max="13826" width="9.28515625" style="9" customWidth="1"/>
    <col min="13827" max="13827" width="32.7109375" style="9" customWidth="1"/>
    <col min="13828" max="13829" width="6.7109375" style="9" customWidth="1"/>
    <col min="13830" max="13831" width="8.28515625" style="9" customWidth="1"/>
    <col min="13832" max="13833" width="9.7109375" style="9" customWidth="1"/>
    <col min="13834" max="13834" width="15.7109375" style="9" customWidth="1"/>
    <col min="13835" max="14080" width="9.140625" style="9"/>
    <col min="14081" max="14081" width="4.28515625" style="9" customWidth="1"/>
    <col min="14082" max="14082" width="9.28515625" style="9" customWidth="1"/>
    <col min="14083" max="14083" width="32.7109375" style="9" customWidth="1"/>
    <col min="14084" max="14085" width="6.7109375" style="9" customWidth="1"/>
    <col min="14086" max="14087" width="8.28515625" style="9" customWidth="1"/>
    <col min="14088" max="14089" width="9.7109375" style="9" customWidth="1"/>
    <col min="14090" max="14090" width="15.7109375" style="9" customWidth="1"/>
    <col min="14091" max="14336" width="9.140625" style="9"/>
    <col min="14337" max="14337" width="4.28515625" style="9" customWidth="1"/>
    <col min="14338" max="14338" width="9.28515625" style="9" customWidth="1"/>
    <col min="14339" max="14339" width="32.7109375" style="9" customWidth="1"/>
    <col min="14340" max="14341" width="6.7109375" style="9" customWidth="1"/>
    <col min="14342" max="14343" width="8.28515625" style="9" customWidth="1"/>
    <col min="14344" max="14345" width="9.7109375" style="9" customWidth="1"/>
    <col min="14346" max="14346" width="15.7109375" style="9" customWidth="1"/>
    <col min="14347" max="14592" width="9.140625" style="9"/>
    <col min="14593" max="14593" width="4.28515625" style="9" customWidth="1"/>
    <col min="14594" max="14594" width="9.28515625" style="9" customWidth="1"/>
    <col min="14595" max="14595" width="32.7109375" style="9" customWidth="1"/>
    <col min="14596" max="14597" width="6.7109375" style="9" customWidth="1"/>
    <col min="14598" max="14599" width="8.28515625" style="9" customWidth="1"/>
    <col min="14600" max="14601" width="9.7109375" style="9" customWidth="1"/>
    <col min="14602" max="14602" width="15.7109375" style="9" customWidth="1"/>
    <col min="14603" max="14848" width="9.140625" style="9"/>
    <col min="14849" max="14849" width="4.28515625" style="9" customWidth="1"/>
    <col min="14850" max="14850" width="9.28515625" style="9" customWidth="1"/>
    <col min="14851" max="14851" width="32.7109375" style="9" customWidth="1"/>
    <col min="14852" max="14853" width="6.7109375" style="9" customWidth="1"/>
    <col min="14854" max="14855" width="8.28515625" style="9" customWidth="1"/>
    <col min="14856" max="14857" width="9.7109375" style="9" customWidth="1"/>
    <col min="14858" max="14858" width="15.7109375" style="9" customWidth="1"/>
    <col min="14859" max="15104" width="9.140625" style="9"/>
    <col min="15105" max="15105" width="4.28515625" style="9" customWidth="1"/>
    <col min="15106" max="15106" width="9.28515625" style="9" customWidth="1"/>
    <col min="15107" max="15107" width="32.7109375" style="9" customWidth="1"/>
    <col min="15108" max="15109" width="6.7109375" style="9" customWidth="1"/>
    <col min="15110" max="15111" width="8.28515625" style="9" customWidth="1"/>
    <col min="15112" max="15113" width="9.7109375" style="9" customWidth="1"/>
    <col min="15114" max="15114" width="15.7109375" style="9" customWidth="1"/>
    <col min="15115" max="15360" width="9.140625" style="9"/>
    <col min="15361" max="15361" width="4.28515625" style="9" customWidth="1"/>
    <col min="15362" max="15362" width="9.28515625" style="9" customWidth="1"/>
    <col min="15363" max="15363" width="32.7109375" style="9" customWidth="1"/>
    <col min="15364" max="15365" width="6.7109375" style="9" customWidth="1"/>
    <col min="15366" max="15367" width="8.28515625" style="9" customWidth="1"/>
    <col min="15368" max="15369" width="9.7109375" style="9" customWidth="1"/>
    <col min="15370" max="15370" width="15.7109375" style="9" customWidth="1"/>
    <col min="15371" max="15616" width="9.140625" style="9"/>
    <col min="15617" max="15617" width="4.28515625" style="9" customWidth="1"/>
    <col min="15618" max="15618" width="9.28515625" style="9" customWidth="1"/>
    <col min="15619" max="15619" width="32.7109375" style="9" customWidth="1"/>
    <col min="15620" max="15621" width="6.7109375" style="9" customWidth="1"/>
    <col min="15622" max="15623" width="8.28515625" style="9" customWidth="1"/>
    <col min="15624" max="15625" width="9.7109375" style="9" customWidth="1"/>
    <col min="15626" max="15626" width="15.7109375" style="9" customWidth="1"/>
    <col min="15627" max="15872" width="9.140625" style="9"/>
    <col min="15873" max="15873" width="4.28515625" style="9" customWidth="1"/>
    <col min="15874" max="15874" width="9.28515625" style="9" customWidth="1"/>
    <col min="15875" max="15875" width="32.7109375" style="9" customWidth="1"/>
    <col min="15876" max="15877" width="6.7109375" style="9" customWidth="1"/>
    <col min="15878" max="15879" width="8.28515625" style="9" customWidth="1"/>
    <col min="15880" max="15881" width="9.7109375" style="9" customWidth="1"/>
    <col min="15882" max="15882" width="15.7109375" style="9" customWidth="1"/>
    <col min="15883" max="16128" width="9.140625" style="9"/>
    <col min="16129" max="16129" width="4.28515625" style="9" customWidth="1"/>
    <col min="16130" max="16130" width="9.28515625" style="9" customWidth="1"/>
    <col min="16131" max="16131" width="32.7109375" style="9" customWidth="1"/>
    <col min="16132" max="16133" width="6.7109375" style="9" customWidth="1"/>
    <col min="16134" max="16135" width="8.28515625" style="9" customWidth="1"/>
    <col min="16136" max="16137" width="9.7109375" style="9" customWidth="1"/>
    <col min="16138" max="16138" width="15.7109375" style="9" customWidth="1"/>
    <col min="16139" max="16384" width="9.140625" style="9"/>
  </cols>
  <sheetData>
    <row r="1" spans="1:9" s="7" customFormat="1" ht="25.5">
      <c r="A1" s="4" t="s">
        <v>6</v>
      </c>
      <c r="B1" s="5" t="s">
        <v>7</v>
      </c>
      <c r="C1" s="5" t="s">
        <v>8</v>
      </c>
      <c r="D1" s="6" t="s">
        <v>9</v>
      </c>
      <c r="E1" s="5" t="s">
        <v>10</v>
      </c>
      <c r="F1" s="6" t="s">
        <v>11</v>
      </c>
      <c r="G1" s="6" t="s">
        <v>12</v>
      </c>
      <c r="H1" s="6" t="s">
        <v>13</v>
      </c>
      <c r="I1" s="6" t="s">
        <v>14</v>
      </c>
    </row>
    <row r="2" spans="1:9" ht="38.25">
      <c r="A2" s="8">
        <v>1</v>
      </c>
      <c r="B2" s="9" t="s">
        <v>429</v>
      </c>
      <c r="C2" s="9" t="s">
        <v>430</v>
      </c>
      <c r="D2" s="11">
        <v>5.09</v>
      </c>
      <c r="E2" s="9" t="s">
        <v>431</v>
      </c>
      <c r="F2" s="11">
        <v>0</v>
      </c>
      <c r="H2" s="11">
        <f>ROUND(D2*F2, 0)</f>
        <v>0</v>
      </c>
      <c r="I2" s="11">
        <f>ROUND(D2*G2, 0)</f>
        <v>0</v>
      </c>
    </row>
    <row r="4" spans="1:9" s="12" customFormat="1">
      <c r="A4" s="4"/>
      <c r="B4" s="5"/>
      <c r="C4" s="5" t="s">
        <v>17</v>
      </c>
      <c r="D4" s="6"/>
      <c r="E4" s="5"/>
      <c r="F4" s="6"/>
      <c r="G4" s="6"/>
      <c r="H4" s="6">
        <f>ROUND(SUM(H2:H3),0)</f>
        <v>0</v>
      </c>
      <c r="I4" s="6">
        <f>ROUND(SUM(I2:I3),0)</f>
        <v>0</v>
      </c>
    </row>
  </sheetData>
  <pageMargins left="0.2361111111111111" right="0.2361111111111111" top="0.69444444444444442" bottom="0.69444444444444442" header="0.41666666666666669" footer="0.41666666666666669"/>
  <pageSetup paperSize="9" orientation="portrait" useFirstPageNumber="1" r:id="rId1"/>
  <headerFooter>
    <oddHeader>&amp;L&amp;"Times New Roman,bold"&amp;10 Fa- és műanyag szerkezet elhelyezése</oddHeader>
  </headerFooter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"/>
  <sheetViews>
    <sheetView workbookViewId="0">
      <selection activeCell="F2" sqref="F2:G2"/>
    </sheetView>
  </sheetViews>
  <sheetFormatPr defaultRowHeight="12.75"/>
  <cols>
    <col min="1" max="1" width="4.28515625" style="8" customWidth="1"/>
    <col min="2" max="2" width="9.28515625" style="9" customWidth="1"/>
    <col min="3" max="3" width="32.7109375" style="9" customWidth="1"/>
    <col min="4" max="4" width="6.7109375" style="11" customWidth="1"/>
    <col min="5" max="5" width="6.7109375" style="9" customWidth="1"/>
    <col min="6" max="7" width="8.28515625" style="11" customWidth="1"/>
    <col min="8" max="9" width="9.7109375" style="11" customWidth="1"/>
    <col min="10" max="10" width="15.7109375" style="9" customWidth="1"/>
    <col min="11" max="256" width="9.140625" style="9"/>
    <col min="257" max="257" width="4.28515625" style="9" customWidth="1"/>
    <col min="258" max="258" width="9.28515625" style="9" customWidth="1"/>
    <col min="259" max="259" width="32.7109375" style="9" customWidth="1"/>
    <col min="260" max="261" width="6.7109375" style="9" customWidth="1"/>
    <col min="262" max="263" width="8.28515625" style="9" customWidth="1"/>
    <col min="264" max="265" width="9.7109375" style="9" customWidth="1"/>
    <col min="266" max="266" width="15.7109375" style="9" customWidth="1"/>
    <col min="267" max="512" width="9.140625" style="9"/>
    <col min="513" max="513" width="4.28515625" style="9" customWidth="1"/>
    <col min="514" max="514" width="9.28515625" style="9" customWidth="1"/>
    <col min="515" max="515" width="32.7109375" style="9" customWidth="1"/>
    <col min="516" max="517" width="6.7109375" style="9" customWidth="1"/>
    <col min="518" max="519" width="8.28515625" style="9" customWidth="1"/>
    <col min="520" max="521" width="9.7109375" style="9" customWidth="1"/>
    <col min="522" max="522" width="15.7109375" style="9" customWidth="1"/>
    <col min="523" max="768" width="9.140625" style="9"/>
    <col min="769" max="769" width="4.28515625" style="9" customWidth="1"/>
    <col min="770" max="770" width="9.28515625" style="9" customWidth="1"/>
    <col min="771" max="771" width="32.7109375" style="9" customWidth="1"/>
    <col min="772" max="773" width="6.7109375" style="9" customWidth="1"/>
    <col min="774" max="775" width="8.28515625" style="9" customWidth="1"/>
    <col min="776" max="777" width="9.7109375" style="9" customWidth="1"/>
    <col min="778" max="778" width="15.7109375" style="9" customWidth="1"/>
    <col min="779" max="1024" width="9.140625" style="9"/>
    <col min="1025" max="1025" width="4.28515625" style="9" customWidth="1"/>
    <col min="1026" max="1026" width="9.28515625" style="9" customWidth="1"/>
    <col min="1027" max="1027" width="32.7109375" style="9" customWidth="1"/>
    <col min="1028" max="1029" width="6.7109375" style="9" customWidth="1"/>
    <col min="1030" max="1031" width="8.28515625" style="9" customWidth="1"/>
    <col min="1032" max="1033" width="9.7109375" style="9" customWidth="1"/>
    <col min="1034" max="1034" width="15.7109375" style="9" customWidth="1"/>
    <col min="1035" max="1280" width="9.140625" style="9"/>
    <col min="1281" max="1281" width="4.28515625" style="9" customWidth="1"/>
    <col min="1282" max="1282" width="9.28515625" style="9" customWidth="1"/>
    <col min="1283" max="1283" width="32.7109375" style="9" customWidth="1"/>
    <col min="1284" max="1285" width="6.7109375" style="9" customWidth="1"/>
    <col min="1286" max="1287" width="8.28515625" style="9" customWidth="1"/>
    <col min="1288" max="1289" width="9.7109375" style="9" customWidth="1"/>
    <col min="1290" max="1290" width="15.7109375" style="9" customWidth="1"/>
    <col min="1291" max="1536" width="9.140625" style="9"/>
    <col min="1537" max="1537" width="4.28515625" style="9" customWidth="1"/>
    <col min="1538" max="1538" width="9.28515625" style="9" customWidth="1"/>
    <col min="1539" max="1539" width="32.7109375" style="9" customWidth="1"/>
    <col min="1540" max="1541" width="6.7109375" style="9" customWidth="1"/>
    <col min="1542" max="1543" width="8.28515625" style="9" customWidth="1"/>
    <col min="1544" max="1545" width="9.7109375" style="9" customWidth="1"/>
    <col min="1546" max="1546" width="15.7109375" style="9" customWidth="1"/>
    <col min="1547" max="1792" width="9.140625" style="9"/>
    <col min="1793" max="1793" width="4.28515625" style="9" customWidth="1"/>
    <col min="1794" max="1794" width="9.28515625" style="9" customWidth="1"/>
    <col min="1795" max="1795" width="32.7109375" style="9" customWidth="1"/>
    <col min="1796" max="1797" width="6.7109375" style="9" customWidth="1"/>
    <col min="1798" max="1799" width="8.28515625" style="9" customWidth="1"/>
    <col min="1800" max="1801" width="9.7109375" style="9" customWidth="1"/>
    <col min="1802" max="1802" width="15.7109375" style="9" customWidth="1"/>
    <col min="1803" max="2048" width="9.140625" style="9"/>
    <col min="2049" max="2049" width="4.28515625" style="9" customWidth="1"/>
    <col min="2050" max="2050" width="9.28515625" style="9" customWidth="1"/>
    <col min="2051" max="2051" width="32.7109375" style="9" customWidth="1"/>
    <col min="2052" max="2053" width="6.7109375" style="9" customWidth="1"/>
    <col min="2054" max="2055" width="8.28515625" style="9" customWidth="1"/>
    <col min="2056" max="2057" width="9.7109375" style="9" customWidth="1"/>
    <col min="2058" max="2058" width="15.7109375" style="9" customWidth="1"/>
    <col min="2059" max="2304" width="9.140625" style="9"/>
    <col min="2305" max="2305" width="4.28515625" style="9" customWidth="1"/>
    <col min="2306" max="2306" width="9.28515625" style="9" customWidth="1"/>
    <col min="2307" max="2307" width="32.7109375" style="9" customWidth="1"/>
    <col min="2308" max="2309" width="6.7109375" style="9" customWidth="1"/>
    <col min="2310" max="2311" width="8.28515625" style="9" customWidth="1"/>
    <col min="2312" max="2313" width="9.7109375" style="9" customWidth="1"/>
    <col min="2314" max="2314" width="15.7109375" style="9" customWidth="1"/>
    <col min="2315" max="2560" width="9.140625" style="9"/>
    <col min="2561" max="2561" width="4.28515625" style="9" customWidth="1"/>
    <col min="2562" max="2562" width="9.28515625" style="9" customWidth="1"/>
    <col min="2563" max="2563" width="32.7109375" style="9" customWidth="1"/>
    <col min="2564" max="2565" width="6.7109375" style="9" customWidth="1"/>
    <col min="2566" max="2567" width="8.28515625" style="9" customWidth="1"/>
    <col min="2568" max="2569" width="9.7109375" style="9" customWidth="1"/>
    <col min="2570" max="2570" width="15.7109375" style="9" customWidth="1"/>
    <col min="2571" max="2816" width="9.140625" style="9"/>
    <col min="2817" max="2817" width="4.28515625" style="9" customWidth="1"/>
    <col min="2818" max="2818" width="9.28515625" style="9" customWidth="1"/>
    <col min="2819" max="2819" width="32.7109375" style="9" customWidth="1"/>
    <col min="2820" max="2821" width="6.7109375" style="9" customWidth="1"/>
    <col min="2822" max="2823" width="8.28515625" style="9" customWidth="1"/>
    <col min="2824" max="2825" width="9.7109375" style="9" customWidth="1"/>
    <col min="2826" max="2826" width="15.7109375" style="9" customWidth="1"/>
    <col min="2827" max="3072" width="9.140625" style="9"/>
    <col min="3073" max="3073" width="4.28515625" style="9" customWidth="1"/>
    <col min="3074" max="3074" width="9.28515625" style="9" customWidth="1"/>
    <col min="3075" max="3075" width="32.7109375" style="9" customWidth="1"/>
    <col min="3076" max="3077" width="6.7109375" style="9" customWidth="1"/>
    <col min="3078" max="3079" width="8.28515625" style="9" customWidth="1"/>
    <col min="3080" max="3081" width="9.7109375" style="9" customWidth="1"/>
    <col min="3082" max="3082" width="15.7109375" style="9" customWidth="1"/>
    <col min="3083" max="3328" width="9.140625" style="9"/>
    <col min="3329" max="3329" width="4.28515625" style="9" customWidth="1"/>
    <col min="3330" max="3330" width="9.28515625" style="9" customWidth="1"/>
    <col min="3331" max="3331" width="32.7109375" style="9" customWidth="1"/>
    <col min="3332" max="3333" width="6.7109375" style="9" customWidth="1"/>
    <col min="3334" max="3335" width="8.28515625" style="9" customWidth="1"/>
    <col min="3336" max="3337" width="9.7109375" style="9" customWidth="1"/>
    <col min="3338" max="3338" width="15.7109375" style="9" customWidth="1"/>
    <col min="3339" max="3584" width="9.140625" style="9"/>
    <col min="3585" max="3585" width="4.28515625" style="9" customWidth="1"/>
    <col min="3586" max="3586" width="9.28515625" style="9" customWidth="1"/>
    <col min="3587" max="3587" width="32.7109375" style="9" customWidth="1"/>
    <col min="3588" max="3589" width="6.7109375" style="9" customWidth="1"/>
    <col min="3590" max="3591" width="8.28515625" style="9" customWidth="1"/>
    <col min="3592" max="3593" width="9.7109375" style="9" customWidth="1"/>
    <col min="3594" max="3594" width="15.7109375" style="9" customWidth="1"/>
    <col min="3595" max="3840" width="9.140625" style="9"/>
    <col min="3841" max="3841" width="4.28515625" style="9" customWidth="1"/>
    <col min="3842" max="3842" width="9.28515625" style="9" customWidth="1"/>
    <col min="3843" max="3843" width="32.7109375" style="9" customWidth="1"/>
    <col min="3844" max="3845" width="6.7109375" style="9" customWidth="1"/>
    <col min="3846" max="3847" width="8.28515625" style="9" customWidth="1"/>
    <col min="3848" max="3849" width="9.7109375" style="9" customWidth="1"/>
    <col min="3850" max="3850" width="15.7109375" style="9" customWidth="1"/>
    <col min="3851" max="4096" width="9.140625" style="9"/>
    <col min="4097" max="4097" width="4.28515625" style="9" customWidth="1"/>
    <col min="4098" max="4098" width="9.28515625" style="9" customWidth="1"/>
    <col min="4099" max="4099" width="32.7109375" style="9" customWidth="1"/>
    <col min="4100" max="4101" width="6.7109375" style="9" customWidth="1"/>
    <col min="4102" max="4103" width="8.28515625" style="9" customWidth="1"/>
    <col min="4104" max="4105" width="9.7109375" style="9" customWidth="1"/>
    <col min="4106" max="4106" width="15.7109375" style="9" customWidth="1"/>
    <col min="4107" max="4352" width="9.140625" style="9"/>
    <col min="4353" max="4353" width="4.28515625" style="9" customWidth="1"/>
    <col min="4354" max="4354" width="9.28515625" style="9" customWidth="1"/>
    <col min="4355" max="4355" width="32.7109375" style="9" customWidth="1"/>
    <col min="4356" max="4357" width="6.7109375" style="9" customWidth="1"/>
    <col min="4358" max="4359" width="8.28515625" style="9" customWidth="1"/>
    <col min="4360" max="4361" width="9.7109375" style="9" customWidth="1"/>
    <col min="4362" max="4362" width="15.7109375" style="9" customWidth="1"/>
    <col min="4363" max="4608" width="9.140625" style="9"/>
    <col min="4609" max="4609" width="4.28515625" style="9" customWidth="1"/>
    <col min="4610" max="4610" width="9.28515625" style="9" customWidth="1"/>
    <col min="4611" max="4611" width="32.7109375" style="9" customWidth="1"/>
    <col min="4612" max="4613" width="6.7109375" style="9" customWidth="1"/>
    <col min="4614" max="4615" width="8.28515625" style="9" customWidth="1"/>
    <col min="4616" max="4617" width="9.7109375" style="9" customWidth="1"/>
    <col min="4618" max="4618" width="15.7109375" style="9" customWidth="1"/>
    <col min="4619" max="4864" width="9.140625" style="9"/>
    <col min="4865" max="4865" width="4.28515625" style="9" customWidth="1"/>
    <col min="4866" max="4866" width="9.28515625" style="9" customWidth="1"/>
    <col min="4867" max="4867" width="32.7109375" style="9" customWidth="1"/>
    <col min="4868" max="4869" width="6.7109375" style="9" customWidth="1"/>
    <col min="4870" max="4871" width="8.28515625" style="9" customWidth="1"/>
    <col min="4872" max="4873" width="9.7109375" style="9" customWidth="1"/>
    <col min="4874" max="4874" width="15.7109375" style="9" customWidth="1"/>
    <col min="4875" max="5120" width="9.140625" style="9"/>
    <col min="5121" max="5121" width="4.28515625" style="9" customWidth="1"/>
    <col min="5122" max="5122" width="9.28515625" style="9" customWidth="1"/>
    <col min="5123" max="5123" width="32.7109375" style="9" customWidth="1"/>
    <col min="5124" max="5125" width="6.7109375" style="9" customWidth="1"/>
    <col min="5126" max="5127" width="8.28515625" style="9" customWidth="1"/>
    <col min="5128" max="5129" width="9.7109375" style="9" customWidth="1"/>
    <col min="5130" max="5130" width="15.7109375" style="9" customWidth="1"/>
    <col min="5131" max="5376" width="9.140625" style="9"/>
    <col min="5377" max="5377" width="4.28515625" style="9" customWidth="1"/>
    <col min="5378" max="5378" width="9.28515625" style="9" customWidth="1"/>
    <col min="5379" max="5379" width="32.7109375" style="9" customWidth="1"/>
    <col min="5380" max="5381" width="6.7109375" style="9" customWidth="1"/>
    <col min="5382" max="5383" width="8.28515625" style="9" customWidth="1"/>
    <col min="5384" max="5385" width="9.7109375" style="9" customWidth="1"/>
    <col min="5386" max="5386" width="15.7109375" style="9" customWidth="1"/>
    <col min="5387" max="5632" width="9.140625" style="9"/>
    <col min="5633" max="5633" width="4.28515625" style="9" customWidth="1"/>
    <col min="5634" max="5634" width="9.28515625" style="9" customWidth="1"/>
    <col min="5635" max="5635" width="32.7109375" style="9" customWidth="1"/>
    <col min="5636" max="5637" width="6.7109375" style="9" customWidth="1"/>
    <col min="5638" max="5639" width="8.28515625" style="9" customWidth="1"/>
    <col min="5640" max="5641" width="9.7109375" style="9" customWidth="1"/>
    <col min="5642" max="5642" width="15.7109375" style="9" customWidth="1"/>
    <col min="5643" max="5888" width="9.140625" style="9"/>
    <col min="5889" max="5889" width="4.28515625" style="9" customWidth="1"/>
    <col min="5890" max="5890" width="9.28515625" style="9" customWidth="1"/>
    <col min="5891" max="5891" width="32.7109375" style="9" customWidth="1"/>
    <col min="5892" max="5893" width="6.7109375" style="9" customWidth="1"/>
    <col min="5894" max="5895" width="8.28515625" style="9" customWidth="1"/>
    <col min="5896" max="5897" width="9.7109375" style="9" customWidth="1"/>
    <col min="5898" max="5898" width="15.7109375" style="9" customWidth="1"/>
    <col min="5899" max="6144" width="9.140625" style="9"/>
    <col min="6145" max="6145" width="4.28515625" style="9" customWidth="1"/>
    <col min="6146" max="6146" width="9.28515625" style="9" customWidth="1"/>
    <col min="6147" max="6147" width="32.7109375" style="9" customWidth="1"/>
    <col min="6148" max="6149" width="6.7109375" style="9" customWidth="1"/>
    <col min="6150" max="6151" width="8.28515625" style="9" customWidth="1"/>
    <col min="6152" max="6153" width="9.7109375" style="9" customWidth="1"/>
    <col min="6154" max="6154" width="15.7109375" style="9" customWidth="1"/>
    <col min="6155" max="6400" width="9.140625" style="9"/>
    <col min="6401" max="6401" width="4.28515625" style="9" customWidth="1"/>
    <col min="6402" max="6402" width="9.28515625" style="9" customWidth="1"/>
    <col min="6403" max="6403" width="32.7109375" style="9" customWidth="1"/>
    <col min="6404" max="6405" width="6.7109375" style="9" customWidth="1"/>
    <col min="6406" max="6407" width="8.28515625" style="9" customWidth="1"/>
    <col min="6408" max="6409" width="9.7109375" style="9" customWidth="1"/>
    <col min="6410" max="6410" width="15.7109375" style="9" customWidth="1"/>
    <col min="6411" max="6656" width="9.140625" style="9"/>
    <col min="6657" max="6657" width="4.28515625" style="9" customWidth="1"/>
    <col min="6658" max="6658" width="9.28515625" style="9" customWidth="1"/>
    <col min="6659" max="6659" width="32.7109375" style="9" customWidth="1"/>
    <col min="6660" max="6661" width="6.7109375" style="9" customWidth="1"/>
    <col min="6662" max="6663" width="8.28515625" style="9" customWidth="1"/>
    <col min="6664" max="6665" width="9.7109375" style="9" customWidth="1"/>
    <col min="6666" max="6666" width="15.7109375" style="9" customWidth="1"/>
    <col min="6667" max="6912" width="9.140625" style="9"/>
    <col min="6913" max="6913" width="4.28515625" style="9" customWidth="1"/>
    <col min="6914" max="6914" width="9.28515625" style="9" customWidth="1"/>
    <col min="6915" max="6915" width="32.7109375" style="9" customWidth="1"/>
    <col min="6916" max="6917" width="6.7109375" style="9" customWidth="1"/>
    <col min="6918" max="6919" width="8.28515625" style="9" customWidth="1"/>
    <col min="6920" max="6921" width="9.7109375" style="9" customWidth="1"/>
    <col min="6922" max="6922" width="15.7109375" style="9" customWidth="1"/>
    <col min="6923" max="7168" width="9.140625" style="9"/>
    <col min="7169" max="7169" width="4.28515625" style="9" customWidth="1"/>
    <col min="7170" max="7170" width="9.28515625" style="9" customWidth="1"/>
    <col min="7171" max="7171" width="32.7109375" style="9" customWidth="1"/>
    <col min="7172" max="7173" width="6.7109375" style="9" customWidth="1"/>
    <col min="7174" max="7175" width="8.28515625" style="9" customWidth="1"/>
    <col min="7176" max="7177" width="9.7109375" style="9" customWidth="1"/>
    <col min="7178" max="7178" width="15.7109375" style="9" customWidth="1"/>
    <col min="7179" max="7424" width="9.140625" style="9"/>
    <col min="7425" max="7425" width="4.28515625" style="9" customWidth="1"/>
    <col min="7426" max="7426" width="9.28515625" style="9" customWidth="1"/>
    <col min="7427" max="7427" width="32.7109375" style="9" customWidth="1"/>
    <col min="7428" max="7429" width="6.7109375" style="9" customWidth="1"/>
    <col min="7430" max="7431" width="8.28515625" style="9" customWidth="1"/>
    <col min="7432" max="7433" width="9.7109375" style="9" customWidth="1"/>
    <col min="7434" max="7434" width="15.7109375" style="9" customWidth="1"/>
    <col min="7435" max="7680" width="9.140625" style="9"/>
    <col min="7681" max="7681" width="4.28515625" style="9" customWidth="1"/>
    <col min="7682" max="7682" width="9.28515625" style="9" customWidth="1"/>
    <col min="7683" max="7683" width="32.7109375" style="9" customWidth="1"/>
    <col min="7684" max="7685" width="6.7109375" style="9" customWidth="1"/>
    <col min="7686" max="7687" width="8.28515625" style="9" customWidth="1"/>
    <col min="7688" max="7689" width="9.7109375" style="9" customWidth="1"/>
    <col min="7690" max="7690" width="15.7109375" style="9" customWidth="1"/>
    <col min="7691" max="7936" width="9.140625" style="9"/>
    <col min="7937" max="7937" width="4.28515625" style="9" customWidth="1"/>
    <col min="7938" max="7938" width="9.28515625" style="9" customWidth="1"/>
    <col min="7939" max="7939" width="32.7109375" style="9" customWidth="1"/>
    <col min="7940" max="7941" width="6.7109375" style="9" customWidth="1"/>
    <col min="7942" max="7943" width="8.28515625" style="9" customWidth="1"/>
    <col min="7944" max="7945" width="9.7109375" style="9" customWidth="1"/>
    <col min="7946" max="7946" width="15.7109375" style="9" customWidth="1"/>
    <col min="7947" max="8192" width="9.140625" style="9"/>
    <col min="8193" max="8193" width="4.28515625" style="9" customWidth="1"/>
    <col min="8194" max="8194" width="9.28515625" style="9" customWidth="1"/>
    <col min="8195" max="8195" width="32.7109375" style="9" customWidth="1"/>
    <col min="8196" max="8197" width="6.7109375" style="9" customWidth="1"/>
    <col min="8198" max="8199" width="8.28515625" style="9" customWidth="1"/>
    <col min="8200" max="8201" width="9.7109375" style="9" customWidth="1"/>
    <col min="8202" max="8202" width="15.7109375" style="9" customWidth="1"/>
    <col min="8203" max="8448" width="9.140625" style="9"/>
    <col min="8449" max="8449" width="4.28515625" style="9" customWidth="1"/>
    <col min="8450" max="8450" width="9.28515625" style="9" customWidth="1"/>
    <col min="8451" max="8451" width="32.7109375" style="9" customWidth="1"/>
    <col min="8452" max="8453" width="6.7109375" style="9" customWidth="1"/>
    <col min="8454" max="8455" width="8.28515625" style="9" customWidth="1"/>
    <col min="8456" max="8457" width="9.7109375" style="9" customWidth="1"/>
    <col min="8458" max="8458" width="15.7109375" style="9" customWidth="1"/>
    <col min="8459" max="8704" width="9.140625" style="9"/>
    <col min="8705" max="8705" width="4.28515625" style="9" customWidth="1"/>
    <col min="8706" max="8706" width="9.28515625" style="9" customWidth="1"/>
    <col min="8707" max="8707" width="32.7109375" style="9" customWidth="1"/>
    <col min="8708" max="8709" width="6.7109375" style="9" customWidth="1"/>
    <col min="8710" max="8711" width="8.28515625" style="9" customWidth="1"/>
    <col min="8712" max="8713" width="9.7109375" style="9" customWidth="1"/>
    <col min="8714" max="8714" width="15.7109375" style="9" customWidth="1"/>
    <col min="8715" max="8960" width="9.140625" style="9"/>
    <col min="8961" max="8961" width="4.28515625" style="9" customWidth="1"/>
    <col min="8962" max="8962" width="9.28515625" style="9" customWidth="1"/>
    <col min="8963" max="8963" width="32.7109375" style="9" customWidth="1"/>
    <col min="8964" max="8965" width="6.7109375" style="9" customWidth="1"/>
    <col min="8966" max="8967" width="8.28515625" style="9" customWidth="1"/>
    <col min="8968" max="8969" width="9.7109375" style="9" customWidth="1"/>
    <col min="8970" max="8970" width="15.7109375" style="9" customWidth="1"/>
    <col min="8971" max="9216" width="9.140625" style="9"/>
    <col min="9217" max="9217" width="4.28515625" style="9" customWidth="1"/>
    <col min="9218" max="9218" width="9.28515625" style="9" customWidth="1"/>
    <col min="9219" max="9219" width="32.7109375" style="9" customWidth="1"/>
    <col min="9220" max="9221" width="6.7109375" style="9" customWidth="1"/>
    <col min="9222" max="9223" width="8.28515625" style="9" customWidth="1"/>
    <col min="9224" max="9225" width="9.7109375" style="9" customWidth="1"/>
    <col min="9226" max="9226" width="15.7109375" style="9" customWidth="1"/>
    <col min="9227" max="9472" width="9.140625" style="9"/>
    <col min="9473" max="9473" width="4.28515625" style="9" customWidth="1"/>
    <col min="9474" max="9474" width="9.28515625" style="9" customWidth="1"/>
    <col min="9475" max="9475" width="32.7109375" style="9" customWidth="1"/>
    <col min="9476" max="9477" width="6.7109375" style="9" customWidth="1"/>
    <col min="9478" max="9479" width="8.28515625" style="9" customWidth="1"/>
    <col min="9480" max="9481" width="9.7109375" style="9" customWidth="1"/>
    <col min="9482" max="9482" width="15.7109375" style="9" customWidth="1"/>
    <col min="9483" max="9728" width="9.140625" style="9"/>
    <col min="9729" max="9729" width="4.28515625" style="9" customWidth="1"/>
    <col min="9730" max="9730" width="9.28515625" style="9" customWidth="1"/>
    <col min="9731" max="9731" width="32.7109375" style="9" customWidth="1"/>
    <col min="9732" max="9733" width="6.7109375" style="9" customWidth="1"/>
    <col min="9734" max="9735" width="8.28515625" style="9" customWidth="1"/>
    <col min="9736" max="9737" width="9.7109375" style="9" customWidth="1"/>
    <col min="9738" max="9738" width="15.7109375" style="9" customWidth="1"/>
    <col min="9739" max="9984" width="9.140625" style="9"/>
    <col min="9985" max="9985" width="4.28515625" style="9" customWidth="1"/>
    <col min="9986" max="9986" width="9.28515625" style="9" customWidth="1"/>
    <col min="9987" max="9987" width="32.7109375" style="9" customWidth="1"/>
    <col min="9988" max="9989" width="6.7109375" style="9" customWidth="1"/>
    <col min="9990" max="9991" width="8.28515625" style="9" customWidth="1"/>
    <col min="9992" max="9993" width="9.7109375" style="9" customWidth="1"/>
    <col min="9994" max="9994" width="15.7109375" style="9" customWidth="1"/>
    <col min="9995" max="10240" width="9.140625" style="9"/>
    <col min="10241" max="10241" width="4.28515625" style="9" customWidth="1"/>
    <col min="10242" max="10242" width="9.28515625" style="9" customWidth="1"/>
    <col min="10243" max="10243" width="32.7109375" style="9" customWidth="1"/>
    <col min="10244" max="10245" width="6.7109375" style="9" customWidth="1"/>
    <col min="10246" max="10247" width="8.28515625" style="9" customWidth="1"/>
    <col min="10248" max="10249" width="9.7109375" style="9" customWidth="1"/>
    <col min="10250" max="10250" width="15.7109375" style="9" customWidth="1"/>
    <col min="10251" max="10496" width="9.140625" style="9"/>
    <col min="10497" max="10497" width="4.28515625" style="9" customWidth="1"/>
    <col min="10498" max="10498" width="9.28515625" style="9" customWidth="1"/>
    <col min="10499" max="10499" width="32.7109375" style="9" customWidth="1"/>
    <col min="10500" max="10501" width="6.7109375" style="9" customWidth="1"/>
    <col min="10502" max="10503" width="8.28515625" style="9" customWidth="1"/>
    <col min="10504" max="10505" width="9.7109375" style="9" customWidth="1"/>
    <col min="10506" max="10506" width="15.7109375" style="9" customWidth="1"/>
    <col min="10507" max="10752" width="9.140625" style="9"/>
    <col min="10753" max="10753" width="4.28515625" style="9" customWidth="1"/>
    <col min="10754" max="10754" width="9.28515625" style="9" customWidth="1"/>
    <col min="10755" max="10755" width="32.7109375" style="9" customWidth="1"/>
    <col min="10756" max="10757" width="6.7109375" style="9" customWidth="1"/>
    <col min="10758" max="10759" width="8.28515625" style="9" customWidth="1"/>
    <col min="10760" max="10761" width="9.7109375" style="9" customWidth="1"/>
    <col min="10762" max="10762" width="15.7109375" style="9" customWidth="1"/>
    <col min="10763" max="11008" width="9.140625" style="9"/>
    <col min="11009" max="11009" width="4.28515625" style="9" customWidth="1"/>
    <col min="11010" max="11010" width="9.28515625" style="9" customWidth="1"/>
    <col min="11011" max="11011" width="32.7109375" style="9" customWidth="1"/>
    <col min="11012" max="11013" width="6.7109375" style="9" customWidth="1"/>
    <col min="11014" max="11015" width="8.28515625" style="9" customWidth="1"/>
    <col min="11016" max="11017" width="9.7109375" style="9" customWidth="1"/>
    <col min="11018" max="11018" width="15.7109375" style="9" customWidth="1"/>
    <col min="11019" max="11264" width="9.140625" style="9"/>
    <col min="11265" max="11265" width="4.28515625" style="9" customWidth="1"/>
    <col min="11266" max="11266" width="9.28515625" style="9" customWidth="1"/>
    <col min="11267" max="11267" width="32.7109375" style="9" customWidth="1"/>
    <col min="11268" max="11269" width="6.7109375" style="9" customWidth="1"/>
    <col min="11270" max="11271" width="8.28515625" style="9" customWidth="1"/>
    <col min="11272" max="11273" width="9.7109375" style="9" customWidth="1"/>
    <col min="11274" max="11274" width="15.7109375" style="9" customWidth="1"/>
    <col min="11275" max="11520" width="9.140625" style="9"/>
    <col min="11521" max="11521" width="4.28515625" style="9" customWidth="1"/>
    <col min="11522" max="11522" width="9.28515625" style="9" customWidth="1"/>
    <col min="11523" max="11523" width="32.7109375" style="9" customWidth="1"/>
    <col min="11524" max="11525" width="6.7109375" style="9" customWidth="1"/>
    <col min="11526" max="11527" width="8.28515625" style="9" customWidth="1"/>
    <col min="11528" max="11529" width="9.7109375" style="9" customWidth="1"/>
    <col min="11530" max="11530" width="15.7109375" style="9" customWidth="1"/>
    <col min="11531" max="11776" width="9.140625" style="9"/>
    <col min="11777" max="11777" width="4.28515625" style="9" customWidth="1"/>
    <col min="11778" max="11778" width="9.28515625" style="9" customWidth="1"/>
    <col min="11779" max="11779" width="32.7109375" style="9" customWidth="1"/>
    <col min="11780" max="11781" width="6.7109375" style="9" customWidth="1"/>
    <col min="11782" max="11783" width="8.28515625" style="9" customWidth="1"/>
    <col min="11784" max="11785" width="9.7109375" style="9" customWidth="1"/>
    <col min="11786" max="11786" width="15.7109375" style="9" customWidth="1"/>
    <col min="11787" max="12032" width="9.140625" style="9"/>
    <col min="12033" max="12033" width="4.28515625" style="9" customWidth="1"/>
    <col min="12034" max="12034" width="9.28515625" style="9" customWidth="1"/>
    <col min="12035" max="12035" width="32.7109375" style="9" customWidth="1"/>
    <col min="12036" max="12037" width="6.7109375" style="9" customWidth="1"/>
    <col min="12038" max="12039" width="8.28515625" style="9" customWidth="1"/>
    <col min="12040" max="12041" width="9.7109375" style="9" customWidth="1"/>
    <col min="12042" max="12042" width="15.7109375" style="9" customWidth="1"/>
    <col min="12043" max="12288" width="9.140625" style="9"/>
    <col min="12289" max="12289" width="4.28515625" style="9" customWidth="1"/>
    <col min="12290" max="12290" width="9.28515625" style="9" customWidth="1"/>
    <col min="12291" max="12291" width="32.7109375" style="9" customWidth="1"/>
    <col min="12292" max="12293" width="6.7109375" style="9" customWidth="1"/>
    <col min="12294" max="12295" width="8.28515625" style="9" customWidth="1"/>
    <col min="12296" max="12297" width="9.7109375" style="9" customWidth="1"/>
    <col min="12298" max="12298" width="15.7109375" style="9" customWidth="1"/>
    <col min="12299" max="12544" width="9.140625" style="9"/>
    <col min="12545" max="12545" width="4.28515625" style="9" customWidth="1"/>
    <col min="12546" max="12546" width="9.28515625" style="9" customWidth="1"/>
    <col min="12547" max="12547" width="32.7109375" style="9" customWidth="1"/>
    <col min="12548" max="12549" width="6.7109375" style="9" customWidth="1"/>
    <col min="12550" max="12551" width="8.28515625" style="9" customWidth="1"/>
    <col min="12552" max="12553" width="9.7109375" style="9" customWidth="1"/>
    <col min="12554" max="12554" width="15.7109375" style="9" customWidth="1"/>
    <col min="12555" max="12800" width="9.140625" style="9"/>
    <col min="12801" max="12801" width="4.28515625" style="9" customWidth="1"/>
    <col min="12802" max="12802" width="9.28515625" style="9" customWidth="1"/>
    <col min="12803" max="12803" width="32.7109375" style="9" customWidth="1"/>
    <col min="12804" max="12805" width="6.7109375" style="9" customWidth="1"/>
    <col min="12806" max="12807" width="8.28515625" style="9" customWidth="1"/>
    <col min="12808" max="12809" width="9.7109375" style="9" customWidth="1"/>
    <col min="12810" max="12810" width="15.7109375" style="9" customWidth="1"/>
    <col min="12811" max="13056" width="9.140625" style="9"/>
    <col min="13057" max="13057" width="4.28515625" style="9" customWidth="1"/>
    <col min="13058" max="13058" width="9.28515625" style="9" customWidth="1"/>
    <col min="13059" max="13059" width="32.7109375" style="9" customWidth="1"/>
    <col min="13060" max="13061" width="6.7109375" style="9" customWidth="1"/>
    <col min="13062" max="13063" width="8.28515625" style="9" customWidth="1"/>
    <col min="13064" max="13065" width="9.7109375" style="9" customWidth="1"/>
    <col min="13066" max="13066" width="15.7109375" style="9" customWidth="1"/>
    <col min="13067" max="13312" width="9.140625" style="9"/>
    <col min="13313" max="13313" width="4.28515625" style="9" customWidth="1"/>
    <col min="13314" max="13314" width="9.28515625" style="9" customWidth="1"/>
    <col min="13315" max="13315" width="32.7109375" style="9" customWidth="1"/>
    <col min="13316" max="13317" width="6.7109375" style="9" customWidth="1"/>
    <col min="13318" max="13319" width="8.28515625" style="9" customWidth="1"/>
    <col min="13320" max="13321" width="9.7109375" style="9" customWidth="1"/>
    <col min="13322" max="13322" width="15.7109375" style="9" customWidth="1"/>
    <col min="13323" max="13568" width="9.140625" style="9"/>
    <col min="13569" max="13569" width="4.28515625" style="9" customWidth="1"/>
    <col min="13570" max="13570" width="9.28515625" style="9" customWidth="1"/>
    <col min="13571" max="13571" width="32.7109375" style="9" customWidth="1"/>
    <col min="13572" max="13573" width="6.7109375" style="9" customWidth="1"/>
    <col min="13574" max="13575" width="8.28515625" style="9" customWidth="1"/>
    <col min="13576" max="13577" width="9.7109375" style="9" customWidth="1"/>
    <col min="13578" max="13578" width="15.7109375" style="9" customWidth="1"/>
    <col min="13579" max="13824" width="9.140625" style="9"/>
    <col min="13825" max="13825" width="4.28515625" style="9" customWidth="1"/>
    <col min="13826" max="13826" width="9.28515625" style="9" customWidth="1"/>
    <col min="13827" max="13827" width="32.7109375" style="9" customWidth="1"/>
    <col min="13828" max="13829" width="6.7109375" style="9" customWidth="1"/>
    <col min="13830" max="13831" width="8.28515625" style="9" customWidth="1"/>
    <col min="13832" max="13833" width="9.7109375" style="9" customWidth="1"/>
    <col min="13834" max="13834" width="15.7109375" style="9" customWidth="1"/>
    <col min="13835" max="14080" width="9.140625" style="9"/>
    <col min="14081" max="14081" width="4.28515625" style="9" customWidth="1"/>
    <col min="14082" max="14082" width="9.28515625" style="9" customWidth="1"/>
    <col min="14083" max="14083" width="32.7109375" style="9" customWidth="1"/>
    <col min="14084" max="14085" width="6.7109375" style="9" customWidth="1"/>
    <col min="14086" max="14087" width="8.28515625" style="9" customWidth="1"/>
    <col min="14088" max="14089" width="9.7109375" style="9" customWidth="1"/>
    <col min="14090" max="14090" width="15.7109375" style="9" customWidth="1"/>
    <col min="14091" max="14336" width="9.140625" style="9"/>
    <col min="14337" max="14337" width="4.28515625" style="9" customWidth="1"/>
    <col min="14338" max="14338" width="9.28515625" style="9" customWidth="1"/>
    <col min="14339" max="14339" width="32.7109375" style="9" customWidth="1"/>
    <col min="14340" max="14341" width="6.7109375" style="9" customWidth="1"/>
    <col min="14342" max="14343" width="8.28515625" style="9" customWidth="1"/>
    <col min="14344" max="14345" width="9.7109375" style="9" customWidth="1"/>
    <col min="14346" max="14346" width="15.7109375" style="9" customWidth="1"/>
    <col min="14347" max="14592" width="9.140625" style="9"/>
    <col min="14593" max="14593" width="4.28515625" style="9" customWidth="1"/>
    <col min="14594" max="14594" width="9.28515625" style="9" customWidth="1"/>
    <col min="14595" max="14595" width="32.7109375" style="9" customWidth="1"/>
    <col min="14596" max="14597" width="6.7109375" style="9" customWidth="1"/>
    <col min="14598" max="14599" width="8.28515625" style="9" customWidth="1"/>
    <col min="14600" max="14601" width="9.7109375" style="9" customWidth="1"/>
    <col min="14602" max="14602" width="15.7109375" style="9" customWidth="1"/>
    <col min="14603" max="14848" width="9.140625" style="9"/>
    <col min="14849" max="14849" width="4.28515625" style="9" customWidth="1"/>
    <col min="14850" max="14850" width="9.28515625" style="9" customWidth="1"/>
    <col min="14851" max="14851" width="32.7109375" style="9" customWidth="1"/>
    <col min="14852" max="14853" width="6.7109375" style="9" customWidth="1"/>
    <col min="14854" max="14855" width="8.28515625" style="9" customWidth="1"/>
    <col min="14856" max="14857" width="9.7109375" style="9" customWidth="1"/>
    <col min="14858" max="14858" width="15.7109375" style="9" customWidth="1"/>
    <col min="14859" max="15104" width="9.140625" style="9"/>
    <col min="15105" max="15105" width="4.28515625" style="9" customWidth="1"/>
    <col min="15106" max="15106" width="9.28515625" style="9" customWidth="1"/>
    <col min="15107" max="15107" width="32.7109375" style="9" customWidth="1"/>
    <col min="15108" max="15109" width="6.7109375" style="9" customWidth="1"/>
    <col min="15110" max="15111" width="8.28515625" style="9" customWidth="1"/>
    <col min="15112" max="15113" width="9.7109375" style="9" customWidth="1"/>
    <col min="15114" max="15114" width="15.7109375" style="9" customWidth="1"/>
    <col min="15115" max="15360" width="9.140625" style="9"/>
    <col min="15361" max="15361" width="4.28515625" style="9" customWidth="1"/>
    <col min="15362" max="15362" width="9.28515625" style="9" customWidth="1"/>
    <col min="15363" max="15363" width="32.7109375" style="9" customWidth="1"/>
    <col min="15364" max="15365" width="6.7109375" style="9" customWidth="1"/>
    <col min="15366" max="15367" width="8.28515625" style="9" customWidth="1"/>
    <col min="15368" max="15369" width="9.7109375" style="9" customWidth="1"/>
    <col min="15370" max="15370" width="15.7109375" style="9" customWidth="1"/>
    <col min="15371" max="15616" width="9.140625" style="9"/>
    <col min="15617" max="15617" width="4.28515625" style="9" customWidth="1"/>
    <col min="15618" max="15618" width="9.28515625" style="9" customWidth="1"/>
    <col min="15619" max="15619" width="32.7109375" style="9" customWidth="1"/>
    <col min="15620" max="15621" width="6.7109375" style="9" customWidth="1"/>
    <col min="15622" max="15623" width="8.28515625" style="9" customWidth="1"/>
    <col min="15624" max="15625" width="9.7109375" style="9" customWidth="1"/>
    <col min="15626" max="15626" width="15.7109375" style="9" customWidth="1"/>
    <col min="15627" max="15872" width="9.140625" style="9"/>
    <col min="15873" max="15873" width="4.28515625" style="9" customWidth="1"/>
    <col min="15874" max="15874" width="9.28515625" style="9" customWidth="1"/>
    <col min="15875" max="15875" width="32.7109375" style="9" customWidth="1"/>
    <col min="15876" max="15877" width="6.7109375" style="9" customWidth="1"/>
    <col min="15878" max="15879" width="8.28515625" style="9" customWidth="1"/>
    <col min="15880" max="15881" width="9.7109375" style="9" customWidth="1"/>
    <col min="15882" max="15882" width="15.7109375" style="9" customWidth="1"/>
    <col min="15883" max="16128" width="9.140625" style="9"/>
    <col min="16129" max="16129" width="4.28515625" style="9" customWidth="1"/>
    <col min="16130" max="16130" width="9.28515625" style="9" customWidth="1"/>
    <col min="16131" max="16131" width="32.7109375" style="9" customWidth="1"/>
    <col min="16132" max="16133" width="6.7109375" style="9" customWidth="1"/>
    <col min="16134" max="16135" width="8.28515625" style="9" customWidth="1"/>
    <col min="16136" max="16137" width="9.7109375" style="9" customWidth="1"/>
    <col min="16138" max="16138" width="15.7109375" style="9" customWidth="1"/>
    <col min="16139" max="16384" width="9.140625" style="9"/>
  </cols>
  <sheetData>
    <row r="1" spans="1:9" s="7" customFormat="1" ht="25.5">
      <c r="A1" s="4" t="s">
        <v>6</v>
      </c>
      <c r="B1" s="5" t="s">
        <v>7</v>
      </c>
      <c r="C1" s="5" t="s">
        <v>8</v>
      </c>
      <c r="D1" s="6" t="s">
        <v>9</v>
      </c>
      <c r="E1" s="5" t="s">
        <v>10</v>
      </c>
      <c r="F1" s="6" t="s">
        <v>11</v>
      </c>
      <c r="G1" s="6" t="s">
        <v>12</v>
      </c>
      <c r="H1" s="6" t="s">
        <v>13</v>
      </c>
      <c r="I1" s="6" t="s">
        <v>14</v>
      </c>
    </row>
    <row r="2" spans="1:9" ht="63.75">
      <c r="A2" s="8">
        <v>1</v>
      </c>
      <c r="B2" s="9" t="s">
        <v>450</v>
      </c>
      <c r="C2" s="9" t="s">
        <v>451</v>
      </c>
      <c r="D2" s="11">
        <v>68.88</v>
      </c>
      <c r="E2" s="9" t="s">
        <v>3</v>
      </c>
      <c r="H2" s="11">
        <f>ROUND(D2*F2, 0)</f>
        <v>0</v>
      </c>
      <c r="I2" s="11">
        <f>ROUND(D2*G2, 0)</f>
        <v>0</v>
      </c>
    </row>
    <row r="4" spans="1:9" s="12" customFormat="1">
      <c r="A4" s="4"/>
      <c r="B4" s="5"/>
      <c r="C4" s="5" t="s">
        <v>17</v>
      </c>
      <c r="D4" s="6"/>
      <c r="E4" s="5"/>
      <c r="F4" s="6"/>
      <c r="G4" s="6"/>
      <c r="H4" s="6">
        <f>ROUND(SUM(H2:H3),0)</f>
        <v>0</v>
      </c>
      <c r="I4" s="6">
        <f>ROUND(SUM(I2:I3),0)</f>
        <v>0</v>
      </c>
    </row>
  </sheetData>
  <pageMargins left="0.2361111111111111" right="0.2361111111111111" top="0.69444444444444442" bottom="0.69444444444444442" header="0.41666666666666669" footer="0.41666666666666669"/>
  <pageSetup paperSize="9" orientation="portrait" useFirstPageNumber="1" r:id="rId1"/>
  <headerFooter>
    <oddHeader>&amp;L&amp;"Times New Roman,bold"&amp;10 Szigetelés</oddHeader>
  </headerFooter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"/>
  <sheetViews>
    <sheetView workbookViewId="0">
      <selection activeCell="F2" sqref="F2:G4"/>
    </sheetView>
  </sheetViews>
  <sheetFormatPr defaultRowHeight="12.75"/>
  <cols>
    <col min="1" max="1" width="4.28515625" style="8" customWidth="1"/>
    <col min="2" max="2" width="9.28515625" style="9" customWidth="1"/>
    <col min="3" max="3" width="32.7109375" style="9" customWidth="1"/>
    <col min="4" max="4" width="6.7109375" style="11" customWidth="1"/>
    <col min="5" max="5" width="6.7109375" style="9" customWidth="1"/>
    <col min="6" max="7" width="8.28515625" style="11" customWidth="1"/>
    <col min="8" max="9" width="9.7109375" style="11" customWidth="1"/>
    <col min="10" max="10" width="15.7109375" style="9" customWidth="1"/>
    <col min="11" max="256" width="9.140625" style="9"/>
    <col min="257" max="257" width="4.28515625" style="9" customWidth="1"/>
    <col min="258" max="258" width="9.28515625" style="9" customWidth="1"/>
    <col min="259" max="259" width="32.7109375" style="9" customWidth="1"/>
    <col min="260" max="261" width="6.7109375" style="9" customWidth="1"/>
    <col min="262" max="263" width="8.28515625" style="9" customWidth="1"/>
    <col min="264" max="265" width="9.7109375" style="9" customWidth="1"/>
    <col min="266" max="266" width="15.7109375" style="9" customWidth="1"/>
    <col min="267" max="512" width="9.140625" style="9"/>
    <col min="513" max="513" width="4.28515625" style="9" customWidth="1"/>
    <col min="514" max="514" width="9.28515625" style="9" customWidth="1"/>
    <col min="515" max="515" width="32.7109375" style="9" customWidth="1"/>
    <col min="516" max="517" width="6.7109375" style="9" customWidth="1"/>
    <col min="518" max="519" width="8.28515625" style="9" customWidth="1"/>
    <col min="520" max="521" width="9.7109375" style="9" customWidth="1"/>
    <col min="522" max="522" width="15.7109375" style="9" customWidth="1"/>
    <col min="523" max="768" width="9.140625" style="9"/>
    <col min="769" max="769" width="4.28515625" style="9" customWidth="1"/>
    <col min="770" max="770" width="9.28515625" style="9" customWidth="1"/>
    <col min="771" max="771" width="32.7109375" style="9" customWidth="1"/>
    <col min="772" max="773" width="6.7109375" style="9" customWidth="1"/>
    <col min="774" max="775" width="8.28515625" style="9" customWidth="1"/>
    <col min="776" max="777" width="9.7109375" style="9" customWidth="1"/>
    <col min="778" max="778" width="15.7109375" style="9" customWidth="1"/>
    <col min="779" max="1024" width="9.140625" style="9"/>
    <col min="1025" max="1025" width="4.28515625" style="9" customWidth="1"/>
    <col min="1026" max="1026" width="9.28515625" style="9" customWidth="1"/>
    <col min="1027" max="1027" width="32.7109375" style="9" customWidth="1"/>
    <col min="1028" max="1029" width="6.7109375" style="9" customWidth="1"/>
    <col min="1030" max="1031" width="8.28515625" style="9" customWidth="1"/>
    <col min="1032" max="1033" width="9.7109375" style="9" customWidth="1"/>
    <col min="1034" max="1034" width="15.7109375" style="9" customWidth="1"/>
    <col min="1035" max="1280" width="9.140625" style="9"/>
    <col min="1281" max="1281" width="4.28515625" style="9" customWidth="1"/>
    <col min="1282" max="1282" width="9.28515625" style="9" customWidth="1"/>
    <col min="1283" max="1283" width="32.7109375" style="9" customWidth="1"/>
    <col min="1284" max="1285" width="6.7109375" style="9" customWidth="1"/>
    <col min="1286" max="1287" width="8.28515625" style="9" customWidth="1"/>
    <col min="1288" max="1289" width="9.7109375" style="9" customWidth="1"/>
    <col min="1290" max="1290" width="15.7109375" style="9" customWidth="1"/>
    <col min="1291" max="1536" width="9.140625" style="9"/>
    <col min="1537" max="1537" width="4.28515625" style="9" customWidth="1"/>
    <col min="1538" max="1538" width="9.28515625" style="9" customWidth="1"/>
    <col min="1539" max="1539" width="32.7109375" style="9" customWidth="1"/>
    <col min="1540" max="1541" width="6.7109375" style="9" customWidth="1"/>
    <col min="1542" max="1543" width="8.28515625" style="9" customWidth="1"/>
    <col min="1544" max="1545" width="9.7109375" style="9" customWidth="1"/>
    <col min="1546" max="1546" width="15.7109375" style="9" customWidth="1"/>
    <col min="1547" max="1792" width="9.140625" style="9"/>
    <col min="1793" max="1793" width="4.28515625" style="9" customWidth="1"/>
    <col min="1794" max="1794" width="9.28515625" style="9" customWidth="1"/>
    <col min="1795" max="1795" width="32.7109375" style="9" customWidth="1"/>
    <col min="1796" max="1797" width="6.7109375" style="9" customWidth="1"/>
    <col min="1798" max="1799" width="8.28515625" style="9" customWidth="1"/>
    <col min="1800" max="1801" width="9.7109375" style="9" customWidth="1"/>
    <col min="1802" max="1802" width="15.7109375" style="9" customWidth="1"/>
    <col min="1803" max="2048" width="9.140625" style="9"/>
    <col min="2049" max="2049" width="4.28515625" style="9" customWidth="1"/>
    <col min="2050" max="2050" width="9.28515625" style="9" customWidth="1"/>
    <col min="2051" max="2051" width="32.7109375" style="9" customWidth="1"/>
    <col min="2052" max="2053" width="6.7109375" style="9" customWidth="1"/>
    <col min="2054" max="2055" width="8.28515625" style="9" customWidth="1"/>
    <col min="2056" max="2057" width="9.7109375" style="9" customWidth="1"/>
    <col min="2058" max="2058" width="15.7109375" style="9" customWidth="1"/>
    <col min="2059" max="2304" width="9.140625" style="9"/>
    <col min="2305" max="2305" width="4.28515625" style="9" customWidth="1"/>
    <col min="2306" max="2306" width="9.28515625" style="9" customWidth="1"/>
    <col min="2307" max="2307" width="32.7109375" style="9" customWidth="1"/>
    <col min="2308" max="2309" width="6.7109375" style="9" customWidth="1"/>
    <col min="2310" max="2311" width="8.28515625" style="9" customWidth="1"/>
    <col min="2312" max="2313" width="9.7109375" style="9" customWidth="1"/>
    <col min="2314" max="2314" width="15.7109375" style="9" customWidth="1"/>
    <col min="2315" max="2560" width="9.140625" style="9"/>
    <col min="2561" max="2561" width="4.28515625" style="9" customWidth="1"/>
    <col min="2562" max="2562" width="9.28515625" style="9" customWidth="1"/>
    <col min="2563" max="2563" width="32.7109375" style="9" customWidth="1"/>
    <col min="2564" max="2565" width="6.7109375" style="9" customWidth="1"/>
    <col min="2566" max="2567" width="8.28515625" style="9" customWidth="1"/>
    <col min="2568" max="2569" width="9.7109375" style="9" customWidth="1"/>
    <col min="2570" max="2570" width="15.7109375" style="9" customWidth="1"/>
    <col min="2571" max="2816" width="9.140625" style="9"/>
    <col min="2817" max="2817" width="4.28515625" style="9" customWidth="1"/>
    <col min="2818" max="2818" width="9.28515625" style="9" customWidth="1"/>
    <col min="2819" max="2819" width="32.7109375" style="9" customWidth="1"/>
    <col min="2820" max="2821" width="6.7109375" style="9" customWidth="1"/>
    <col min="2822" max="2823" width="8.28515625" style="9" customWidth="1"/>
    <col min="2824" max="2825" width="9.7109375" style="9" customWidth="1"/>
    <col min="2826" max="2826" width="15.7109375" style="9" customWidth="1"/>
    <col min="2827" max="3072" width="9.140625" style="9"/>
    <col min="3073" max="3073" width="4.28515625" style="9" customWidth="1"/>
    <col min="3074" max="3074" width="9.28515625" style="9" customWidth="1"/>
    <col min="3075" max="3075" width="32.7109375" style="9" customWidth="1"/>
    <col min="3076" max="3077" width="6.7109375" style="9" customWidth="1"/>
    <col min="3078" max="3079" width="8.28515625" style="9" customWidth="1"/>
    <col min="3080" max="3081" width="9.7109375" style="9" customWidth="1"/>
    <col min="3082" max="3082" width="15.7109375" style="9" customWidth="1"/>
    <col min="3083" max="3328" width="9.140625" style="9"/>
    <col min="3329" max="3329" width="4.28515625" style="9" customWidth="1"/>
    <col min="3330" max="3330" width="9.28515625" style="9" customWidth="1"/>
    <col min="3331" max="3331" width="32.7109375" style="9" customWidth="1"/>
    <col min="3332" max="3333" width="6.7109375" style="9" customWidth="1"/>
    <col min="3334" max="3335" width="8.28515625" style="9" customWidth="1"/>
    <col min="3336" max="3337" width="9.7109375" style="9" customWidth="1"/>
    <col min="3338" max="3338" width="15.7109375" style="9" customWidth="1"/>
    <col min="3339" max="3584" width="9.140625" style="9"/>
    <col min="3585" max="3585" width="4.28515625" style="9" customWidth="1"/>
    <col min="3586" max="3586" width="9.28515625" style="9" customWidth="1"/>
    <col min="3587" max="3587" width="32.7109375" style="9" customWidth="1"/>
    <col min="3588" max="3589" width="6.7109375" style="9" customWidth="1"/>
    <col min="3590" max="3591" width="8.28515625" style="9" customWidth="1"/>
    <col min="3592" max="3593" width="9.7109375" style="9" customWidth="1"/>
    <col min="3594" max="3594" width="15.7109375" style="9" customWidth="1"/>
    <col min="3595" max="3840" width="9.140625" style="9"/>
    <col min="3841" max="3841" width="4.28515625" style="9" customWidth="1"/>
    <col min="3842" max="3842" width="9.28515625" style="9" customWidth="1"/>
    <col min="3843" max="3843" width="32.7109375" style="9" customWidth="1"/>
    <col min="3844" max="3845" width="6.7109375" style="9" customWidth="1"/>
    <col min="3846" max="3847" width="8.28515625" style="9" customWidth="1"/>
    <col min="3848" max="3849" width="9.7109375" style="9" customWidth="1"/>
    <col min="3850" max="3850" width="15.7109375" style="9" customWidth="1"/>
    <col min="3851" max="4096" width="9.140625" style="9"/>
    <col min="4097" max="4097" width="4.28515625" style="9" customWidth="1"/>
    <col min="4098" max="4098" width="9.28515625" style="9" customWidth="1"/>
    <col min="4099" max="4099" width="32.7109375" style="9" customWidth="1"/>
    <col min="4100" max="4101" width="6.7109375" style="9" customWidth="1"/>
    <col min="4102" max="4103" width="8.28515625" style="9" customWidth="1"/>
    <col min="4104" max="4105" width="9.7109375" style="9" customWidth="1"/>
    <col min="4106" max="4106" width="15.7109375" style="9" customWidth="1"/>
    <col min="4107" max="4352" width="9.140625" style="9"/>
    <col min="4353" max="4353" width="4.28515625" style="9" customWidth="1"/>
    <col min="4354" max="4354" width="9.28515625" style="9" customWidth="1"/>
    <col min="4355" max="4355" width="32.7109375" style="9" customWidth="1"/>
    <col min="4356" max="4357" width="6.7109375" style="9" customWidth="1"/>
    <col min="4358" max="4359" width="8.28515625" style="9" customWidth="1"/>
    <col min="4360" max="4361" width="9.7109375" style="9" customWidth="1"/>
    <col min="4362" max="4362" width="15.7109375" style="9" customWidth="1"/>
    <col min="4363" max="4608" width="9.140625" style="9"/>
    <col min="4609" max="4609" width="4.28515625" style="9" customWidth="1"/>
    <col min="4610" max="4610" width="9.28515625" style="9" customWidth="1"/>
    <col min="4611" max="4611" width="32.7109375" style="9" customWidth="1"/>
    <col min="4612" max="4613" width="6.7109375" style="9" customWidth="1"/>
    <col min="4614" max="4615" width="8.28515625" style="9" customWidth="1"/>
    <col min="4616" max="4617" width="9.7109375" style="9" customWidth="1"/>
    <col min="4618" max="4618" width="15.7109375" style="9" customWidth="1"/>
    <col min="4619" max="4864" width="9.140625" style="9"/>
    <col min="4865" max="4865" width="4.28515625" style="9" customWidth="1"/>
    <col min="4866" max="4866" width="9.28515625" style="9" customWidth="1"/>
    <col min="4867" max="4867" width="32.7109375" style="9" customWidth="1"/>
    <col min="4868" max="4869" width="6.7109375" style="9" customWidth="1"/>
    <col min="4870" max="4871" width="8.28515625" style="9" customWidth="1"/>
    <col min="4872" max="4873" width="9.7109375" style="9" customWidth="1"/>
    <col min="4874" max="4874" width="15.7109375" style="9" customWidth="1"/>
    <col min="4875" max="5120" width="9.140625" style="9"/>
    <col min="5121" max="5121" width="4.28515625" style="9" customWidth="1"/>
    <col min="5122" max="5122" width="9.28515625" style="9" customWidth="1"/>
    <col min="5123" max="5123" width="32.7109375" style="9" customWidth="1"/>
    <col min="5124" max="5125" width="6.7109375" style="9" customWidth="1"/>
    <col min="5126" max="5127" width="8.28515625" style="9" customWidth="1"/>
    <col min="5128" max="5129" width="9.7109375" style="9" customWidth="1"/>
    <col min="5130" max="5130" width="15.7109375" style="9" customWidth="1"/>
    <col min="5131" max="5376" width="9.140625" style="9"/>
    <col min="5377" max="5377" width="4.28515625" style="9" customWidth="1"/>
    <col min="5378" max="5378" width="9.28515625" style="9" customWidth="1"/>
    <col min="5379" max="5379" width="32.7109375" style="9" customWidth="1"/>
    <col min="5380" max="5381" width="6.7109375" style="9" customWidth="1"/>
    <col min="5382" max="5383" width="8.28515625" style="9" customWidth="1"/>
    <col min="5384" max="5385" width="9.7109375" style="9" customWidth="1"/>
    <col min="5386" max="5386" width="15.7109375" style="9" customWidth="1"/>
    <col min="5387" max="5632" width="9.140625" style="9"/>
    <col min="5633" max="5633" width="4.28515625" style="9" customWidth="1"/>
    <col min="5634" max="5634" width="9.28515625" style="9" customWidth="1"/>
    <col min="5635" max="5635" width="32.7109375" style="9" customWidth="1"/>
    <col min="5636" max="5637" width="6.7109375" style="9" customWidth="1"/>
    <col min="5638" max="5639" width="8.28515625" style="9" customWidth="1"/>
    <col min="5640" max="5641" width="9.7109375" style="9" customWidth="1"/>
    <col min="5642" max="5642" width="15.7109375" style="9" customWidth="1"/>
    <col min="5643" max="5888" width="9.140625" style="9"/>
    <col min="5889" max="5889" width="4.28515625" style="9" customWidth="1"/>
    <col min="5890" max="5890" width="9.28515625" style="9" customWidth="1"/>
    <col min="5891" max="5891" width="32.7109375" style="9" customWidth="1"/>
    <col min="5892" max="5893" width="6.7109375" style="9" customWidth="1"/>
    <col min="5894" max="5895" width="8.28515625" style="9" customWidth="1"/>
    <col min="5896" max="5897" width="9.7109375" style="9" customWidth="1"/>
    <col min="5898" max="5898" width="15.7109375" style="9" customWidth="1"/>
    <col min="5899" max="6144" width="9.140625" style="9"/>
    <col min="6145" max="6145" width="4.28515625" style="9" customWidth="1"/>
    <col min="6146" max="6146" width="9.28515625" style="9" customWidth="1"/>
    <col min="6147" max="6147" width="32.7109375" style="9" customWidth="1"/>
    <col min="6148" max="6149" width="6.7109375" style="9" customWidth="1"/>
    <col min="6150" max="6151" width="8.28515625" style="9" customWidth="1"/>
    <col min="6152" max="6153" width="9.7109375" style="9" customWidth="1"/>
    <col min="6154" max="6154" width="15.7109375" style="9" customWidth="1"/>
    <col min="6155" max="6400" width="9.140625" style="9"/>
    <col min="6401" max="6401" width="4.28515625" style="9" customWidth="1"/>
    <col min="6402" max="6402" width="9.28515625" style="9" customWidth="1"/>
    <col min="6403" max="6403" width="32.7109375" style="9" customWidth="1"/>
    <col min="6404" max="6405" width="6.7109375" style="9" customWidth="1"/>
    <col min="6406" max="6407" width="8.28515625" style="9" customWidth="1"/>
    <col min="6408" max="6409" width="9.7109375" style="9" customWidth="1"/>
    <col min="6410" max="6410" width="15.7109375" style="9" customWidth="1"/>
    <col min="6411" max="6656" width="9.140625" style="9"/>
    <col min="6657" max="6657" width="4.28515625" style="9" customWidth="1"/>
    <col min="6658" max="6658" width="9.28515625" style="9" customWidth="1"/>
    <col min="6659" max="6659" width="32.7109375" style="9" customWidth="1"/>
    <col min="6660" max="6661" width="6.7109375" style="9" customWidth="1"/>
    <col min="6662" max="6663" width="8.28515625" style="9" customWidth="1"/>
    <col min="6664" max="6665" width="9.7109375" style="9" customWidth="1"/>
    <col min="6666" max="6666" width="15.7109375" style="9" customWidth="1"/>
    <col min="6667" max="6912" width="9.140625" style="9"/>
    <col min="6913" max="6913" width="4.28515625" style="9" customWidth="1"/>
    <col min="6914" max="6914" width="9.28515625" style="9" customWidth="1"/>
    <col min="6915" max="6915" width="32.7109375" style="9" customWidth="1"/>
    <col min="6916" max="6917" width="6.7109375" style="9" customWidth="1"/>
    <col min="6918" max="6919" width="8.28515625" style="9" customWidth="1"/>
    <col min="6920" max="6921" width="9.7109375" style="9" customWidth="1"/>
    <col min="6922" max="6922" width="15.7109375" style="9" customWidth="1"/>
    <col min="6923" max="7168" width="9.140625" style="9"/>
    <col min="7169" max="7169" width="4.28515625" style="9" customWidth="1"/>
    <col min="7170" max="7170" width="9.28515625" style="9" customWidth="1"/>
    <col min="7171" max="7171" width="32.7109375" style="9" customWidth="1"/>
    <col min="7172" max="7173" width="6.7109375" style="9" customWidth="1"/>
    <col min="7174" max="7175" width="8.28515625" style="9" customWidth="1"/>
    <col min="7176" max="7177" width="9.7109375" style="9" customWidth="1"/>
    <col min="7178" max="7178" width="15.7109375" style="9" customWidth="1"/>
    <col min="7179" max="7424" width="9.140625" style="9"/>
    <col min="7425" max="7425" width="4.28515625" style="9" customWidth="1"/>
    <col min="7426" max="7426" width="9.28515625" style="9" customWidth="1"/>
    <col min="7427" max="7427" width="32.7109375" style="9" customWidth="1"/>
    <col min="7428" max="7429" width="6.7109375" style="9" customWidth="1"/>
    <col min="7430" max="7431" width="8.28515625" style="9" customWidth="1"/>
    <col min="7432" max="7433" width="9.7109375" style="9" customWidth="1"/>
    <col min="7434" max="7434" width="15.7109375" style="9" customWidth="1"/>
    <col min="7435" max="7680" width="9.140625" style="9"/>
    <col min="7681" max="7681" width="4.28515625" style="9" customWidth="1"/>
    <col min="7682" max="7682" width="9.28515625" style="9" customWidth="1"/>
    <col min="7683" max="7683" width="32.7109375" style="9" customWidth="1"/>
    <col min="7684" max="7685" width="6.7109375" style="9" customWidth="1"/>
    <col min="7686" max="7687" width="8.28515625" style="9" customWidth="1"/>
    <col min="7688" max="7689" width="9.7109375" style="9" customWidth="1"/>
    <col min="7690" max="7690" width="15.7109375" style="9" customWidth="1"/>
    <col min="7691" max="7936" width="9.140625" style="9"/>
    <col min="7937" max="7937" width="4.28515625" style="9" customWidth="1"/>
    <col min="7938" max="7938" width="9.28515625" style="9" customWidth="1"/>
    <col min="7939" max="7939" width="32.7109375" style="9" customWidth="1"/>
    <col min="7940" max="7941" width="6.7109375" style="9" customWidth="1"/>
    <col min="7942" max="7943" width="8.28515625" style="9" customWidth="1"/>
    <col min="7944" max="7945" width="9.7109375" style="9" customWidth="1"/>
    <col min="7946" max="7946" width="15.7109375" style="9" customWidth="1"/>
    <col min="7947" max="8192" width="9.140625" style="9"/>
    <col min="8193" max="8193" width="4.28515625" style="9" customWidth="1"/>
    <col min="8194" max="8194" width="9.28515625" style="9" customWidth="1"/>
    <col min="8195" max="8195" width="32.7109375" style="9" customWidth="1"/>
    <col min="8196" max="8197" width="6.7109375" style="9" customWidth="1"/>
    <col min="8198" max="8199" width="8.28515625" style="9" customWidth="1"/>
    <col min="8200" max="8201" width="9.7109375" style="9" customWidth="1"/>
    <col min="8202" max="8202" width="15.7109375" style="9" customWidth="1"/>
    <col min="8203" max="8448" width="9.140625" style="9"/>
    <col min="8449" max="8449" width="4.28515625" style="9" customWidth="1"/>
    <col min="8450" max="8450" width="9.28515625" style="9" customWidth="1"/>
    <col min="8451" max="8451" width="32.7109375" style="9" customWidth="1"/>
    <col min="8452" max="8453" width="6.7109375" style="9" customWidth="1"/>
    <col min="8454" max="8455" width="8.28515625" style="9" customWidth="1"/>
    <col min="8456" max="8457" width="9.7109375" style="9" customWidth="1"/>
    <col min="8458" max="8458" width="15.7109375" style="9" customWidth="1"/>
    <col min="8459" max="8704" width="9.140625" style="9"/>
    <col min="8705" max="8705" width="4.28515625" style="9" customWidth="1"/>
    <col min="8706" max="8706" width="9.28515625" style="9" customWidth="1"/>
    <col min="8707" max="8707" width="32.7109375" style="9" customWidth="1"/>
    <col min="8708" max="8709" width="6.7109375" style="9" customWidth="1"/>
    <col min="8710" max="8711" width="8.28515625" style="9" customWidth="1"/>
    <col min="8712" max="8713" width="9.7109375" style="9" customWidth="1"/>
    <col min="8714" max="8714" width="15.7109375" style="9" customWidth="1"/>
    <col min="8715" max="8960" width="9.140625" style="9"/>
    <col min="8961" max="8961" width="4.28515625" style="9" customWidth="1"/>
    <col min="8962" max="8962" width="9.28515625" style="9" customWidth="1"/>
    <col min="8963" max="8963" width="32.7109375" style="9" customWidth="1"/>
    <col min="8964" max="8965" width="6.7109375" style="9" customWidth="1"/>
    <col min="8966" max="8967" width="8.28515625" style="9" customWidth="1"/>
    <col min="8968" max="8969" width="9.7109375" style="9" customWidth="1"/>
    <col min="8970" max="8970" width="15.7109375" style="9" customWidth="1"/>
    <col min="8971" max="9216" width="9.140625" style="9"/>
    <col min="9217" max="9217" width="4.28515625" style="9" customWidth="1"/>
    <col min="9218" max="9218" width="9.28515625" style="9" customWidth="1"/>
    <col min="9219" max="9219" width="32.7109375" style="9" customWidth="1"/>
    <col min="9220" max="9221" width="6.7109375" style="9" customWidth="1"/>
    <col min="9222" max="9223" width="8.28515625" style="9" customWidth="1"/>
    <col min="9224" max="9225" width="9.7109375" style="9" customWidth="1"/>
    <col min="9226" max="9226" width="15.7109375" style="9" customWidth="1"/>
    <col min="9227" max="9472" width="9.140625" style="9"/>
    <col min="9473" max="9473" width="4.28515625" style="9" customWidth="1"/>
    <col min="9474" max="9474" width="9.28515625" style="9" customWidth="1"/>
    <col min="9475" max="9475" width="32.7109375" style="9" customWidth="1"/>
    <col min="9476" max="9477" width="6.7109375" style="9" customWidth="1"/>
    <col min="9478" max="9479" width="8.28515625" style="9" customWidth="1"/>
    <col min="9480" max="9481" width="9.7109375" style="9" customWidth="1"/>
    <col min="9482" max="9482" width="15.7109375" style="9" customWidth="1"/>
    <col min="9483" max="9728" width="9.140625" style="9"/>
    <col min="9729" max="9729" width="4.28515625" style="9" customWidth="1"/>
    <col min="9730" max="9730" width="9.28515625" style="9" customWidth="1"/>
    <col min="9731" max="9731" width="32.7109375" style="9" customWidth="1"/>
    <col min="9732" max="9733" width="6.7109375" style="9" customWidth="1"/>
    <col min="9734" max="9735" width="8.28515625" style="9" customWidth="1"/>
    <col min="9736" max="9737" width="9.7109375" style="9" customWidth="1"/>
    <col min="9738" max="9738" width="15.7109375" style="9" customWidth="1"/>
    <col min="9739" max="9984" width="9.140625" style="9"/>
    <col min="9985" max="9985" width="4.28515625" style="9" customWidth="1"/>
    <col min="9986" max="9986" width="9.28515625" style="9" customWidth="1"/>
    <col min="9987" max="9987" width="32.7109375" style="9" customWidth="1"/>
    <col min="9988" max="9989" width="6.7109375" style="9" customWidth="1"/>
    <col min="9990" max="9991" width="8.28515625" style="9" customWidth="1"/>
    <col min="9992" max="9993" width="9.7109375" style="9" customWidth="1"/>
    <col min="9994" max="9994" width="15.7109375" style="9" customWidth="1"/>
    <col min="9995" max="10240" width="9.140625" style="9"/>
    <col min="10241" max="10241" width="4.28515625" style="9" customWidth="1"/>
    <col min="10242" max="10242" width="9.28515625" style="9" customWidth="1"/>
    <col min="10243" max="10243" width="32.7109375" style="9" customWidth="1"/>
    <col min="10244" max="10245" width="6.7109375" style="9" customWidth="1"/>
    <col min="10246" max="10247" width="8.28515625" style="9" customWidth="1"/>
    <col min="10248" max="10249" width="9.7109375" style="9" customWidth="1"/>
    <col min="10250" max="10250" width="15.7109375" style="9" customWidth="1"/>
    <col min="10251" max="10496" width="9.140625" style="9"/>
    <col min="10497" max="10497" width="4.28515625" style="9" customWidth="1"/>
    <col min="10498" max="10498" width="9.28515625" style="9" customWidth="1"/>
    <col min="10499" max="10499" width="32.7109375" style="9" customWidth="1"/>
    <col min="10500" max="10501" width="6.7109375" style="9" customWidth="1"/>
    <col min="10502" max="10503" width="8.28515625" style="9" customWidth="1"/>
    <col min="10504" max="10505" width="9.7109375" style="9" customWidth="1"/>
    <col min="10506" max="10506" width="15.7109375" style="9" customWidth="1"/>
    <col min="10507" max="10752" width="9.140625" style="9"/>
    <col min="10753" max="10753" width="4.28515625" style="9" customWidth="1"/>
    <col min="10754" max="10754" width="9.28515625" style="9" customWidth="1"/>
    <col min="10755" max="10755" width="32.7109375" style="9" customWidth="1"/>
    <col min="10756" max="10757" width="6.7109375" style="9" customWidth="1"/>
    <col min="10758" max="10759" width="8.28515625" style="9" customWidth="1"/>
    <col min="10760" max="10761" width="9.7109375" style="9" customWidth="1"/>
    <col min="10762" max="10762" width="15.7109375" style="9" customWidth="1"/>
    <col min="10763" max="11008" width="9.140625" style="9"/>
    <col min="11009" max="11009" width="4.28515625" style="9" customWidth="1"/>
    <col min="11010" max="11010" width="9.28515625" style="9" customWidth="1"/>
    <col min="11011" max="11011" width="32.7109375" style="9" customWidth="1"/>
    <col min="11012" max="11013" width="6.7109375" style="9" customWidth="1"/>
    <col min="11014" max="11015" width="8.28515625" style="9" customWidth="1"/>
    <col min="11016" max="11017" width="9.7109375" style="9" customWidth="1"/>
    <col min="11018" max="11018" width="15.7109375" style="9" customWidth="1"/>
    <col min="11019" max="11264" width="9.140625" style="9"/>
    <col min="11265" max="11265" width="4.28515625" style="9" customWidth="1"/>
    <col min="11266" max="11266" width="9.28515625" style="9" customWidth="1"/>
    <col min="11267" max="11267" width="32.7109375" style="9" customWidth="1"/>
    <col min="11268" max="11269" width="6.7109375" style="9" customWidth="1"/>
    <col min="11270" max="11271" width="8.28515625" style="9" customWidth="1"/>
    <col min="11272" max="11273" width="9.7109375" style="9" customWidth="1"/>
    <col min="11274" max="11274" width="15.7109375" style="9" customWidth="1"/>
    <col min="11275" max="11520" width="9.140625" style="9"/>
    <col min="11521" max="11521" width="4.28515625" style="9" customWidth="1"/>
    <col min="11522" max="11522" width="9.28515625" style="9" customWidth="1"/>
    <col min="11523" max="11523" width="32.7109375" style="9" customWidth="1"/>
    <col min="11524" max="11525" width="6.7109375" style="9" customWidth="1"/>
    <col min="11526" max="11527" width="8.28515625" style="9" customWidth="1"/>
    <col min="11528" max="11529" width="9.7109375" style="9" customWidth="1"/>
    <col min="11530" max="11530" width="15.7109375" style="9" customWidth="1"/>
    <col min="11531" max="11776" width="9.140625" style="9"/>
    <col min="11777" max="11777" width="4.28515625" style="9" customWidth="1"/>
    <col min="11778" max="11778" width="9.28515625" style="9" customWidth="1"/>
    <col min="11779" max="11779" width="32.7109375" style="9" customWidth="1"/>
    <col min="11780" max="11781" width="6.7109375" style="9" customWidth="1"/>
    <col min="11782" max="11783" width="8.28515625" style="9" customWidth="1"/>
    <col min="11784" max="11785" width="9.7109375" style="9" customWidth="1"/>
    <col min="11786" max="11786" width="15.7109375" style="9" customWidth="1"/>
    <col min="11787" max="12032" width="9.140625" style="9"/>
    <col min="12033" max="12033" width="4.28515625" style="9" customWidth="1"/>
    <col min="12034" max="12034" width="9.28515625" style="9" customWidth="1"/>
    <col min="12035" max="12035" width="32.7109375" style="9" customWidth="1"/>
    <col min="12036" max="12037" width="6.7109375" style="9" customWidth="1"/>
    <col min="12038" max="12039" width="8.28515625" style="9" customWidth="1"/>
    <col min="12040" max="12041" width="9.7109375" style="9" customWidth="1"/>
    <col min="12042" max="12042" width="15.7109375" style="9" customWidth="1"/>
    <col min="12043" max="12288" width="9.140625" style="9"/>
    <col min="12289" max="12289" width="4.28515625" style="9" customWidth="1"/>
    <col min="12290" max="12290" width="9.28515625" style="9" customWidth="1"/>
    <col min="12291" max="12291" width="32.7109375" style="9" customWidth="1"/>
    <col min="12292" max="12293" width="6.7109375" style="9" customWidth="1"/>
    <col min="12294" max="12295" width="8.28515625" style="9" customWidth="1"/>
    <col min="12296" max="12297" width="9.7109375" style="9" customWidth="1"/>
    <col min="12298" max="12298" width="15.7109375" style="9" customWidth="1"/>
    <col min="12299" max="12544" width="9.140625" style="9"/>
    <col min="12545" max="12545" width="4.28515625" style="9" customWidth="1"/>
    <col min="12546" max="12546" width="9.28515625" style="9" customWidth="1"/>
    <col min="12547" max="12547" width="32.7109375" style="9" customWidth="1"/>
    <col min="12548" max="12549" width="6.7109375" style="9" customWidth="1"/>
    <col min="12550" max="12551" width="8.28515625" style="9" customWidth="1"/>
    <col min="12552" max="12553" width="9.7109375" style="9" customWidth="1"/>
    <col min="12554" max="12554" width="15.7109375" style="9" customWidth="1"/>
    <col min="12555" max="12800" width="9.140625" style="9"/>
    <col min="12801" max="12801" width="4.28515625" style="9" customWidth="1"/>
    <col min="12802" max="12802" width="9.28515625" style="9" customWidth="1"/>
    <col min="12803" max="12803" width="32.7109375" style="9" customWidth="1"/>
    <col min="12804" max="12805" width="6.7109375" style="9" customWidth="1"/>
    <col min="12806" max="12807" width="8.28515625" style="9" customWidth="1"/>
    <col min="12808" max="12809" width="9.7109375" style="9" customWidth="1"/>
    <col min="12810" max="12810" width="15.7109375" style="9" customWidth="1"/>
    <col min="12811" max="13056" width="9.140625" style="9"/>
    <col min="13057" max="13057" width="4.28515625" style="9" customWidth="1"/>
    <col min="13058" max="13058" width="9.28515625" style="9" customWidth="1"/>
    <col min="13059" max="13059" width="32.7109375" style="9" customWidth="1"/>
    <col min="13060" max="13061" width="6.7109375" style="9" customWidth="1"/>
    <col min="13062" max="13063" width="8.28515625" style="9" customWidth="1"/>
    <col min="13064" max="13065" width="9.7109375" style="9" customWidth="1"/>
    <col min="13066" max="13066" width="15.7109375" style="9" customWidth="1"/>
    <col min="13067" max="13312" width="9.140625" style="9"/>
    <col min="13313" max="13313" width="4.28515625" style="9" customWidth="1"/>
    <col min="13314" max="13314" width="9.28515625" style="9" customWidth="1"/>
    <col min="13315" max="13315" width="32.7109375" style="9" customWidth="1"/>
    <col min="13316" max="13317" width="6.7109375" style="9" customWidth="1"/>
    <col min="13318" max="13319" width="8.28515625" style="9" customWidth="1"/>
    <col min="13320" max="13321" width="9.7109375" style="9" customWidth="1"/>
    <col min="13322" max="13322" width="15.7109375" style="9" customWidth="1"/>
    <col min="13323" max="13568" width="9.140625" style="9"/>
    <col min="13569" max="13569" width="4.28515625" style="9" customWidth="1"/>
    <col min="13570" max="13570" width="9.28515625" style="9" customWidth="1"/>
    <col min="13571" max="13571" width="32.7109375" style="9" customWidth="1"/>
    <col min="13572" max="13573" width="6.7109375" style="9" customWidth="1"/>
    <col min="13574" max="13575" width="8.28515625" style="9" customWidth="1"/>
    <col min="13576" max="13577" width="9.7109375" style="9" customWidth="1"/>
    <col min="13578" max="13578" width="15.7109375" style="9" customWidth="1"/>
    <col min="13579" max="13824" width="9.140625" style="9"/>
    <col min="13825" max="13825" width="4.28515625" style="9" customWidth="1"/>
    <col min="13826" max="13826" width="9.28515625" style="9" customWidth="1"/>
    <col min="13827" max="13827" width="32.7109375" style="9" customWidth="1"/>
    <col min="13828" max="13829" width="6.7109375" style="9" customWidth="1"/>
    <col min="13830" max="13831" width="8.28515625" style="9" customWidth="1"/>
    <col min="13832" max="13833" width="9.7109375" style="9" customWidth="1"/>
    <col min="13834" max="13834" width="15.7109375" style="9" customWidth="1"/>
    <col min="13835" max="14080" width="9.140625" style="9"/>
    <col min="14081" max="14081" width="4.28515625" style="9" customWidth="1"/>
    <col min="14082" max="14082" width="9.28515625" style="9" customWidth="1"/>
    <col min="14083" max="14083" width="32.7109375" style="9" customWidth="1"/>
    <col min="14084" max="14085" width="6.7109375" style="9" customWidth="1"/>
    <col min="14086" max="14087" width="8.28515625" style="9" customWidth="1"/>
    <col min="14088" max="14089" width="9.7109375" style="9" customWidth="1"/>
    <col min="14090" max="14090" width="15.7109375" style="9" customWidth="1"/>
    <col min="14091" max="14336" width="9.140625" style="9"/>
    <col min="14337" max="14337" width="4.28515625" style="9" customWidth="1"/>
    <col min="14338" max="14338" width="9.28515625" style="9" customWidth="1"/>
    <col min="14339" max="14339" width="32.7109375" style="9" customWidth="1"/>
    <col min="14340" max="14341" width="6.7109375" style="9" customWidth="1"/>
    <col min="14342" max="14343" width="8.28515625" style="9" customWidth="1"/>
    <col min="14344" max="14345" width="9.7109375" style="9" customWidth="1"/>
    <col min="14346" max="14346" width="15.7109375" style="9" customWidth="1"/>
    <col min="14347" max="14592" width="9.140625" style="9"/>
    <col min="14593" max="14593" width="4.28515625" style="9" customWidth="1"/>
    <col min="14594" max="14594" width="9.28515625" style="9" customWidth="1"/>
    <col min="14595" max="14595" width="32.7109375" style="9" customWidth="1"/>
    <col min="14596" max="14597" width="6.7109375" style="9" customWidth="1"/>
    <col min="14598" max="14599" width="8.28515625" style="9" customWidth="1"/>
    <col min="14600" max="14601" width="9.7109375" style="9" customWidth="1"/>
    <col min="14602" max="14602" width="15.7109375" style="9" customWidth="1"/>
    <col min="14603" max="14848" width="9.140625" style="9"/>
    <col min="14849" max="14849" width="4.28515625" style="9" customWidth="1"/>
    <col min="14850" max="14850" width="9.28515625" style="9" customWidth="1"/>
    <col min="14851" max="14851" width="32.7109375" style="9" customWidth="1"/>
    <col min="14852" max="14853" width="6.7109375" style="9" customWidth="1"/>
    <col min="14854" max="14855" width="8.28515625" style="9" customWidth="1"/>
    <col min="14856" max="14857" width="9.7109375" style="9" customWidth="1"/>
    <col min="14858" max="14858" width="15.7109375" style="9" customWidth="1"/>
    <col min="14859" max="15104" width="9.140625" style="9"/>
    <col min="15105" max="15105" width="4.28515625" style="9" customWidth="1"/>
    <col min="15106" max="15106" width="9.28515625" style="9" customWidth="1"/>
    <col min="15107" max="15107" width="32.7109375" style="9" customWidth="1"/>
    <col min="15108" max="15109" width="6.7109375" style="9" customWidth="1"/>
    <col min="15110" max="15111" width="8.28515625" style="9" customWidth="1"/>
    <col min="15112" max="15113" width="9.7109375" style="9" customWidth="1"/>
    <col min="15114" max="15114" width="15.7109375" style="9" customWidth="1"/>
    <col min="15115" max="15360" width="9.140625" style="9"/>
    <col min="15361" max="15361" width="4.28515625" style="9" customWidth="1"/>
    <col min="15362" max="15362" width="9.28515625" style="9" customWidth="1"/>
    <col min="15363" max="15363" width="32.7109375" style="9" customWidth="1"/>
    <col min="15364" max="15365" width="6.7109375" style="9" customWidth="1"/>
    <col min="15366" max="15367" width="8.28515625" style="9" customWidth="1"/>
    <col min="15368" max="15369" width="9.7109375" style="9" customWidth="1"/>
    <col min="15370" max="15370" width="15.7109375" style="9" customWidth="1"/>
    <col min="15371" max="15616" width="9.140625" style="9"/>
    <col min="15617" max="15617" width="4.28515625" style="9" customWidth="1"/>
    <col min="15618" max="15618" width="9.28515625" style="9" customWidth="1"/>
    <col min="15619" max="15619" width="32.7109375" style="9" customWidth="1"/>
    <col min="15620" max="15621" width="6.7109375" style="9" customWidth="1"/>
    <col min="15622" max="15623" width="8.28515625" style="9" customWidth="1"/>
    <col min="15624" max="15625" width="9.7109375" style="9" customWidth="1"/>
    <col min="15626" max="15626" width="15.7109375" style="9" customWidth="1"/>
    <col min="15627" max="15872" width="9.140625" style="9"/>
    <col min="15873" max="15873" width="4.28515625" style="9" customWidth="1"/>
    <col min="15874" max="15874" width="9.28515625" style="9" customWidth="1"/>
    <col min="15875" max="15875" width="32.7109375" style="9" customWidth="1"/>
    <col min="15876" max="15877" width="6.7109375" style="9" customWidth="1"/>
    <col min="15878" max="15879" width="8.28515625" style="9" customWidth="1"/>
    <col min="15880" max="15881" width="9.7109375" style="9" customWidth="1"/>
    <col min="15882" max="15882" width="15.7109375" style="9" customWidth="1"/>
    <col min="15883" max="16128" width="9.140625" style="9"/>
    <col min="16129" max="16129" width="4.28515625" style="9" customWidth="1"/>
    <col min="16130" max="16130" width="9.28515625" style="9" customWidth="1"/>
    <col min="16131" max="16131" width="32.7109375" style="9" customWidth="1"/>
    <col min="16132" max="16133" width="6.7109375" style="9" customWidth="1"/>
    <col min="16134" max="16135" width="8.28515625" style="9" customWidth="1"/>
    <col min="16136" max="16137" width="9.7109375" style="9" customWidth="1"/>
    <col min="16138" max="16138" width="15.7109375" style="9" customWidth="1"/>
    <col min="16139" max="16384" width="9.140625" style="9"/>
  </cols>
  <sheetData>
    <row r="1" spans="1:9" s="7" customFormat="1" ht="25.5">
      <c r="A1" s="4" t="s">
        <v>6</v>
      </c>
      <c r="B1" s="5" t="s">
        <v>7</v>
      </c>
      <c r="C1" s="5" t="s">
        <v>8</v>
      </c>
      <c r="D1" s="6" t="s">
        <v>9</v>
      </c>
      <c r="E1" s="5" t="s">
        <v>10</v>
      </c>
      <c r="F1" s="6" t="s">
        <v>11</v>
      </c>
      <c r="G1" s="6" t="s">
        <v>12</v>
      </c>
      <c r="H1" s="6" t="s">
        <v>13</v>
      </c>
      <c r="I1" s="6" t="s">
        <v>14</v>
      </c>
    </row>
    <row r="2" spans="1:9" ht="51">
      <c r="A2" s="8">
        <v>1</v>
      </c>
      <c r="B2" s="9" t="s">
        <v>440</v>
      </c>
      <c r="C2" s="9" t="s">
        <v>452</v>
      </c>
      <c r="D2" s="11">
        <v>78</v>
      </c>
      <c r="E2" s="9" t="s">
        <v>22</v>
      </c>
      <c r="H2" s="11">
        <f>ROUND(D2*F2, 0)</f>
        <v>0</v>
      </c>
      <c r="I2" s="11">
        <f>ROUND(D2*G2, 0)</f>
        <v>0</v>
      </c>
    </row>
    <row r="4" spans="1:9" ht="51">
      <c r="A4" s="8">
        <v>2</v>
      </c>
      <c r="B4" s="9" t="s">
        <v>442</v>
      </c>
      <c r="C4" s="9" t="s">
        <v>443</v>
      </c>
      <c r="D4" s="11">
        <v>1</v>
      </c>
      <c r="E4" s="9" t="s">
        <v>22</v>
      </c>
      <c r="H4" s="11">
        <f>ROUND(D4*F4, 0)</f>
        <v>0</v>
      </c>
      <c r="I4" s="11">
        <f>ROUND(D4*G4, 0)</f>
        <v>0</v>
      </c>
    </row>
    <row r="6" spans="1:9" s="12" customFormat="1">
      <c r="A6" s="4"/>
      <c r="B6" s="5"/>
      <c r="C6" s="5" t="s">
        <v>17</v>
      </c>
      <c r="D6" s="6"/>
      <c r="E6" s="5"/>
      <c r="F6" s="6"/>
      <c r="G6" s="6"/>
      <c r="H6" s="6">
        <f>ROUND(SUM(H2:H5),0)</f>
        <v>0</v>
      </c>
      <c r="I6" s="6">
        <f>ROUND(SUM(I2:I5),0)</f>
        <v>0</v>
      </c>
    </row>
  </sheetData>
  <pageMargins left="0.2361111111111111" right="0.2361111111111111" top="0.69444444444444442" bottom="0.69444444444444442" header="0.41666666666666669" footer="0.41666666666666669"/>
  <pageSetup paperSize="9" orientation="portrait" useFirstPageNumber="1" r:id="rId1"/>
  <headerFooter>
    <oddHeader>&amp;L&amp;"Times New Roman,bold"&amp;10 Bontás, építőanyagok újrahasznosítása</oddHeader>
  </headerFooter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"/>
  <sheetViews>
    <sheetView workbookViewId="0">
      <selection activeCell="F2" sqref="F2:G2"/>
    </sheetView>
  </sheetViews>
  <sheetFormatPr defaultRowHeight="12.75"/>
  <cols>
    <col min="1" max="1" width="4.28515625" style="8" customWidth="1"/>
    <col min="2" max="2" width="9.28515625" style="9" customWidth="1"/>
    <col min="3" max="3" width="32.7109375" style="9" customWidth="1"/>
    <col min="4" max="4" width="6.7109375" style="11" customWidth="1"/>
    <col min="5" max="5" width="6.7109375" style="9" customWidth="1"/>
    <col min="6" max="7" width="8.28515625" style="11" customWidth="1"/>
    <col min="8" max="9" width="9.7109375" style="11" customWidth="1"/>
    <col min="10" max="10" width="15.7109375" style="9" customWidth="1"/>
    <col min="11" max="256" width="9.140625" style="9"/>
    <col min="257" max="257" width="4.28515625" style="9" customWidth="1"/>
    <col min="258" max="258" width="9.28515625" style="9" customWidth="1"/>
    <col min="259" max="259" width="32.7109375" style="9" customWidth="1"/>
    <col min="260" max="261" width="6.7109375" style="9" customWidth="1"/>
    <col min="262" max="263" width="8.28515625" style="9" customWidth="1"/>
    <col min="264" max="265" width="9.7109375" style="9" customWidth="1"/>
    <col min="266" max="266" width="15.7109375" style="9" customWidth="1"/>
    <col min="267" max="512" width="9.140625" style="9"/>
    <col min="513" max="513" width="4.28515625" style="9" customWidth="1"/>
    <col min="514" max="514" width="9.28515625" style="9" customWidth="1"/>
    <col min="515" max="515" width="32.7109375" style="9" customWidth="1"/>
    <col min="516" max="517" width="6.7109375" style="9" customWidth="1"/>
    <col min="518" max="519" width="8.28515625" style="9" customWidth="1"/>
    <col min="520" max="521" width="9.7109375" style="9" customWidth="1"/>
    <col min="522" max="522" width="15.7109375" style="9" customWidth="1"/>
    <col min="523" max="768" width="9.140625" style="9"/>
    <col min="769" max="769" width="4.28515625" style="9" customWidth="1"/>
    <col min="770" max="770" width="9.28515625" style="9" customWidth="1"/>
    <col min="771" max="771" width="32.7109375" style="9" customWidth="1"/>
    <col min="772" max="773" width="6.7109375" style="9" customWidth="1"/>
    <col min="774" max="775" width="8.28515625" style="9" customWidth="1"/>
    <col min="776" max="777" width="9.7109375" style="9" customWidth="1"/>
    <col min="778" max="778" width="15.7109375" style="9" customWidth="1"/>
    <col min="779" max="1024" width="9.140625" style="9"/>
    <col min="1025" max="1025" width="4.28515625" style="9" customWidth="1"/>
    <col min="1026" max="1026" width="9.28515625" style="9" customWidth="1"/>
    <col min="1027" max="1027" width="32.7109375" style="9" customWidth="1"/>
    <col min="1028" max="1029" width="6.7109375" style="9" customWidth="1"/>
    <col min="1030" max="1031" width="8.28515625" style="9" customWidth="1"/>
    <col min="1032" max="1033" width="9.7109375" style="9" customWidth="1"/>
    <col min="1034" max="1034" width="15.7109375" style="9" customWidth="1"/>
    <col min="1035" max="1280" width="9.140625" style="9"/>
    <col min="1281" max="1281" width="4.28515625" style="9" customWidth="1"/>
    <col min="1282" max="1282" width="9.28515625" style="9" customWidth="1"/>
    <col min="1283" max="1283" width="32.7109375" style="9" customWidth="1"/>
    <col min="1284" max="1285" width="6.7109375" style="9" customWidth="1"/>
    <col min="1286" max="1287" width="8.28515625" style="9" customWidth="1"/>
    <col min="1288" max="1289" width="9.7109375" style="9" customWidth="1"/>
    <col min="1290" max="1290" width="15.7109375" style="9" customWidth="1"/>
    <col min="1291" max="1536" width="9.140625" style="9"/>
    <col min="1537" max="1537" width="4.28515625" style="9" customWidth="1"/>
    <col min="1538" max="1538" width="9.28515625" style="9" customWidth="1"/>
    <col min="1539" max="1539" width="32.7109375" style="9" customWidth="1"/>
    <col min="1540" max="1541" width="6.7109375" style="9" customWidth="1"/>
    <col min="1542" max="1543" width="8.28515625" style="9" customWidth="1"/>
    <col min="1544" max="1545" width="9.7109375" style="9" customWidth="1"/>
    <col min="1546" max="1546" width="15.7109375" style="9" customWidth="1"/>
    <col min="1547" max="1792" width="9.140625" style="9"/>
    <col min="1793" max="1793" width="4.28515625" style="9" customWidth="1"/>
    <col min="1794" max="1794" width="9.28515625" style="9" customWidth="1"/>
    <col min="1795" max="1795" width="32.7109375" style="9" customWidth="1"/>
    <col min="1796" max="1797" width="6.7109375" style="9" customWidth="1"/>
    <col min="1798" max="1799" width="8.28515625" style="9" customWidth="1"/>
    <col min="1800" max="1801" width="9.7109375" style="9" customWidth="1"/>
    <col min="1802" max="1802" width="15.7109375" style="9" customWidth="1"/>
    <col min="1803" max="2048" width="9.140625" style="9"/>
    <col min="2049" max="2049" width="4.28515625" style="9" customWidth="1"/>
    <col min="2050" max="2050" width="9.28515625" style="9" customWidth="1"/>
    <col min="2051" max="2051" width="32.7109375" style="9" customWidth="1"/>
    <col min="2052" max="2053" width="6.7109375" style="9" customWidth="1"/>
    <col min="2054" max="2055" width="8.28515625" style="9" customWidth="1"/>
    <col min="2056" max="2057" width="9.7109375" style="9" customWidth="1"/>
    <col min="2058" max="2058" width="15.7109375" style="9" customWidth="1"/>
    <col min="2059" max="2304" width="9.140625" style="9"/>
    <col min="2305" max="2305" width="4.28515625" style="9" customWidth="1"/>
    <col min="2306" max="2306" width="9.28515625" style="9" customWidth="1"/>
    <col min="2307" max="2307" width="32.7109375" style="9" customWidth="1"/>
    <col min="2308" max="2309" width="6.7109375" style="9" customWidth="1"/>
    <col min="2310" max="2311" width="8.28515625" style="9" customWidth="1"/>
    <col min="2312" max="2313" width="9.7109375" style="9" customWidth="1"/>
    <col min="2314" max="2314" width="15.7109375" style="9" customWidth="1"/>
    <col min="2315" max="2560" width="9.140625" style="9"/>
    <col min="2561" max="2561" width="4.28515625" style="9" customWidth="1"/>
    <col min="2562" max="2562" width="9.28515625" style="9" customWidth="1"/>
    <col min="2563" max="2563" width="32.7109375" style="9" customWidth="1"/>
    <col min="2564" max="2565" width="6.7109375" style="9" customWidth="1"/>
    <col min="2566" max="2567" width="8.28515625" style="9" customWidth="1"/>
    <col min="2568" max="2569" width="9.7109375" style="9" customWidth="1"/>
    <col min="2570" max="2570" width="15.7109375" style="9" customWidth="1"/>
    <col min="2571" max="2816" width="9.140625" style="9"/>
    <col min="2817" max="2817" width="4.28515625" style="9" customWidth="1"/>
    <col min="2818" max="2818" width="9.28515625" style="9" customWidth="1"/>
    <col min="2819" max="2819" width="32.7109375" style="9" customWidth="1"/>
    <col min="2820" max="2821" width="6.7109375" style="9" customWidth="1"/>
    <col min="2822" max="2823" width="8.28515625" style="9" customWidth="1"/>
    <col min="2824" max="2825" width="9.7109375" style="9" customWidth="1"/>
    <col min="2826" max="2826" width="15.7109375" style="9" customWidth="1"/>
    <col min="2827" max="3072" width="9.140625" style="9"/>
    <col min="3073" max="3073" width="4.28515625" style="9" customWidth="1"/>
    <col min="3074" max="3074" width="9.28515625" style="9" customWidth="1"/>
    <col min="3075" max="3075" width="32.7109375" style="9" customWidth="1"/>
    <col min="3076" max="3077" width="6.7109375" style="9" customWidth="1"/>
    <col min="3078" max="3079" width="8.28515625" style="9" customWidth="1"/>
    <col min="3080" max="3081" width="9.7109375" style="9" customWidth="1"/>
    <col min="3082" max="3082" width="15.7109375" style="9" customWidth="1"/>
    <col min="3083" max="3328" width="9.140625" style="9"/>
    <col min="3329" max="3329" width="4.28515625" style="9" customWidth="1"/>
    <col min="3330" max="3330" width="9.28515625" style="9" customWidth="1"/>
    <col min="3331" max="3331" width="32.7109375" style="9" customWidth="1"/>
    <col min="3332" max="3333" width="6.7109375" style="9" customWidth="1"/>
    <col min="3334" max="3335" width="8.28515625" style="9" customWidth="1"/>
    <col min="3336" max="3337" width="9.7109375" style="9" customWidth="1"/>
    <col min="3338" max="3338" width="15.7109375" style="9" customWidth="1"/>
    <col min="3339" max="3584" width="9.140625" style="9"/>
    <col min="3585" max="3585" width="4.28515625" style="9" customWidth="1"/>
    <col min="3586" max="3586" width="9.28515625" style="9" customWidth="1"/>
    <col min="3587" max="3587" width="32.7109375" style="9" customWidth="1"/>
    <col min="3588" max="3589" width="6.7109375" style="9" customWidth="1"/>
    <col min="3590" max="3591" width="8.28515625" style="9" customWidth="1"/>
    <col min="3592" max="3593" width="9.7109375" style="9" customWidth="1"/>
    <col min="3594" max="3594" width="15.7109375" style="9" customWidth="1"/>
    <col min="3595" max="3840" width="9.140625" style="9"/>
    <col min="3841" max="3841" width="4.28515625" style="9" customWidth="1"/>
    <col min="3842" max="3842" width="9.28515625" style="9" customWidth="1"/>
    <col min="3843" max="3843" width="32.7109375" style="9" customWidth="1"/>
    <col min="3844" max="3845" width="6.7109375" style="9" customWidth="1"/>
    <col min="3846" max="3847" width="8.28515625" style="9" customWidth="1"/>
    <col min="3848" max="3849" width="9.7109375" style="9" customWidth="1"/>
    <col min="3850" max="3850" width="15.7109375" style="9" customWidth="1"/>
    <col min="3851" max="4096" width="9.140625" style="9"/>
    <col min="4097" max="4097" width="4.28515625" style="9" customWidth="1"/>
    <col min="4098" max="4098" width="9.28515625" style="9" customWidth="1"/>
    <col min="4099" max="4099" width="32.7109375" style="9" customWidth="1"/>
    <col min="4100" max="4101" width="6.7109375" style="9" customWidth="1"/>
    <col min="4102" max="4103" width="8.28515625" style="9" customWidth="1"/>
    <col min="4104" max="4105" width="9.7109375" style="9" customWidth="1"/>
    <col min="4106" max="4106" width="15.7109375" style="9" customWidth="1"/>
    <col min="4107" max="4352" width="9.140625" style="9"/>
    <col min="4353" max="4353" width="4.28515625" style="9" customWidth="1"/>
    <col min="4354" max="4354" width="9.28515625" style="9" customWidth="1"/>
    <col min="4355" max="4355" width="32.7109375" style="9" customWidth="1"/>
    <col min="4356" max="4357" width="6.7109375" style="9" customWidth="1"/>
    <col min="4358" max="4359" width="8.28515625" style="9" customWidth="1"/>
    <col min="4360" max="4361" width="9.7109375" style="9" customWidth="1"/>
    <col min="4362" max="4362" width="15.7109375" style="9" customWidth="1"/>
    <col min="4363" max="4608" width="9.140625" style="9"/>
    <col min="4609" max="4609" width="4.28515625" style="9" customWidth="1"/>
    <col min="4610" max="4610" width="9.28515625" style="9" customWidth="1"/>
    <col min="4611" max="4611" width="32.7109375" style="9" customWidth="1"/>
    <col min="4612" max="4613" width="6.7109375" style="9" customWidth="1"/>
    <col min="4614" max="4615" width="8.28515625" style="9" customWidth="1"/>
    <col min="4616" max="4617" width="9.7109375" style="9" customWidth="1"/>
    <col min="4618" max="4618" width="15.7109375" style="9" customWidth="1"/>
    <col min="4619" max="4864" width="9.140625" style="9"/>
    <col min="4865" max="4865" width="4.28515625" style="9" customWidth="1"/>
    <col min="4866" max="4866" width="9.28515625" style="9" customWidth="1"/>
    <col min="4867" max="4867" width="32.7109375" style="9" customWidth="1"/>
    <col min="4868" max="4869" width="6.7109375" style="9" customWidth="1"/>
    <col min="4870" max="4871" width="8.28515625" style="9" customWidth="1"/>
    <col min="4872" max="4873" width="9.7109375" style="9" customWidth="1"/>
    <col min="4874" max="4874" width="15.7109375" style="9" customWidth="1"/>
    <col min="4875" max="5120" width="9.140625" style="9"/>
    <col min="5121" max="5121" width="4.28515625" style="9" customWidth="1"/>
    <col min="5122" max="5122" width="9.28515625" style="9" customWidth="1"/>
    <col min="5123" max="5123" width="32.7109375" style="9" customWidth="1"/>
    <col min="5124" max="5125" width="6.7109375" style="9" customWidth="1"/>
    <col min="5126" max="5127" width="8.28515625" style="9" customWidth="1"/>
    <col min="5128" max="5129" width="9.7109375" style="9" customWidth="1"/>
    <col min="5130" max="5130" width="15.7109375" style="9" customWidth="1"/>
    <col min="5131" max="5376" width="9.140625" style="9"/>
    <col min="5377" max="5377" width="4.28515625" style="9" customWidth="1"/>
    <col min="5378" max="5378" width="9.28515625" style="9" customWidth="1"/>
    <col min="5379" max="5379" width="32.7109375" style="9" customWidth="1"/>
    <col min="5380" max="5381" width="6.7109375" style="9" customWidth="1"/>
    <col min="5382" max="5383" width="8.28515625" style="9" customWidth="1"/>
    <col min="5384" max="5385" width="9.7109375" style="9" customWidth="1"/>
    <col min="5386" max="5386" width="15.7109375" style="9" customWidth="1"/>
    <col min="5387" max="5632" width="9.140625" style="9"/>
    <col min="5633" max="5633" width="4.28515625" style="9" customWidth="1"/>
    <col min="5634" max="5634" width="9.28515625" style="9" customWidth="1"/>
    <col min="5635" max="5635" width="32.7109375" style="9" customWidth="1"/>
    <col min="5636" max="5637" width="6.7109375" style="9" customWidth="1"/>
    <col min="5638" max="5639" width="8.28515625" style="9" customWidth="1"/>
    <col min="5640" max="5641" width="9.7109375" style="9" customWidth="1"/>
    <col min="5642" max="5642" width="15.7109375" style="9" customWidth="1"/>
    <col min="5643" max="5888" width="9.140625" style="9"/>
    <col min="5889" max="5889" width="4.28515625" style="9" customWidth="1"/>
    <col min="5890" max="5890" width="9.28515625" style="9" customWidth="1"/>
    <col min="5891" max="5891" width="32.7109375" style="9" customWidth="1"/>
    <col min="5892" max="5893" width="6.7109375" style="9" customWidth="1"/>
    <col min="5894" max="5895" width="8.28515625" style="9" customWidth="1"/>
    <col min="5896" max="5897" width="9.7109375" style="9" customWidth="1"/>
    <col min="5898" max="5898" width="15.7109375" style="9" customWidth="1"/>
    <col min="5899" max="6144" width="9.140625" style="9"/>
    <col min="6145" max="6145" width="4.28515625" style="9" customWidth="1"/>
    <col min="6146" max="6146" width="9.28515625" style="9" customWidth="1"/>
    <col min="6147" max="6147" width="32.7109375" style="9" customWidth="1"/>
    <col min="6148" max="6149" width="6.7109375" style="9" customWidth="1"/>
    <col min="6150" max="6151" width="8.28515625" style="9" customWidth="1"/>
    <col min="6152" max="6153" width="9.7109375" style="9" customWidth="1"/>
    <col min="6154" max="6154" width="15.7109375" style="9" customWidth="1"/>
    <col min="6155" max="6400" width="9.140625" style="9"/>
    <col min="6401" max="6401" width="4.28515625" style="9" customWidth="1"/>
    <col min="6402" max="6402" width="9.28515625" style="9" customWidth="1"/>
    <col min="6403" max="6403" width="32.7109375" style="9" customWidth="1"/>
    <col min="6404" max="6405" width="6.7109375" style="9" customWidth="1"/>
    <col min="6406" max="6407" width="8.28515625" style="9" customWidth="1"/>
    <col min="6408" max="6409" width="9.7109375" style="9" customWidth="1"/>
    <col min="6410" max="6410" width="15.7109375" style="9" customWidth="1"/>
    <col min="6411" max="6656" width="9.140625" style="9"/>
    <col min="6657" max="6657" width="4.28515625" style="9" customWidth="1"/>
    <col min="6658" max="6658" width="9.28515625" style="9" customWidth="1"/>
    <col min="6659" max="6659" width="32.7109375" style="9" customWidth="1"/>
    <col min="6660" max="6661" width="6.7109375" style="9" customWidth="1"/>
    <col min="6662" max="6663" width="8.28515625" style="9" customWidth="1"/>
    <col min="6664" max="6665" width="9.7109375" style="9" customWidth="1"/>
    <col min="6666" max="6666" width="15.7109375" style="9" customWidth="1"/>
    <col min="6667" max="6912" width="9.140625" style="9"/>
    <col min="6913" max="6913" width="4.28515625" style="9" customWidth="1"/>
    <col min="6914" max="6914" width="9.28515625" style="9" customWidth="1"/>
    <col min="6915" max="6915" width="32.7109375" style="9" customWidth="1"/>
    <col min="6916" max="6917" width="6.7109375" style="9" customWidth="1"/>
    <col min="6918" max="6919" width="8.28515625" style="9" customWidth="1"/>
    <col min="6920" max="6921" width="9.7109375" style="9" customWidth="1"/>
    <col min="6922" max="6922" width="15.7109375" style="9" customWidth="1"/>
    <col min="6923" max="7168" width="9.140625" style="9"/>
    <col min="7169" max="7169" width="4.28515625" style="9" customWidth="1"/>
    <col min="7170" max="7170" width="9.28515625" style="9" customWidth="1"/>
    <col min="7171" max="7171" width="32.7109375" style="9" customWidth="1"/>
    <col min="7172" max="7173" width="6.7109375" style="9" customWidth="1"/>
    <col min="7174" max="7175" width="8.28515625" style="9" customWidth="1"/>
    <col min="7176" max="7177" width="9.7109375" style="9" customWidth="1"/>
    <col min="7178" max="7178" width="15.7109375" style="9" customWidth="1"/>
    <col min="7179" max="7424" width="9.140625" style="9"/>
    <col min="7425" max="7425" width="4.28515625" style="9" customWidth="1"/>
    <col min="7426" max="7426" width="9.28515625" style="9" customWidth="1"/>
    <col min="7427" max="7427" width="32.7109375" style="9" customWidth="1"/>
    <col min="7428" max="7429" width="6.7109375" style="9" customWidth="1"/>
    <col min="7430" max="7431" width="8.28515625" style="9" customWidth="1"/>
    <col min="7432" max="7433" width="9.7109375" style="9" customWidth="1"/>
    <col min="7434" max="7434" width="15.7109375" style="9" customWidth="1"/>
    <col min="7435" max="7680" width="9.140625" style="9"/>
    <col min="7681" max="7681" width="4.28515625" style="9" customWidth="1"/>
    <col min="7682" max="7682" width="9.28515625" style="9" customWidth="1"/>
    <col min="7683" max="7683" width="32.7109375" style="9" customWidth="1"/>
    <col min="7684" max="7685" width="6.7109375" style="9" customWidth="1"/>
    <col min="7686" max="7687" width="8.28515625" style="9" customWidth="1"/>
    <col min="7688" max="7689" width="9.7109375" style="9" customWidth="1"/>
    <col min="7690" max="7690" width="15.7109375" style="9" customWidth="1"/>
    <col min="7691" max="7936" width="9.140625" style="9"/>
    <col min="7937" max="7937" width="4.28515625" style="9" customWidth="1"/>
    <col min="7938" max="7938" width="9.28515625" style="9" customWidth="1"/>
    <col min="7939" max="7939" width="32.7109375" style="9" customWidth="1"/>
    <col min="7940" max="7941" width="6.7109375" style="9" customWidth="1"/>
    <col min="7942" max="7943" width="8.28515625" style="9" customWidth="1"/>
    <col min="7944" max="7945" width="9.7109375" style="9" customWidth="1"/>
    <col min="7946" max="7946" width="15.7109375" style="9" customWidth="1"/>
    <col min="7947" max="8192" width="9.140625" style="9"/>
    <col min="8193" max="8193" width="4.28515625" style="9" customWidth="1"/>
    <col min="8194" max="8194" width="9.28515625" style="9" customWidth="1"/>
    <col min="8195" max="8195" width="32.7109375" style="9" customWidth="1"/>
    <col min="8196" max="8197" width="6.7109375" style="9" customWidth="1"/>
    <col min="8198" max="8199" width="8.28515625" style="9" customWidth="1"/>
    <col min="8200" max="8201" width="9.7109375" style="9" customWidth="1"/>
    <col min="8202" max="8202" width="15.7109375" style="9" customWidth="1"/>
    <col min="8203" max="8448" width="9.140625" style="9"/>
    <col min="8449" max="8449" width="4.28515625" style="9" customWidth="1"/>
    <col min="8450" max="8450" width="9.28515625" style="9" customWidth="1"/>
    <col min="8451" max="8451" width="32.7109375" style="9" customWidth="1"/>
    <col min="8452" max="8453" width="6.7109375" style="9" customWidth="1"/>
    <col min="8454" max="8455" width="8.28515625" style="9" customWidth="1"/>
    <col min="8456" max="8457" width="9.7109375" style="9" customWidth="1"/>
    <col min="8458" max="8458" width="15.7109375" style="9" customWidth="1"/>
    <col min="8459" max="8704" width="9.140625" style="9"/>
    <col min="8705" max="8705" width="4.28515625" style="9" customWidth="1"/>
    <col min="8706" max="8706" width="9.28515625" style="9" customWidth="1"/>
    <col min="8707" max="8707" width="32.7109375" style="9" customWidth="1"/>
    <col min="8708" max="8709" width="6.7109375" style="9" customWidth="1"/>
    <col min="8710" max="8711" width="8.28515625" style="9" customWidth="1"/>
    <col min="8712" max="8713" width="9.7109375" style="9" customWidth="1"/>
    <col min="8714" max="8714" width="15.7109375" style="9" customWidth="1"/>
    <col min="8715" max="8960" width="9.140625" style="9"/>
    <col min="8961" max="8961" width="4.28515625" style="9" customWidth="1"/>
    <col min="8962" max="8962" width="9.28515625" style="9" customWidth="1"/>
    <col min="8963" max="8963" width="32.7109375" style="9" customWidth="1"/>
    <col min="8964" max="8965" width="6.7109375" style="9" customWidth="1"/>
    <col min="8966" max="8967" width="8.28515625" style="9" customWidth="1"/>
    <col min="8968" max="8969" width="9.7109375" style="9" customWidth="1"/>
    <col min="8970" max="8970" width="15.7109375" style="9" customWidth="1"/>
    <col min="8971" max="9216" width="9.140625" style="9"/>
    <col min="9217" max="9217" width="4.28515625" style="9" customWidth="1"/>
    <col min="9218" max="9218" width="9.28515625" style="9" customWidth="1"/>
    <col min="9219" max="9219" width="32.7109375" style="9" customWidth="1"/>
    <col min="9220" max="9221" width="6.7109375" style="9" customWidth="1"/>
    <col min="9222" max="9223" width="8.28515625" style="9" customWidth="1"/>
    <col min="9224" max="9225" width="9.7109375" style="9" customWidth="1"/>
    <col min="9226" max="9226" width="15.7109375" style="9" customWidth="1"/>
    <col min="9227" max="9472" width="9.140625" style="9"/>
    <col min="9473" max="9473" width="4.28515625" style="9" customWidth="1"/>
    <col min="9474" max="9474" width="9.28515625" style="9" customWidth="1"/>
    <col min="9475" max="9475" width="32.7109375" style="9" customWidth="1"/>
    <col min="9476" max="9477" width="6.7109375" style="9" customWidth="1"/>
    <col min="9478" max="9479" width="8.28515625" style="9" customWidth="1"/>
    <col min="9480" max="9481" width="9.7109375" style="9" customWidth="1"/>
    <col min="9482" max="9482" width="15.7109375" style="9" customWidth="1"/>
    <col min="9483" max="9728" width="9.140625" style="9"/>
    <col min="9729" max="9729" width="4.28515625" style="9" customWidth="1"/>
    <col min="9730" max="9730" width="9.28515625" style="9" customWidth="1"/>
    <col min="9731" max="9731" width="32.7109375" style="9" customWidth="1"/>
    <col min="9732" max="9733" width="6.7109375" style="9" customWidth="1"/>
    <col min="9734" max="9735" width="8.28515625" style="9" customWidth="1"/>
    <col min="9736" max="9737" width="9.7109375" style="9" customWidth="1"/>
    <col min="9738" max="9738" width="15.7109375" style="9" customWidth="1"/>
    <col min="9739" max="9984" width="9.140625" style="9"/>
    <col min="9985" max="9985" width="4.28515625" style="9" customWidth="1"/>
    <col min="9986" max="9986" width="9.28515625" style="9" customWidth="1"/>
    <col min="9987" max="9987" width="32.7109375" style="9" customWidth="1"/>
    <col min="9988" max="9989" width="6.7109375" style="9" customWidth="1"/>
    <col min="9990" max="9991" width="8.28515625" style="9" customWidth="1"/>
    <col min="9992" max="9993" width="9.7109375" style="9" customWidth="1"/>
    <col min="9994" max="9994" width="15.7109375" style="9" customWidth="1"/>
    <col min="9995" max="10240" width="9.140625" style="9"/>
    <col min="10241" max="10241" width="4.28515625" style="9" customWidth="1"/>
    <col min="10242" max="10242" width="9.28515625" style="9" customWidth="1"/>
    <col min="10243" max="10243" width="32.7109375" style="9" customWidth="1"/>
    <col min="10244" max="10245" width="6.7109375" style="9" customWidth="1"/>
    <col min="10246" max="10247" width="8.28515625" style="9" customWidth="1"/>
    <col min="10248" max="10249" width="9.7109375" style="9" customWidth="1"/>
    <col min="10250" max="10250" width="15.7109375" style="9" customWidth="1"/>
    <col min="10251" max="10496" width="9.140625" style="9"/>
    <col min="10497" max="10497" width="4.28515625" style="9" customWidth="1"/>
    <col min="10498" max="10498" width="9.28515625" style="9" customWidth="1"/>
    <col min="10499" max="10499" width="32.7109375" style="9" customWidth="1"/>
    <col min="10500" max="10501" width="6.7109375" style="9" customWidth="1"/>
    <col min="10502" max="10503" width="8.28515625" style="9" customWidth="1"/>
    <col min="10504" max="10505" width="9.7109375" style="9" customWidth="1"/>
    <col min="10506" max="10506" width="15.7109375" style="9" customWidth="1"/>
    <col min="10507" max="10752" width="9.140625" style="9"/>
    <col min="10753" max="10753" width="4.28515625" style="9" customWidth="1"/>
    <col min="10754" max="10754" width="9.28515625" style="9" customWidth="1"/>
    <col min="10755" max="10755" width="32.7109375" style="9" customWidth="1"/>
    <col min="10756" max="10757" width="6.7109375" style="9" customWidth="1"/>
    <col min="10758" max="10759" width="8.28515625" style="9" customWidth="1"/>
    <col min="10760" max="10761" width="9.7109375" style="9" customWidth="1"/>
    <col min="10762" max="10762" width="15.7109375" style="9" customWidth="1"/>
    <col min="10763" max="11008" width="9.140625" style="9"/>
    <col min="11009" max="11009" width="4.28515625" style="9" customWidth="1"/>
    <col min="11010" max="11010" width="9.28515625" style="9" customWidth="1"/>
    <col min="11011" max="11011" width="32.7109375" style="9" customWidth="1"/>
    <col min="11012" max="11013" width="6.7109375" style="9" customWidth="1"/>
    <col min="11014" max="11015" width="8.28515625" style="9" customWidth="1"/>
    <col min="11016" max="11017" width="9.7109375" style="9" customWidth="1"/>
    <col min="11018" max="11018" width="15.7109375" style="9" customWidth="1"/>
    <col min="11019" max="11264" width="9.140625" style="9"/>
    <col min="11265" max="11265" width="4.28515625" style="9" customWidth="1"/>
    <col min="11266" max="11266" width="9.28515625" style="9" customWidth="1"/>
    <col min="11267" max="11267" width="32.7109375" style="9" customWidth="1"/>
    <col min="11268" max="11269" width="6.7109375" style="9" customWidth="1"/>
    <col min="11270" max="11271" width="8.28515625" style="9" customWidth="1"/>
    <col min="11272" max="11273" width="9.7109375" style="9" customWidth="1"/>
    <col min="11274" max="11274" width="15.7109375" style="9" customWidth="1"/>
    <col min="11275" max="11520" width="9.140625" style="9"/>
    <col min="11521" max="11521" width="4.28515625" style="9" customWidth="1"/>
    <col min="11522" max="11522" width="9.28515625" style="9" customWidth="1"/>
    <col min="11523" max="11523" width="32.7109375" style="9" customWidth="1"/>
    <col min="11524" max="11525" width="6.7109375" style="9" customWidth="1"/>
    <col min="11526" max="11527" width="8.28515625" style="9" customWidth="1"/>
    <col min="11528" max="11529" width="9.7109375" style="9" customWidth="1"/>
    <col min="11530" max="11530" width="15.7109375" style="9" customWidth="1"/>
    <col min="11531" max="11776" width="9.140625" style="9"/>
    <col min="11777" max="11777" width="4.28515625" style="9" customWidth="1"/>
    <col min="11778" max="11778" width="9.28515625" style="9" customWidth="1"/>
    <col min="11779" max="11779" width="32.7109375" style="9" customWidth="1"/>
    <col min="11780" max="11781" width="6.7109375" style="9" customWidth="1"/>
    <col min="11782" max="11783" width="8.28515625" style="9" customWidth="1"/>
    <col min="11784" max="11785" width="9.7109375" style="9" customWidth="1"/>
    <col min="11786" max="11786" width="15.7109375" style="9" customWidth="1"/>
    <col min="11787" max="12032" width="9.140625" style="9"/>
    <col min="12033" max="12033" width="4.28515625" style="9" customWidth="1"/>
    <col min="12034" max="12034" width="9.28515625" style="9" customWidth="1"/>
    <col min="12035" max="12035" width="32.7109375" style="9" customWidth="1"/>
    <col min="12036" max="12037" width="6.7109375" style="9" customWidth="1"/>
    <col min="12038" max="12039" width="8.28515625" style="9" customWidth="1"/>
    <col min="12040" max="12041" width="9.7109375" style="9" customWidth="1"/>
    <col min="12042" max="12042" width="15.7109375" style="9" customWidth="1"/>
    <col min="12043" max="12288" width="9.140625" style="9"/>
    <col min="12289" max="12289" width="4.28515625" style="9" customWidth="1"/>
    <col min="12290" max="12290" width="9.28515625" style="9" customWidth="1"/>
    <col min="12291" max="12291" width="32.7109375" style="9" customWidth="1"/>
    <col min="12292" max="12293" width="6.7109375" style="9" customWidth="1"/>
    <col min="12294" max="12295" width="8.28515625" style="9" customWidth="1"/>
    <col min="12296" max="12297" width="9.7109375" style="9" customWidth="1"/>
    <col min="12298" max="12298" width="15.7109375" style="9" customWidth="1"/>
    <col min="12299" max="12544" width="9.140625" style="9"/>
    <col min="12545" max="12545" width="4.28515625" style="9" customWidth="1"/>
    <col min="12546" max="12546" width="9.28515625" style="9" customWidth="1"/>
    <col min="12547" max="12547" width="32.7109375" style="9" customWidth="1"/>
    <col min="12548" max="12549" width="6.7109375" style="9" customWidth="1"/>
    <col min="12550" max="12551" width="8.28515625" style="9" customWidth="1"/>
    <col min="12552" max="12553" width="9.7109375" style="9" customWidth="1"/>
    <col min="12554" max="12554" width="15.7109375" style="9" customWidth="1"/>
    <col min="12555" max="12800" width="9.140625" style="9"/>
    <col min="12801" max="12801" width="4.28515625" style="9" customWidth="1"/>
    <col min="12802" max="12802" width="9.28515625" style="9" customWidth="1"/>
    <col min="12803" max="12803" width="32.7109375" style="9" customWidth="1"/>
    <col min="12804" max="12805" width="6.7109375" style="9" customWidth="1"/>
    <col min="12806" max="12807" width="8.28515625" style="9" customWidth="1"/>
    <col min="12808" max="12809" width="9.7109375" style="9" customWidth="1"/>
    <col min="12810" max="12810" width="15.7109375" style="9" customWidth="1"/>
    <col min="12811" max="13056" width="9.140625" style="9"/>
    <col min="13057" max="13057" width="4.28515625" style="9" customWidth="1"/>
    <col min="13058" max="13058" width="9.28515625" style="9" customWidth="1"/>
    <col min="13059" max="13059" width="32.7109375" style="9" customWidth="1"/>
    <col min="13060" max="13061" width="6.7109375" style="9" customWidth="1"/>
    <col min="13062" max="13063" width="8.28515625" style="9" customWidth="1"/>
    <col min="13064" max="13065" width="9.7109375" style="9" customWidth="1"/>
    <col min="13066" max="13066" width="15.7109375" style="9" customWidth="1"/>
    <col min="13067" max="13312" width="9.140625" style="9"/>
    <col min="13313" max="13313" width="4.28515625" style="9" customWidth="1"/>
    <col min="13314" max="13314" width="9.28515625" style="9" customWidth="1"/>
    <col min="13315" max="13315" width="32.7109375" style="9" customWidth="1"/>
    <col min="13316" max="13317" width="6.7109375" style="9" customWidth="1"/>
    <col min="13318" max="13319" width="8.28515625" style="9" customWidth="1"/>
    <col min="13320" max="13321" width="9.7109375" style="9" customWidth="1"/>
    <col min="13322" max="13322" width="15.7109375" style="9" customWidth="1"/>
    <col min="13323" max="13568" width="9.140625" style="9"/>
    <col min="13569" max="13569" width="4.28515625" style="9" customWidth="1"/>
    <col min="13570" max="13570" width="9.28515625" style="9" customWidth="1"/>
    <col min="13571" max="13571" width="32.7109375" style="9" customWidth="1"/>
    <col min="13572" max="13573" width="6.7109375" style="9" customWidth="1"/>
    <col min="13574" max="13575" width="8.28515625" style="9" customWidth="1"/>
    <col min="13576" max="13577" width="9.7109375" style="9" customWidth="1"/>
    <col min="13578" max="13578" width="15.7109375" style="9" customWidth="1"/>
    <col min="13579" max="13824" width="9.140625" style="9"/>
    <col min="13825" max="13825" width="4.28515625" style="9" customWidth="1"/>
    <col min="13826" max="13826" width="9.28515625" style="9" customWidth="1"/>
    <col min="13827" max="13827" width="32.7109375" style="9" customWidth="1"/>
    <col min="13828" max="13829" width="6.7109375" style="9" customWidth="1"/>
    <col min="13830" max="13831" width="8.28515625" style="9" customWidth="1"/>
    <col min="13832" max="13833" width="9.7109375" style="9" customWidth="1"/>
    <col min="13834" max="13834" width="15.7109375" style="9" customWidth="1"/>
    <col min="13835" max="14080" width="9.140625" style="9"/>
    <col min="14081" max="14081" width="4.28515625" style="9" customWidth="1"/>
    <col min="14082" max="14082" width="9.28515625" style="9" customWidth="1"/>
    <col min="14083" max="14083" width="32.7109375" style="9" customWidth="1"/>
    <col min="14084" max="14085" width="6.7109375" style="9" customWidth="1"/>
    <col min="14086" max="14087" width="8.28515625" style="9" customWidth="1"/>
    <col min="14088" max="14089" width="9.7109375" style="9" customWidth="1"/>
    <col min="14090" max="14090" width="15.7109375" style="9" customWidth="1"/>
    <col min="14091" max="14336" width="9.140625" style="9"/>
    <col min="14337" max="14337" width="4.28515625" style="9" customWidth="1"/>
    <col min="14338" max="14338" width="9.28515625" style="9" customWidth="1"/>
    <col min="14339" max="14339" width="32.7109375" style="9" customWidth="1"/>
    <col min="14340" max="14341" width="6.7109375" style="9" customWidth="1"/>
    <col min="14342" max="14343" width="8.28515625" style="9" customWidth="1"/>
    <col min="14344" max="14345" width="9.7109375" style="9" customWidth="1"/>
    <col min="14346" max="14346" width="15.7109375" style="9" customWidth="1"/>
    <col min="14347" max="14592" width="9.140625" style="9"/>
    <col min="14593" max="14593" width="4.28515625" style="9" customWidth="1"/>
    <col min="14594" max="14594" width="9.28515625" style="9" customWidth="1"/>
    <col min="14595" max="14595" width="32.7109375" style="9" customWidth="1"/>
    <col min="14596" max="14597" width="6.7109375" style="9" customWidth="1"/>
    <col min="14598" max="14599" width="8.28515625" style="9" customWidth="1"/>
    <col min="14600" max="14601" width="9.7109375" style="9" customWidth="1"/>
    <col min="14602" max="14602" width="15.7109375" style="9" customWidth="1"/>
    <col min="14603" max="14848" width="9.140625" style="9"/>
    <col min="14849" max="14849" width="4.28515625" style="9" customWidth="1"/>
    <col min="14850" max="14850" width="9.28515625" style="9" customWidth="1"/>
    <col min="14851" max="14851" width="32.7109375" style="9" customWidth="1"/>
    <col min="14852" max="14853" width="6.7109375" style="9" customWidth="1"/>
    <col min="14854" max="14855" width="8.28515625" style="9" customWidth="1"/>
    <col min="14856" max="14857" width="9.7109375" style="9" customWidth="1"/>
    <col min="14858" max="14858" width="15.7109375" style="9" customWidth="1"/>
    <col min="14859" max="15104" width="9.140625" style="9"/>
    <col min="15105" max="15105" width="4.28515625" style="9" customWidth="1"/>
    <col min="15106" max="15106" width="9.28515625" style="9" customWidth="1"/>
    <col min="15107" max="15107" width="32.7109375" style="9" customWidth="1"/>
    <col min="15108" max="15109" width="6.7109375" style="9" customWidth="1"/>
    <col min="15110" max="15111" width="8.28515625" style="9" customWidth="1"/>
    <col min="15112" max="15113" width="9.7109375" style="9" customWidth="1"/>
    <col min="15114" max="15114" width="15.7109375" style="9" customWidth="1"/>
    <col min="15115" max="15360" width="9.140625" style="9"/>
    <col min="15361" max="15361" width="4.28515625" style="9" customWidth="1"/>
    <col min="15362" max="15362" width="9.28515625" style="9" customWidth="1"/>
    <col min="15363" max="15363" width="32.7109375" style="9" customWidth="1"/>
    <col min="15364" max="15365" width="6.7109375" style="9" customWidth="1"/>
    <col min="15366" max="15367" width="8.28515625" style="9" customWidth="1"/>
    <col min="15368" max="15369" width="9.7109375" style="9" customWidth="1"/>
    <col min="15370" max="15370" width="15.7109375" style="9" customWidth="1"/>
    <col min="15371" max="15616" width="9.140625" style="9"/>
    <col min="15617" max="15617" width="4.28515625" style="9" customWidth="1"/>
    <col min="15618" max="15618" width="9.28515625" style="9" customWidth="1"/>
    <col min="15619" max="15619" width="32.7109375" style="9" customWidth="1"/>
    <col min="15620" max="15621" width="6.7109375" style="9" customWidth="1"/>
    <col min="15622" max="15623" width="8.28515625" style="9" customWidth="1"/>
    <col min="15624" max="15625" width="9.7109375" style="9" customWidth="1"/>
    <col min="15626" max="15626" width="15.7109375" style="9" customWidth="1"/>
    <col min="15627" max="15872" width="9.140625" style="9"/>
    <col min="15873" max="15873" width="4.28515625" style="9" customWidth="1"/>
    <col min="15874" max="15874" width="9.28515625" style="9" customWidth="1"/>
    <col min="15875" max="15875" width="32.7109375" style="9" customWidth="1"/>
    <col min="15876" max="15877" width="6.7109375" style="9" customWidth="1"/>
    <col min="15878" max="15879" width="8.28515625" style="9" customWidth="1"/>
    <col min="15880" max="15881" width="9.7109375" style="9" customWidth="1"/>
    <col min="15882" max="15882" width="15.7109375" style="9" customWidth="1"/>
    <col min="15883" max="16128" width="9.140625" style="9"/>
    <col min="16129" max="16129" width="4.28515625" style="9" customWidth="1"/>
    <col min="16130" max="16130" width="9.28515625" style="9" customWidth="1"/>
    <col min="16131" max="16131" width="32.7109375" style="9" customWidth="1"/>
    <col min="16132" max="16133" width="6.7109375" style="9" customWidth="1"/>
    <col min="16134" max="16135" width="8.28515625" style="9" customWidth="1"/>
    <col min="16136" max="16137" width="9.7109375" style="9" customWidth="1"/>
    <col min="16138" max="16138" width="15.7109375" style="9" customWidth="1"/>
    <col min="16139" max="16384" width="9.140625" style="9"/>
  </cols>
  <sheetData>
    <row r="1" spans="1:9" s="7" customFormat="1" ht="25.5">
      <c r="A1" s="4" t="s">
        <v>6</v>
      </c>
      <c r="B1" s="5" t="s">
        <v>7</v>
      </c>
      <c r="C1" s="5" t="s">
        <v>8</v>
      </c>
      <c r="D1" s="6" t="s">
        <v>9</v>
      </c>
      <c r="E1" s="5" t="s">
        <v>10</v>
      </c>
      <c r="F1" s="6" t="s">
        <v>11</v>
      </c>
      <c r="G1" s="6" t="s">
        <v>12</v>
      </c>
      <c r="H1" s="6" t="s">
        <v>13</v>
      </c>
      <c r="I1" s="6" t="s">
        <v>14</v>
      </c>
    </row>
    <row r="2" spans="1:9" ht="38.25">
      <c r="A2" s="8">
        <v>1</v>
      </c>
      <c r="B2" s="9" t="s">
        <v>386</v>
      </c>
      <c r="C2" s="9" t="s">
        <v>387</v>
      </c>
      <c r="D2" s="11">
        <v>1</v>
      </c>
      <c r="E2" s="9" t="s">
        <v>2</v>
      </c>
      <c r="H2" s="11">
        <f>ROUND(D2*F2, 0)</f>
        <v>0</v>
      </c>
      <c r="I2" s="11">
        <f>ROUND(D2*G2, 0)</f>
        <v>0</v>
      </c>
    </row>
    <row r="4" spans="1:9" s="12" customFormat="1">
      <c r="A4" s="4"/>
      <c r="B4" s="5"/>
      <c r="C4" s="5" t="s">
        <v>17</v>
      </c>
      <c r="D4" s="6"/>
      <c r="E4" s="5"/>
      <c r="F4" s="6"/>
      <c r="G4" s="6"/>
      <c r="H4" s="6">
        <f>ROUND(SUM(H2:H3),0)</f>
        <v>0</v>
      </c>
      <c r="I4" s="6">
        <f>ROUND(SUM(I2:I3),0)</f>
        <v>0</v>
      </c>
    </row>
  </sheetData>
  <pageMargins left="0.2361111111111111" right="0.2361111111111111" top="0.69444444444444442" bottom="0.69444444444444442" header="0.41666666666666669" footer="0.41666666666666669"/>
  <pageSetup paperSize="9" orientation="portrait" useFirstPageNumber="1" r:id="rId1"/>
  <headerFooter>
    <oddHeader>&amp;L&amp;"Times New Roman,bold"&amp;10 Irtás, föld- és sziklamunka</oddHeader>
  </headerFooter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"/>
  <sheetViews>
    <sheetView workbookViewId="0">
      <selection activeCell="F2" sqref="F2:G4"/>
    </sheetView>
  </sheetViews>
  <sheetFormatPr defaultRowHeight="12.75"/>
  <cols>
    <col min="1" max="1" width="4.28515625" style="8" customWidth="1"/>
    <col min="2" max="2" width="9.28515625" style="9" customWidth="1"/>
    <col min="3" max="3" width="32.7109375" style="9" customWidth="1"/>
    <col min="4" max="4" width="6.7109375" style="11" customWidth="1"/>
    <col min="5" max="5" width="6.7109375" style="9" customWidth="1"/>
    <col min="6" max="7" width="8.28515625" style="11" customWidth="1"/>
    <col min="8" max="9" width="9.7109375" style="11" customWidth="1"/>
    <col min="10" max="10" width="15.7109375" style="9" customWidth="1"/>
    <col min="11" max="256" width="9.140625" style="9"/>
    <col min="257" max="257" width="4.28515625" style="9" customWidth="1"/>
    <col min="258" max="258" width="9.28515625" style="9" customWidth="1"/>
    <col min="259" max="259" width="32.7109375" style="9" customWidth="1"/>
    <col min="260" max="261" width="6.7109375" style="9" customWidth="1"/>
    <col min="262" max="263" width="8.28515625" style="9" customWidth="1"/>
    <col min="264" max="265" width="9.7109375" style="9" customWidth="1"/>
    <col min="266" max="266" width="15.7109375" style="9" customWidth="1"/>
    <col min="267" max="512" width="9.140625" style="9"/>
    <col min="513" max="513" width="4.28515625" style="9" customWidth="1"/>
    <col min="514" max="514" width="9.28515625" style="9" customWidth="1"/>
    <col min="515" max="515" width="32.7109375" style="9" customWidth="1"/>
    <col min="516" max="517" width="6.7109375" style="9" customWidth="1"/>
    <col min="518" max="519" width="8.28515625" style="9" customWidth="1"/>
    <col min="520" max="521" width="9.7109375" style="9" customWidth="1"/>
    <col min="522" max="522" width="15.7109375" style="9" customWidth="1"/>
    <col min="523" max="768" width="9.140625" style="9"/>
    <col min="769" max="769" width="4.28515625" style="9" customWidth="1"/>
    <col min="770" max="770" width="9.28515625" style="9" customWidth="1"/>
    <col min="771" max="771" width="32.7109375" style="9" customWidth="1"/>
    <col min="772" max="773" width="6.7109375" style="9" customWidth="1"/>
    <col min="774" max="775" width="8.28515625" style="9" customWidth="1"/>
    <col min="776" max="777" width="9.7109375" style="9" customWidth="1"/>
    <col min="778" max="778" width="15.7109375" style="9" customWidth="1"/>
    <col min="779" max="1024" width="9.140625" style="9"/>
    <col min="1025" max="1025" width="4.28515625" style="9" customWidth="1"/>
    <col min="1026" max="1026" width="9.28515625" style="9" customWidth="1"/>
    <col min="1027" max="1027" width="32.7109375" style="9" customWidth="1"/>
    <col min="1028" max="1029" width="6.7109375" style="9" customWidth="1"/>
    <col min="1030" max="1031" width="8.28515625" style="9" customWidth="1"/>
    <col min="1032" max="1033" width="9.7109375" style="9" customWidth="1"/>
    <col min="1034" max="1034" width="15.7109375" style="9" customWidth="1"/>
    <col min="1035" max="1280" width="9.140625" style="9"/>
    <col min="1281" max="1281" width="4.28515625" style="9" customWidth="1"/>
    <col min="1282" max="1282" width="9.28515625" style="9" customWidth="1"/>
    <col min="1283" max="1283" width="32.7109375" style="9" customWidth="1"/>
    <col min="1284" max="1285" width="6.7109375" style="9" customWidth="1"/>
    <col min="1286" max="1287" width="8.28515625" style="9" customWidth="1"/>
    <col min="1288" max="1289" width="9.7109375" style="9" customWidth="1"/>
    <col min="1290" max="1290" width="15.7109375" style="9" customWidth="1"/>
    <col min="1291" max="1536" width="9.140625" style="9"/>
    <col min="1537" max="1537" width="4.28515625" style="9" customWidth="1"/>
    <col min="1538" max="1538" width="9.28515625" style="9" customWidth="1"/>
    <col min="1539" max="1539" width="32.7109375" style="9" customWidth="1"/>
    <col min="1540" max="1541" width="6.7109375" style="9" customWidth="1"/>
    <col min="1542" max="1543" width="8.28515625" style="9" customWidth="1"/>
    <col min="1544" max="1545" width="9.7109375" style="9" customWidth="1"/>
    <col min="1546" max="1546" width="15.7109375" style="9" customWidth="1"/>
    <col min="1547" max="1792" width="9.140625" style="9"/>
    <col min="1793" max="1793" width="4.28515625" style="9" customWidth="1"/>
    <col min="1794" max="1794" width="9.28515625" style="9" customWidth="1"/>
    <col min="1795" max="1795" width="32.7109375" style="9" customWidth="1"/>
    <col min="1796" max="1797" width="6.7109375" style="9" customWidth="1"/>
    <col min="1798" max="1799" width="8.28515625" style="9" customWidth="1"/>
    <col min="1800" max="1801" width="9.7109375" style="9" customWidth="1"/>
    <col min="1802" max="1802" width="15.7109375" style="9" customWidth="1"/>
    <col min="1803" max="2048" width="9.140625" style="9"/>
    <col min="2049" max="2049" width="4.28515625" style="9" customWidth="1"/>
    <col min="2050" max="2050" width="9.28515625" style="9" customWidth="1"/>
    <col min="2051" max="2051" width="32.7109375" style="9" customWidth="1"/>
    <col min="2052" max="2053" width="6.7109375" style="9" customWidth="1"/>
    <col min="2054" max="2055" width="8.28515625" style="9" customWidth="1"/>
    <col min="2056" max="2057" width="9.7109375" style="9" customWidth="1"/>
    <col min="2058" max="2058" width="15.7109375" style="9" customWidth="1"/>
    <col min="2059" max="2304" width="9.140625" style="9"/>
    <col min="2305" max="2305" width="4.28515625" style="9" customWidth="1"/>
    <col min="2306" max="2306" width="9.28515625" style="9" customWidth="1"/>
    <col min="2307" max="2307" width="32.7109375" style="9" customWidth="1"/>
    <col min="2308" max="2309" width="6.7109375" style="9" customWidth="1"/>
    <col min="2310" max="2311" width="8.28515625" style="9" customWidth="1"/>
    <col min="2312" max="2313" width="9.7109375" style="9" customWidth="1"/>
    <col min="2314" max="2314" width="15.7109375" style="9" customWidth="1"/>
    <col min="2315" max="2560" width="9.140625" style="9"/>
    <col min="2561" max="2561" width="4.28515625" style="9" customWidth="1"/>
    <col min="2562" max="2562" width="9.28515625" style="9" customWidth="1"/>
    <col min="2563" max="2563" width="32.7109375" style="9" customWidth="1"/>
    <col min="2564" max="2565" width="6.7109375" style="9" customWidth="1"/>
    <col min="2566" max="2567" width="8.28515625" style="9" customWidth="1"/>
    <col min="2568" max="2569" width="9.7109375" style="9" customWidth="1"/>
    <col min="2570" max="2570" width="15.7109375" style="9" customWidth="1"/>
    <col min="2571" max="2816" width="9.140625" style="9"/>
    <col min="2817" max="2817" width="4.28515625" style="9" customWidth="1"/>
    <col min="2818" max="2818" width="9.28515625" style="9" customWidth="1"/>
    <col min="2819" max="2819" width="32.7109375" style="9" customWidth="1"/>
    <col min="2820" max="2821" width="6.7109375" style="9" customWidth="1"/>
    <col min="2822" max="2823" width="8.28515625" style="9" customWidth="1"/>
    <col min="2824" max="2825" width="9.7109375" style="9" customWidth="1"/>
    <col min="2826" max="2826" width="15.7109375" style="9" customWidth="1"/>
    <col min="2827" max="3072" width="9.140625" style="9"/>
    <col min="3073" max="3073" width="4.28515625" style="9" customWidth="1"/>
    <col min="3074" max="3074" width="9.28515625" style="9" customWidth="1"/>
    <col min="3075" max="3075" width="32.7109375" style="9" customWidth="1"/>
    <col min="3076" max="3077" width="6.7109375" style="9" customWidth="1"/>
    <col min="3078" max="3079" width="8.28515625" style="9" customWidth="1"/>
    <col min="3080" max="3081" width="9.7109375" style="9" customWidth="1"/>
    <col min="3082" max="3082" width="15.7109375" style="9" customWidth="1"/>
    <col min="3083" max="3328" width="9.140625" style="9"/>
    <col min="3329" max="3329" width="4.28515625" style="9" customWidth="1"/>
    <col min="3330" max="3330" width="9.28515625" style="9" customWidth="1"/>
    <col min="3331" max="3331" width="32.7109375" style="9" customWidth="1"/>
    <col min="3332" max="3333" width="6.7109375" style="9" customWidth="1"/>
    <col min="3334" max="3335" width="8.28515625" style="9" customWidth="1"/>
    <col min="3336" max="3337" width="9.7109375" style="9" customWidth="1"/>
    <col min="3338" max="3338" width="15.7109375" style="9" customWidth="1"/>
    <col min="3339" max="3584" width="9.140625" style="9"/>
    <col min="3585" max="3585" width="4.28515625" style="9" customWidth="1"/>
    <col min="3586" max="3586" width="9.28515625" style="9" customWidth="1"/>
    <col min="3587" max="3587" width="32.7109375" style="9" customWidth="1"/>
    <col min="3588" max="3589" width="6.7109375" style="9" customWidth="1"/>
    <col min="3590" max="3591" width="8.28515625" style="9" customWidth="1"/>
    <col min="3592" max="3593" width="9.7109375" style="9" customWidth="1"/>
    <col min="3594" max="3594" width="15.7109375" style="9" customWidth="1"/>
    <col min="3595" max="3840" width="9.140625" style="9"/>
    <col min="3841" max="3841" width="4.28515625" style="9" customWidth="1"/>
    <col min="3842" max="3842" width="9.28515625" style="9" customWidth="1"/>
    <col min="3843" max="3843" width="32.7109375" style="9" customWidth="1"/>
    <col min="3844" max="3845" width="6.7109375" style="9" customWidth="1"/>
    <col min="3846" max="3847" width="8.28515625" style="9" customWidth="1"/>
    <col min="3848" max="3849" width="9.7109375" style="9" customWidth="1"/>
    <col min="3850" max="3850" width="15.7109375" style="9" customWidth="1"/>
    <col min="3851" max="4096" width="9.140625" style="9"/>
    <col min="4097" max="4097" width="4.28515625" style="9" customWidth="1"/>
    <col min="4098" max="4098" width="9.28515625" style="9" customWidth="1"/>
    <col min="4099" max="4099" width="32.7109375" style="9" customWidth="1"/>
    <col min="4100" max="4101" width="6.7109375" style="9" customWidth="1"/>
    <col min="4102" max="4103" width="8.28515625" style="9" customWidth="1"/>
    <col min="4104" max="4105" width="9.7109375" style="9" customWidth="1"/>
    <col min="4106" max="4106" width="15.7109375" style="9" customWidth="1"/>
    <col min="4107" max="4352" width="9.140625" style="9"/>
    <col min="4353" max="4353" width="4.28515625" style="9" customWidth="1"/>
    <col min="4354" max="4354" width="9.28515625" style="9" customWidth="1"/>
    <col min="4355" max="4355" width="32.7109375" style="9" customWidth="1"/>
    <col min="4356" max="4357" width="6.7109375" style="9" customWidth="1"/>
    <col min="4358" max="4359" width="8.28515625" style="9" customWidth="1"/>
    <col min="4360" max="4361" width="9.7109375" style="9" customWidth="1"/>
    <col min="4362" max="4362" width="15.7109375" style="9" customWidth="1"/>
    <col min="4363" max="4608" width="9.140625" style="9"/>
    <col min="4609" max="4609" width="4.28515625" style="9" customWidth="1"/>
    <col min="4610" max="4610" width="9.28515625" style="9" customWidth="1"/>
    <col min="4611" max="4611" width="32.7109375" style="9" customWidth="1"/>
    <col min="4612" max="4613" width="6.7109375" style="9" customWidth="1"/>
    <col min="4614" max="4615" width="8.28515625" style="9" customWidth="1"/>
    <col min="4616" max="4617" width="9.7109375" style="9" customWidth="1"/>
    <col min="4618" max="4618" width="15.7109375" style="9" customWidth="1"/>
    <col min="4619" max="4864" width="9.140625" style="9"/>
    <col min="4865" max="4865" width="4.28515625" style="9" customWidth="1"/>
    <col min="4866" max="4866" width="9.28515625" style="9" customWidth="1"/>
    <col min="4867" max="4867" width="32.7109375" style="9" customWidth="1"/>
    <col min="4868" max="4869" width="6.7109375" style="9" customWidth="1"/>
    <col min="4870" max="4871" width="8.28515625" style="9" customWidth="1"/>
    <col min="4872" max="4873" width="9.7109375" style="9" customWidth="1"/>
    <col min="4874" max="4874" width="15.7109375" style="9" customWidth="1"/>
    <col min="4875" max="5120" width="9.140625" style="9"/>
    <col min="5121" max="5121" width="4.28515625" style="9" customWidth="1"/>
    <col min="5122" max="5122" width="9.28515625" style="9" customWidth="1"/>
    <col min="5123" max="5123" width="32.7109375" style="9" customWidth="1"/>
    <col min="5124" max="5125" width="6.7109375" style="9" customWidth="1"/>
    <col min="5126" max="5127" width="8.28515625" style="9" customWidth="1"/>
    <col min="5128" max="5129" width="9.7109375" style="9" customWidth="1"/>
    <col min="5130" max="5130" width="15.7109375" style="9" customWidth="1"/>
    <col min="5131" max="5376" width="9.140625" style="9"/>
    <col min="5377" max="5377" width="4.28515625" style="9" customWidth="1"/>
    <col min="5378" max="5378" width="9.28515625" style="9" customWidth="1"/>
    <col min="5379" max="5379" width="32.7109375" style="9" customWidth="1"/>
    <col min="5380" max="5381" width="6.7109375" style="9" customWidth="1"/>
    <col min="5382" max="5383" width="8.28515625" style="9" customWidth="1"/>
    <col min="5384" max="5385" width="9.7109375" style="9" customWidth="1"/>
    <col min="5386" max="5386" width="15.7109375" style="9" customWidth="1"/>
    <col min="5387" max="5632" width="9.140625" style="9"/>
    <col min="5633" max="5633" width="4.28515625" style="9" customWidth="1"/>
    <col min="5634" max="5634" width="9.28515625" style="9" customWidth="1"/>
    <col min="5635" max="5635" width="32.7109375" style="9" customWidth="1"/>
    <col min="5636" max="5637" width="6.7109375" style="9" customWidth="1"/>
    <col min="5638" max="5639" width="8.28515625" style="9" customWidth="1"/>
    <col min="5640" max="5641" width="9.7109375" style="9" customWidth="1"/>
    <col min="5642" max="5642" width="15.7109375" style="9" customWidth="1"/>
    <col min="5643" max="5888" width="9.140625" style="9"/>
    <col min="5889" max="5889" width="4.28515625" style="9" customWidth="1"/>
    <col min="5890" max="5890" width="9.28515625" style="9" customWidth="1"/>
    <col min="5891" max="5891" width="32.7109375" style="9" customWidth="1"/>
    <col min="5892" max="5893" width="6.7109375" style="9" customWidth="1"/>
    <col min="5894" max="5895" width="8.28515625" style="9" customWidth="1"/>
    <col min="5896" max="5897" width="9.7109375" style="9" customWidth="1"/>
    <col min="5898" max="5898" width="15.7109375" style="9" customWidth="1"/>
    <col min="5899" max="6144" width="9.140625" style="9"/>
    <col min="6145" max="6145" width="4.28515625" style="9" customWidth="1"/>
    <col min="6146" max="6146" width="9.28515625" style="9" customWidth="1"/>
    <col min="6147" max="6147" width="32.7109375" style="9" customWidth="1"/>
    <col min="6148" max="6149" width="6.7109375" style="9" customWidth="1"/>
    <col min="6150" max="6151" width="8.28515625" style="9" customWidth="1"/>
    <col min="6152" max="6153" width="9.7109375" style="9" customWidth="1"/>
    <col min="6154" max="6154" width="15.7109375" style="9" customWidth="1"/>
    <col min="6155" max="6400" width="9.140625" style="9"/>
    <col min="6401" max="6401" width="4.28515625" style="9" customWidth="1"/>
    <col min="6402" max="6402" width="9.28515625" style="9" customWidth="1"/>
    <col min="6403" max="6403" width="32.7109375" style="9" customWidth="1"/>
    <col min="6404" max="6405" width="6.7109375" style="9" customWidth="1"/>
    <col min="6406" max="6407" width="8.28515625" style="9" customWidth="1"/>
    <col min="6408" max="6409" width="9.7109375" style="9" customWidth="1"/>
    <col min="6410" max="6410" width="15.7109375" style="9" customWidth="1"/>
    <col min="6411" max="6656" width="9.140625" style="9"/>
    <col min="6657" max="6657" width="4.28515625" style="9" customWidth="1"/>
    <col min="6658" max="6658" width="9.28515625" style="9" customWidth="1"/>
    <col min="6659" max="6659" width="32.7109375" style="9" customWidth="1"/>
    <col min="6660" max="6661" width="6.7109375" style="9" customWidth="1"/>
    <col min="6662" max="6663" width="8.28515625" style="9" customWidth="1"/>
    <col min="6664" max="6665" width="9.7109375" style="9" customWidth="1"/>
    <col min="6666" max="6666" width="15.7109375" style="9" customWidth="1"/>
    <col min="6667" max="6912" width="9.140625" style="9"/>
    <col min="6913" max="6913" width="4.28515625" style="9" customWidth="1"/>
    <col min="6914" max="6914" width="9.28515625" style="9" customWidth="1"/>
    <col min="6915" max="6915" width="32.7109375" style="9" customWidth="1"/>
    <col min="6916" max="6917" width="6.7109375" style="9" customWidth="1"/>
    <col min="6918" max="6919" width="8.28515625" style="9" customWidth="1"/>
    <col min="6920" max="6921" width="9.7109375" style="9" customWidth="1"/>
    <col min="6922" max="6922" width="15.7109375" style="9" customWidth="1"/>
    <col min="6923" max="7168" width="9.140625" style="9"/>
    <col min="7169" max="7169" width="4.28515625" style="9" customWidth="1"/>
    <col min="7170" max="7170" width="9.28515625" style="9" customWidth="1"/>
    <col min="7171" max="7171" width="32.7109375" style="9" customWidth="1"/>
    <col min="7172" max="7173" width="6.7109375" style="9" customWidth="1"/>
    <col min="7174" max="7175" width="8.28515625" style="9" customWidth="1"/>
    <col min="7176" max="7177" width="9.7109375" style="9" customWidth="1"/>
    <col min="7178" max="7178" width="15.7109375" style="9" customWidth="1"/>
    <col min="7179" max="7424" width="9.140625" style="9"/>
    <col min="7425" max="7425" width="4.28515625" style="9" customWidth="1"/>
    <col min="7426" max="7426" width="9.28515625" style="9" customWidth="1"/>
    <col min="7427" max="7427" width="32.7109375" style="9" customWidth="1"/>
    <col min="7428" max="7429" width="6.7109375" style="9" customWidth="1"/>
    <col min="7430" max="7431" width="8.28515625" style="9" customWidth="1"/>
    <col min="7432" max="7433" width="9.7109375" style="9" customWidth="1"/>
    <col min="7434" max="7434" width="15.7109375" style="9" customWidth="1"/>
    <col min="7435" max="7680" width="9.140625" style="9"/>
    <col min="7681" max="7681" width="4.28515625" style="9" customWidth="1"/>
    <col min="7682" max="7682" width="9.28515625" style="9" customWidth="1"/>
    <col min="7683" max="7683" width="32.7109375" style="9" customWidth="1"/>
    <col min="7684" max="7685" width="6.7109375" style="9" customWidth="1"/>
    <col min="7686" max="7687" width="8.28515625" style="9" customWidth="1"/>
    <col min="7688" max="7689" width="9.7109375" style="9" customWidth="1"/>
    <col min="7690" max="7690" width="15.7109375" style="9" customWidth="1"/>
    <col min="7691" max="7936" width="9.140625" style="9"/>
    <col min="7937" max="7937" width="4.28515625" style="9" customWidth="1"/>
    <col min="7938" max="7938" width="9.28515625" style="9" customWidth="1"/>
    <col min="7939" max="7939" width="32.7109375" style="9" customWidth="1"/>
    <col min="7940" max="7941" width="6.7109375" style="9" customWidth="1"/>
    <col min="7942" max="7943" width="8.28515625" style="9" customWidth="1"/>
    <col min="7944" max="7945" width="9.7109375" style="9" customWidth="1"/>
    <col min="7946" max="7946" width="15.7109375" style="9" customWidth="1"/>
    <col min="7947" max="8192" width="9.140625" style="9"/>
    <col min="8193" max="8193" width="4.28515625" style="9" customWidth="1"/>
    <col min="8194" max="8194" width="9.28515625" style="9" customWidth="1"/>
    <col min="8195" max="8195" width="32.7109375" style="9" customWidth="1"/>
    <col min="8196" max="8197" width="6.7109375" style="9" customWidth="1"/>
    <col min="8198" max="8199" width="8.28515625" style="9" customWidth="1"/>
    <col min="8200" max="8201" width="9.7109375" style="9" customWidth="1"/>
    <col min="8202" max="8202" width="15.7109375" style="9" customWidth="1"/>
    <col min="8203" max="8448" width="9.140625" style="9"/>
    <col min="8449" max="8449" width="4.28515625" style="9" customWidth="1"/>
    <col min="8450" max="8450" width="9.28515625" style="9" customWidth="1"/>
    <col min="8451" max="8451" width="32.7109375" style="9" customWidth="1"/>
    <col min="8452" max="8453" width="6.7109375" style="9" customWidth="1"/>
    <col min="8454" max="8455" width="8.28515625" style="9" customWidth="1"/>
    <col min="8456" max="8457" width="9.7109375" style="9" customWidth="1"/>
    <col min="8458" max="8458" width="15.7109375" style="9" customWidth="1"/>
    <col min="8459" max="8704" width="9.140625" style="9"/>
    <col min="8705" max="8705" width="4.28515625" style="9" customWidth="1"/>
    <col min="8706" max="8706" width="9.28515625" style="9" customWidth="1"/>
    <col min="8707" max="8707" width="32.7109375" style="9" customWidth="1"/>
    <col min="8708" max="8709" width="6.7109375" style="9" customWidth="1"/>
    <col min="8710" max="8711" width="8.28515625" style="9" customWidth="1"/>
    <col min="8712" max="8713" width="9.7109375" style="9" customWidth="1"/>
    <col min="8714" max="8714" width="15.7109375" style="9" customWidth="1"/>
    <col min="8715" max="8960" width="9.140625" style="9"/>
    <col min="8961" max="8961" width="4.28515625" style="9" customWidth="1"/>
    <col min="8962" max="8962" width="9.28515625" style="9" customWidth="1"/>
    <col min="8963" max="8963" width="32.7109375" style="9" customWidth="1"/>
    <col min="8964" max="8965" width="6.7109375" style="9" customWidth="1"/>
    <col min="8966" max="8967" width="8.28515625" style="9" customWidth="1"/>
    <col min="8968" max="8969" width="9.7109375" style="9" customWidth="1"/>
    <col min="8970" max="8970" width="15.7109375" style="9" customWidth="1"/>
    <col min="8971" max="9216" width="9.140625" style="9"/>
    <col min="9217" max="9217" width="4.28515625" style="9" customWidth="1"/>
    <col min="9218" max="9218" width="9.28515625" style="9" customWidth="1"/>
    <col min="9219" max="9219" width="32.7109375" style="9" customWidth="1"/>
    <col min="9220" max="9221" width="6.7109375" style="9" customWidth="1"/>
    <col min="9222" max="9223" width="8.28515625" style="9" customWidth="1"/>
    <col min="9224" max="9225" width="9.7109375" style="9" customWidth="1"/>
    <col min="9226" max="9226" width="15.7109375" style="9" customWidth="1"/>
    <col min="9227" max="9472" width="9.140625" style="9"/>
    <col min="9473" max="9473" width="4.28515625" style="9" customWidth="1"/>
    <col min="9474" max="9474" width="9.28515625" style="9" customWidth="1"/>
    <col min="9475" max="9475" width="32.7109375" style="9" customWidth="1"/>
    <col min="9476" max="9477" width="6.7109375" style="9" customWidth="1"/>
    <col min="9478" max="9479" width="8.28515625" style="9" customWidth="1"/>
    <col min="9480" max="9481" width="9.7109375" style="9" customWidth="1"/>
    <col min="9482" max="9482" width="15.7109375" style="9" customWidth="1"/>
    <col min="9483" max="9728" width="9.140625" style="9"/>
    <col min="9729" max="9729" width="4.28515625" style="9" customWidth="1"/>
    <col min="9730" max="9730" width="9.28515625" style="9" customWidth="1"/>
    <col min="9731" max="9731" width="32.7109375" style="9" customWidth="1"/>
    <col min="9732" max="9733" width="6.7109375" style="9" customWidth="1"/>
    <col min="9734" max="9735" width="8.28515625" style="9" customWidth="1"/>
    <col min="9736" max="9737" width="9.7109375" style="9" customWidth="1"/>
    <col min="9738" max="9738" width="15.7109375" style="9" customWidth="1"/>
    <col min="9739" max="9984" width="9.140625" style="9"/>
    <col min="9985" max="9985" width="4.28515625" style="9" customWidth="1"/>
    <col min="9986" max="9986" width="9.28515625" style="9" customWidth="1"/>
    <col min="9987" max="9987" width="32.7109375" style="9" customWidth="1"/>
    <col min="9988" max="9989" width="6.7109375" style="9" customWidth="1"/>
    <col min="9990" max="9991" width="8.28515625" style="9" customWidth="1"/>
    <col min="9992" max="9993" width="9.7109375" style="9" customWidth="1"/>
    <col min="9994" max="9994" width="15.7109375" style="9" customWidth="1"/>
    <col min="9995" max="10240" width="9.140625" style="9"/>
    <col min="10241" max="10241" width="4.28515625" style="9" customWidth="1"/>
    <col min="10242" max="10242" width="9.28515625" style="9" customWidth="1"/>
    <col min="10243" max="10243" width="32.7109375" style="9" customWidth="1"/>
    <col min="10244" max="10245" width="6.7109375" style="9" customWidth="1"/>
    <col min="10246" max="10247" width="8.28515625" style="9" customWidth="1"/>
    <col min="10248" max="10249" width="9.7109375" style="9" customWidth="1"/>
    <col min="10250" max="10250" width="15.7109375" style="9" customWidth="1"/>
    <col min="10251" max="10496" width="9.140625" style="9"/>
    <col min="10497" max="10497" width="4.28515625" style="9" customWidth="1"/>
    <col min="10498" max="10498" width="9.28515625" style="9" customWidth="1"/>
    <col min="10499" max="10499" width="32.7109375" style="9" customWidth="1"/>
    <col min="10500" max="10501" width="6.7109375" style="9" customWidth="1"/>
    <col min="10502" max="10503" width="8.28515625" style="9" customWidth="1"/>
    <col min="10504" max="10505" width="9.7109375" style="9" customWidth="1"/>
    <col min="10506" max="10506" width="15.7109375" style="9" customWidth="1"/>
    <col min="10507" max="10752" width="9.140625" style="9"/>
    <col min="10753" max="10753" width="4.28515625" style="9" customWidth="1"/>
    <col min="10754" max="10754" width="9.28515625" style="9" customWidth="1"/>
    <col min="10755" max="10755" width="32.7109375" style="9" customWidth="1"/>
    <col min="10756" max="10757" width="6.7109375" style="9" customWidth="1"/>
    <col min="10758" max="10759" width="8.28515625" style="9" customWidth="1"/>
    <col min="10760" max="10761" width="9.7109375" style="9" customWidth="1"/>
    <col min="10762" max="10762" width="15.7109375" style="9" customWidth="1"/>
    <col min="10763" max="11008" width="9.140625" style="9"/>
    <col min="11009" max="11009" width="4.28515625" style="9" customWidth="1"/>
    <col min="11010" max="11010" width="9.28515625" style="9" customWidth="1"/>
    <col min="11011" max="11011" width="32.7109375" style="9" customWidth="1"/>
    <col min="11012" max="11013" width="6.7109375" style="9" customWidth="1"/>
    <col min="11014" max="11015" width="8.28515625" style="9" customWidth="1"/>
    <col min="11016" max="11017" width="9.7109375" style="9" customWidth="1"/>
    <col min="11018" max="11018" width="15.7109375" style="9" customWidth="1"/>
    <col min="11019" max="11264" width="9.140625" style="9"/>
    <col min="11265" max="11265" width="4.28515625" style="9" customWidth="1"/>
    <col min="11266" max="11266" width="9.28515625" style="9" customWidth="1"/>
    <col min="11267" max="11267" width="32.7109375" style="9" customWidth="1"/>
    <col min="11268" max="11269" width="6.7109375" style="9" customWidth="1"/>
    <col min="11270" max="11271" width="8.28515625" style="9" customWidth="1"/>
    <col min="11272" max="11273" width="9.7109375" style="9" customWidth="1"/>
    <col min="11274" max="11274" width="15.7109375" style="9" customWidth="1"/>
    <col min="11275" max="11520" width="9.140625" style="9"/>
    <col min="11521" max="11521" width="4.28515625" style="9" customWidth="1"/>
    <col min="11522" max="11522" width="9.28515625" style="9" customWidth="1"/>
    <col min="11523" max="11523" width="32.7109375" style="9" customWidth="1"/>
    <col min="11524" max="11525" width="6.7109375" style="9" customWidth="1"/>
    <col min="11526" max="11527" width="8.28515625" style="9" customWidth="1"/>
    <col min="11528" max="11529" width="9.7109375" style="9" customWidth="1"/>
    <col min="11530" max="11530" width="15.7109375" style="9" customWidth="1"/>
    <col min="11531" max="11776" width="9.140625" style="9"/>
    <col min="11777" max="11777" width="4.28515625" style="9" customWidth="1"/>
    <col min="11778" max="11778" width="9.28515625" style="9" customWidth="1"/>
    <col min="11779" max="11779" width="32.7109375" style="9" customWidth="1"/>
    <col min="11780" max="11781" width="6.7109375" style="9" customWidth="1"/>
    <col min="11782" max="11783" width="8.28515625" style="9" customWidth="1"/>
    <col min="11784" max="11785" width="9.7109375" style="9" customWidth="1"/>
    <col min="11786" max="11786" width="15.7109375" style="9" customWidth="1"/>
    <col min="11787" max="12032" width="9.140625" style="9"/>
    <col min="12033" max="12033" width="4.28515625" style="9" customWidth="1"/>
    <col min="12034" max="12034" width="9.28515625" style="9" customWidth="1"/>
    <col min="12035" max="12035" width="32.7109375" style="9" customWidth="1"/>
    <col min="12036" max="12037" width="6.7109375" style="9" customWidth="1"/>
    <col min="12038" max="12039" width="8.28515625" style="9" customWidth="1"/>
    <col min="12040" max="12041" width="9.7109375" style="9" customWidth="1"/>
    <col min="12042" max="12042" width="15.7109375" style="9" customWidth="1"/>
    <col min="12043" max="12288" width="9.140625" style="9"/>
    <col min="12289" max="12289" width="4.28515625" style="9" customWidth="1"/>
    <col min="12290" max="12290" width="9.28515625" style="9" customWidth="1"/>
    <col min="12291" max="12291" width="32.7109375" style="9" customWidth="1"/>
    <col min="12292" max="12293" width="6.7109375" style="9" customWidth="1"/>
    <col min="12294" max="12295" width="8.28515625" style="9" customWidth="1"/>
    <col min="12296" max="12297" width="9.7109375" style="9" customWidth="1"/>
    <col min="12298" max="12298" width="15.7109375" style="9" customWidth="1"/>
    <col min="12299" max="12544" width="9.140625" style="9"/>
    <col min="12545" max="12545" width="4.28515625" style="9" customWidth="1"/>
    <col min="12546" max="12546" width="9.28515625" style="9" customWidth="1"/>
    <col min="12547" max="12547" width="32.7109375" style="9" customWidth="1"/>
    <col min="12548" max="12549" width="6.7109375" style="9" customWidth="1"/>
    <col min="12550" max="12551" width="8.28515625" style="9" customWidth="1"/>
    <col min="12552" max="12553" width="9.7109375" style="9" customWidth="1"/>
    <col min="12554" max="12554" width="15.7109375" style="9" customWidth="1"/>
    <col min="12555" max="12800" width="9.140625" style="9"/>
    <col min="12801" max="12801" width="4.28515625" style="9" customWidth="1"/>
    <col min="12802" max="12802" width="9.28515625" style="9" customWidth="1"/>
    <col min="12803" max="12803" width="32.7109375" style="9" customWidth="1"/>
    <col min="12804" max="12805" width="6.7109375" style="9" customWidth="1"/>
    <col min="12806" max="12807" width="8.28515625" style="9" customWidth="1"/>
    <col min="12808" max="12809" width="9.7109375" style="9" customWidth="1"/>
    <col min="12810" max="12810" width="15.7109375" style="9" customWidth="1"/>
    <col min="12811" max="13056" width="9.140625" style="9"/>
    <col min="13057" max="13057" width="4.28515625" style="9" customWidth="1"/>
    <col min="13058" max="13058" width="9.28515625" style="9" customWidth="1"/>
    <col min="13059" max="13059" width="32.7109375" style="9" customWidth="1"/>
    <col min="13060" max="13061" width="6.7109375" style="9" customWidth="1"/>
    <col min="13062" max="13063" width="8.28515625" style="9" customWidth="1"/>
    <col min="13064" max="13065" width="9.7109375" style="9" customWidth="1"/>
    <col min="13066" max="13066" width="15.7109375" style="9" customWidth="1"/>
    <col min="13067" max="13312" width="9.140625" style="9"/>
    <col min="13313" max="13313" width="4.28515625" style="9" customWidth="1"/>
    <col min="13314" max="13314" width="9.28515625" style="9" customWidth="1"/>
    <col min="13315" max="13315" width="32.7109375" style="9" customWidth="1"/>
    <col min="13316" max="13317" width="6.7109375" style="9" customWidth="1"/>
    <col min="13318" max="13319" width="8.28515625" style="9" customWidth="1"/>
    <col min="13320" max="13321" width="9.7109375" style="9" customWidth="1"/>
    <col min="13322" max="13322" width="15.7109375" style="9" customWidth="1"/>
    <col min="13323" max="13568" width="9.140625" style="9"/>
    <col min="13569" max="13569" width="4.28515625" style="9" customWidth="1"/>
    <col min="13570" max="13570" width="9.28515625" style="9" customWidth="1"/>
    <col min="13571" max="13571" width="32.7109375" style="9" customWidth="1"/>
    <col min="13572" max="13573" width="6.7109375" style="9" customWidth="1"/>
    <col min="13574" max="13575" width="8.28515625" style="9" customWidth="1"/>
    <col min="13576" max="13577" width="9.7109375" style="9" customWidth="1"/>
    <col min="13578" max="13578" width="15.7109375" style="9" customWidth="1"/>
    <col min="13579" max="13824" width="9.140625" style="9"/>
    <col min="13825" max="13825" width="4.28515625" style="9" customWidth="1"/>
    <col min="13826" max="13826" width="9.28515625" style="9" customWidth="1"/>
    <col min="13827" max="13827" width="32.7109375" style="9" customWidth="1"/>
    <col min="13828" max="13829" width="6.7109375" style="9" customWidth="1"/>
    <col min="13830" max="13831" width="8.28515625" style="9" customWidth="1"/>
    <col min="13832" max="13833" width="9.7109375" style="9" customWidth="1"/>
    <col min="13834" max="13834" width="15.7109375" style="9" customWidth="1"/>
    <col min="13835" max="14080" width="9.140625" style="9"/>
    <col min="14081" max="14081" width="4.28515625" style="9" customWidth="1"/>
    <col min="14082" max="14082" width="9.28515625" style="9" customWidth="1"/>
    <col min="14083" max="14083" width="32.7109375" style="9" customWidth="1"/>
    <col min="14084" max="14085" width="6.7109375" style="9" customWidth="1"/>
    <col min="14086" max="14087" width="8.28515625" style="9" customWidth="1"/>
    <col min="14088" max="14089" width="9.7109375" style="9" customWidth="1"/>
    <col min="14090" max="14090" width="15.7109375" style="9" customWidth="1"/>
    <col min="14091" max="14336" width="9.140625" style="9"/>
    <col min="14337" max="14337" width="4.28515625" style="9" customWidth="1"/>
    <col min="14338" max="14338" width="9.28515625" style="9" customWidth="1"/>
    <col min="14339" max="14339" width="32.7109375" style="9" customWidth="1"/>
    <col min="14340" max="14341" width="6.7109375" style="9" customWidth="1"/>
    <col min="14342" max="14343" width="8.28515625" style="9" customWidth="1"/>
    <col min="14344" max="14345" width="9.7109375" style="9" customWidth="1"/>
    <col min="14346" max="14346" width="15.7109375" style="9" customWidth="1"/>
    <col min="14347" max="14592" width="9.140625" style="9"/>
    <col min="14593" max="14593" width="4.28515625" style="9" customWidth="1"/>
    <col min="14594" max="14594" width="9.28515625" style="9" customWidth="1"/>
    <col min="14595" max="14595" width="32.7109375" style="9" customWidth="1"/>
    <col min="14596" max="14597" width="6.7109375" style="9" customWidth="1"/>
    <col min="14598" max="14599" width="8.28515625" style="9" customWidth="1"/>
    <col min="14600" max="14601" width="9.7109375" style="9" customWidth="1"/>
    <col min="14602" max="14602" width="15.7109375" style="9" customWidth="1"/>
    <col min="14603" max="14848" width="9.140625" style="9"/>
    <col min="14849" max="14849" width="4.28515625" style="9" customWidth="1"/>
    <col min="14850" max="14850" width="9.28515625" style="9" customWidth="1"/>
    <col min="14851" max="14851" width="32.7109375" style="9" customWidth="1"/>
    <col min="14852" max="14853" width="6.7109375" style="9" customWidth="1"/>
    <col min="14854" max="14855" width="8.28515625" style="9" customWidth="1"/>
    <col min="14856" max="14857" width="9.7109375" style="9" customWidth="1"/>
    <col min="14858" max="14858" width="15.7109375" style="9" customWidth="1"/>
    <col min="14859" max="15104" width="9.140625" style="9"/>
    <col min="15105" max="15105" width="4.28515625" style="9" customWidth="1"/>
    <col min="15106" max="15106" width="9.28515625" style="9" customWidth="1"/>
    <col min="15107" max="15107" width="32.7109375" style="9" customWidth="1"/>
    <col min="15108" max="15109" width="6.7109375" style="9" customWidth="1"/>
    <col min="15110" max="15111" width="8.28515625" style="9" customWidth="1"/>
    <col min="15112" max="15113" width="9.7109375" style="9" customWidth="1"/>
    <col min="15114" max="15114" width="15.7109375" style="9" customWidth="1"/>
    <col min="15115" max="15360" width="9.140625" style="9"/>
    <col min="15361" max="15361" width="4.28515625" style="9" customWidth="1"/>
    <col min="15362" max="15362" width="9.28515625" style="9" customWidth="1"/>
    <col min="15363" max="15363" width="32.7109375" style="9" customWidth="1"/>
    <col min="15364" max="15365" width="6.7109375" style="9" customWidth="1"/>
    <col min="15366" max="15367" width="8.28515625" style="9" customWidth="1"/>
    <col min="15368" max="15369" width="9.7109375" style="9" customWidth="1"/>
    <col min="15370" max="15370" width="15.7109375" style="9" customWidth="1"/>
    <col min="15371" max="15616" width="9.140625" style="9"/>
    <col min="15617" max="15617" width="4.28515625" style="9" customWidth="1"/>
    <col min="15618" max="15618" width="9.28515625" style="9" customWidth="1"/>
    <col min="15619" max="15619" width="32.7109375" style="9" customWidth="1"/>
    <col min="15620" max="15621" width="6.7109375" style="9" customWidth="1"/>
    <col min="15622" max="15623" width="8.28515625" style="9" customWidth="1"/>
    <col min="15624" max="15625" width="9.7109375" style="9" customWidth="1"/>
    <col min="15626" max="15626" width="15.7109375" style="9" customWidth="1"/>
    <col min="15627" max="15872" width="9.140625" style="9"/>
    <col min="15873" max="15873" width="4.28515625" style="9" customWidth="1"/>
    <col min="15874" max="15874" width="9.28515625" style="9" customWidth="1"/>
    <col min="15875" max="15875" width="32.7109375" style="9" customWidth="1"/>
    <col min="15876" max="15877" width="6.7109375" style="9" customWidth="1"/>
    <col min="15878" max="15879" width="8.28515625" style="9" customWidth="1"/>
    <col min="15880" max="15881" width="9.7109375" style="9" customWidth="1"/>
    <col min="15882" max="15882" width="15.7109375" style="9" customWidth="1"/>
    <col min="15883" max="16128" width="9.140625" style="9"/>
    <col min="16129" max="16129" width="4.28515625" style="9" customWidth="1"/>
    <col min="16130" max="16130" width="9.28515625" style="9" customWidth="1"/>
    <col min="16131" max="16131" width="32.7109375" style="9" customWidth="1"/>
    <col min="16132" max="16133" width="6.7109375" style="9" customWidth="1"/>
    <col min="16134" max="16135" width="8.28515625" style="9" customWidth="1"/>
    <col min="16136" max="16137" width="9.7109375" style="9" customWidth="1"/>
    <col min="16138" max="16138" width="15.7109375" style="9" customWidth="1"/>
    <col min="16139" max="16384" width="9.140625" style="9"/>
  </cols>
  <sheetData>
    <row r="1" spans="1:9" s="7" customFormat="1" ht="25.5">
      <c r="A1" s="4" t="s">
        <v>6</v>
      </c>
      <c r="B1" s="5" t="s">
        <v>7</v>
      </c>
      <c r="C1" s="5" t="s">
        <v>8</v>
      </c>
      <c r="D1" s="6" t="s">
        <v>9</v>
      </c>
      <c r="E1" s="5" t="s">
        <v>10</v>
      </c>
      <c r="F1" s="6" t="s">
        <v>11</v>
      </c>
      <c r="G1" s="6" t="s">
        <v>12</v>
      </c>
      <c r="H1" s="6" t="s">
        <v>13</v>
      </c>
      <c r="I1" s="6" t="s">
        <v>14</v>
      </c>
    </row>
    <row r="2" spans="1:9" ht="38.25">
      <c r="A2" s="8">
        <v>1</v>
      </c>
      <c r="B2" s="9" t="s">
        <v>446</v>
      </c>
      <c r="C2" s="9" t="s">
        <v>447</v>
      </c>
      <c r="D2" s="11">
        <v>16.89</v>
      </c>
      <c r="E2" s="9" t="s">
        <v>22</v>
      </c>
      <c r="H2" s="11">
        <f>ROUND(D2*F2, 0)</f>
        <v>0</v>
      </c>
      <c r="I2" s="11">
        <f>ROUND(D2*G2, 0)</f>
        <v>0</v>
      </c>
    </row>
    <row r="4" spans="1:9" ht="38.25">
      <c r="A4" s="8">
        <v>2</v>
      </c>
      <c r="B4" s="9" t="s">
        <v>388</v>
      </c>
      <c r="C4" s="9" t="s">
        <v>389</v>
      </c>
      <c r="D4" s="11">
        <v>51.66</v>
      </c>
      <c r="E4" s="9" t="s">
        <v>3</v>
      </c>
      <c r="H4" s="11">
        <f>ROUND(D4*F4, 0)</f>
        <v>0</v>
      </c>
      <c r="I4" s="11">
        <f>ROUND(D4*G4, 0)</f>
        <v>0</v>
      </c>
    </row>
    <row r="6" spans="1:9" s="12" customFormat="1">
      <c r="A6" s="4"/>
      <c r="B6" s="5"/>
      <c r="C6" s="5" t="s">
        <v>17</v>
      </c>
      <c r="D6" s="6"/>
      <c r="E6" s="5"/>
      <c r="F6" s="6"/>
      <c r="G6" s="6"/>
      <c r="H6" s="6">
        <f>ROUND(SUM(H2:H5),0)</f>
        <v>0</v>
      </c>
      <c r="I6" s="6">
        <f>ROUND(SUM(I2:I5),0)</f>
        <v>0</v>
      </c>
    </row>
  </sheetData>
  <pageMargins left="0.2361111111111111" right="0.2361111111111111" top="0.69444444444444442" bottom="0.69444444444444442" header="0.41666666666666669" footer="0.41666666666666669"/>
  <pageSetup paperSize="9" orientation="portrait" useFirstPageNumber="1" r:id="rId1"/>
  <headerFooter>
    <oddHeader>&amp;L&amp;"Times New Roman,bold"&amp;10 Helyszíni beton és vasbeton munka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8"/>
  <sheetViews>
    <sheetView topLeftCell="A16" workbookViewId="0">
      <selection activeCell="F2" sqref="F2:G15"/>
    </sheetView>
  </sheetViews>
  <sheetFormatPr defaultRowHeight="12.75"/>
  <cols>
    <col min="1" max="1" width="4.28515625" style="8" customWidth="1"/>
    <col min="2" max="2" width="9.28515625" style="9" customWidth="1"/>
    <col min="3" max="3" width="32.7109375" style="9" customWidth="1"/>
    <col min="4" max="4" width="6.7109375" style="11" customWidth="1"/>
    <col min="5" max="5" width="6.7109375" style="9" customWidth="1"/>
    <col min="6" max="7" width="8.28515625" style="11" customWidth="1"/>
    <col min="8" max="9" width="9.7109375" style="11" customWidth="1"/>
    <col min="10" max="10" width="15.7109375" style="9" customWidth="1"/>
    <col min="11" max="256" width="9.140625" style="9"/>
    <col min="257" max="257" width="4.28515625" style="9" customWidth="1"/>
    <col min="258" max="258" width="9.28515625" style="9" customWidth="1"/>
    <col min="259" max="259" width="32.7109375" style="9" customWidth="1"/>
    <col min="260" max="261" width="6.7109375" style="9" customWidth="1"/>
    <col min="262" max="263" width="8.28515625" style="9" customWidth="1"/>
    <col min="264" max="265" width="9.7109375" style="9" customWidth="1"/>
    <col min="266" max="266" width="15.7109375" style="9" customWidth="1"/>
    <col min="267" max="512" width="9.140625" style="9"/>
    <col min="513" max="513" width="4.28515625" style="9" customWidth="1"/>
    <col min="514" max="514" width="9.28515625" style="9" customWidth="1"/>
    <col min="515" max="515" width="32.7109375" style="9" customWidth="1"/>
    <col min="516" max="517" width="6.7109375" style="9" customWidth="1"/>
    <col min="518" max="519" width="8.28515625" style="9" customWidth="1"/>
    <col min="520" max="521" width="9.7109375" style="9" customWidth="1"/>
    <col min="522" max="522" width="15.7109375" style="9" customWidth="1"/>
    <col min="523" max="768" width="9.140625" style="9"/>
    <col min="769" max="769" width="4.28515625" style="9" customWidth="1"/>
    <col min="770" max="770" width="9.28515625" style="9" customWidth="1"/>
    <col min="771" max="771" width="32.7109375" style="9" customWidth="1"/>
    <col min="772" max="773" width="6.7109375" style="9" customWidth="1"/>
    <col min="774" max="775" width="8.28515625" style="9" customWidth="1"/>
    <col min="776" max="777" width="9.7109375" style="9" customWidth="1"/>
    <col min="778" max="778" width="15.7109375" style="9" customWidth="1"/>
    <col min="779" max="1024" width="9.140625" style="9"/>
    <col min="1025" max="1025" width="4.28515625" style="9" customWidth="1"/>
    <col min="1026" max="1026" width="9.28515625" style="9" customWidth="1"/>
    <col min="1027" max="1027" width="32.7109375" style="9" customWidth="1"/>
    <col min="1028" max="1029" width="6.7109375" style="9" customWidth="1"/>
    <col min="1030" max="1031" width="8.28515625" style="9" customWidth="1"/>
    <col min="1032" max="1033" width="9.7109375" style="9" customWidth="1"/>
    <col min="1034" max="1034" width="15.7109375" style="9" customWidth="1"/>
    <col min="1035" max="1280" width="9.140625" style="9"/>
    <col min="1281" max="1281" width="4.28515625" style="9" customWidth="1"/>
    <col min="1282" max="1282" width="9.28515625" style="9" customWidth="1"/>
    <col min="1283" max="1283" width="32.7109375" style="9" customWidth="1"/>
    <col min="1284" max="1285" width="6.7109375" style="9" customWidth="1"/>
    <col min="1286" max="1287" width="8.28515625" style="9" customWidth="1"/>
    <col min="1288" max="1289" width="9.7109375" style="9" customWidth="1"/>
    <col min="1290" max="1290" width="15.7109375" style="9" customWidth="1"/>
    <col min="1291" max="1536" width="9.140625" style="9"/>
    <col min="1537" max="1537" width="4.28515625" style="9" customWidth="1"/>
    <col min="1538" max="1538" width="9.28515625" style="9" customWidth="1"/>
    <col min="1539" max="1539" width="32.7109375" style="9" customWidth="1"/>
    <col min="1540" max="1541" width="6.7109375" style="9" customWidth="1"/>
    <col min="1542" max="1543" width="8.28515625" style="9" customWidth="1"/>
    <col min="1544" max="1545" width="9.7109375" style="9" customWidth="1"/>
    <col min="1546" max="1546" width="15.7109375" style="9" customWidth="1"/>
    <col min="1547" max="1792" width="9.140625" style="9"/>
    <col min="1793" max="1793" width="4.28515625" style="9" customWidth="1"/>
    <col min="1794" max="1794" width="9.28515625" style="9" customWidth="1"/>
    <col min="1795" max="1795" width="32.7109375" style="9" customWidth="1"/>
    <col min="1796" max="1797" width="6.7109375" style="9" customWidth="1"/>
    <col min="1798" max="1799" width="8.28515625" style="9" customWidth="1"/>
    <col min="1800" max="1801" width="9.7109375" style="9" customWidth="1"/>
    <col min="1802" max="1802" width="15.7109375" style="9" customWidth="1"/>
    <col min="1803" max="2048" width="9.140625" style="9"/>
    <col min="2049" max="2049" width="4.28515625" style="9" customWidth="1"/>
    <col min="2050" max="2050" width="9.28515625" style="9" customWidth="1"/>
    <col min="2051" max="2051" width="32.7109375" style="9" customWidth="1"/>
    <col min="2052" max="2053" width="6.7109375" style="9" customWidth="1"/>
    <col min="2054" max="2055" width="8.28515625" style="9" customWidth="1"/>
    <col min="2056" max="2057" width="9.7109375" style="9" customWidth="1"/>
    <col min="2058" max="2058" width="15.7109375" style="9" customWidth="1"/>
    <col min="2059" max="2304" width="9.140625" style="9"/>
    <col min="2305" max="2305" width="4.28515625" style="9" customWidth="1"/>
    <col min="2306" max="2306" width="9.28515625" style="9" customWidth="1"/>
    <col min="2307" max="2307" width="32.7109375" style="9" customWidth="1"/>
    <col min="2308" max="2309" width="6.7109375" style="9" customWidth="1"/>
    <col min="2310" max="2311" width="8.28515625" style="9" customWidth="1"/>
    <col min="2312" max="2313" width="9.7109375" style="9" customWidth="1"/>
    <col min="2314" max="2314" width="15.7109375" style="9" customWidth="1"/>
    <col min="2315" max="2560" width="9.140625" style="9"/>
    <col min="2561" max="2561" width="4.28515625" style="9" customWidth="1"/>
    <col min="2562" max="2562" width="9.28515625" style="9" customWidth="1"/>
    <col min="2563" max="2563" width="32.7109375" style="9" customWidth="1"/>
    <col min="2564" max="2565" width="6.7109375" style="9" customWidth="1"/>
    <col min="2566" max="2567" width="8.28515625" style="9" customWidth="1"/>
    <col min="2568" max="2569" width="9.7109375" style="9" customWidth="1"/>
    <col min="2570" max="2570" width="15.7109375" style="9" customWidth="1"/>
    <col min="2571" max="2816" width="9.140625" style="9"/>
    <col min="2817" max="2817" width="4.28515625" style="9" customWidth="1"/>
    <col min="2818" max="2818" width="9.28515625" style="9" customWidth="1"/>
    <col min="2819" max="2819" width="32.7109375" style="9" customWidth="1"/>
    <col min="2820" max="2821" width="6.7109375" style="9" customWidth="1"/>
    <col min="2822" max="2823" width="8.28515625" style="9" customWidth="1"/>
    <col min="2824" max="2825" width="9.7109375" style="9" customWidth="1"/>
    <col min="2826" max="2826" width="15.7109375" style="9" customWidth="1"/>
    <col min="2827" max="3072" width="9.140625" style="9"/>
    <col min="3073" max="3073" width="4.28515625" style="9" customWidth="1"/>
    <col min="3074" max="3074" width="9.28515625" style="9" customWidth="1"/>
    <col min="3075" max="3075" width="32.7109375" style="9" customWidth="1"/>
    <col min="3076" max="3077" width="6.7109375" style="9" customWidth="1"/>
    <col min="3078" max="3079" width="8.28515625" style="9" customWidth="1"/>
    <col min="3080" max="3081" width="9.7109375" style="9" customWidth="1"/>
    <col min="3082" max="3082" width="15.7109375" style="9" customWidth="1"/>
    <col min="3083" max="3328" width="9.140625" style="9"/>
    <col min="3329" max="3329" width="4.28515625" style="9" customWidth="1"/>
    <col min="3330" max="3330" width="9.28515625" style="9" customWidth="1"/>
    <col min="3331" max="3331" width="32.7109375" style="9" customWidth="1"/>
    <col min="3332" max="3333" width="6.7109375" style="9" customWidth="1"/>
    <col min="3334" max="3335" width="8.28515625" style="9" customWidth="1"/>
    <col min="3336" max="3337" width="9.7109375" style="9" customWidth="1"/>
    <col min="3338" max="3338" width="15.7109375" style="9" customWidth="1"/>
    <col min="3339" max="3584" width="9.140625" style="9"/>
    <col min="3585" max="3585" width="4.28515625" style="9" customWidth="1"/>
    <col min="3586" max="3586" width="9.28515625" style="9" customWidth="1"/>
    <col min="3587" max="3587" width="32.7109375" style="9" customWidth="1"/>
    <col min="3588" max="3589" width="6.7109375" style="9" customWidth="1"/>
    <col min="3590" max="3591" width="8.28515625" style="9" customWidth="1"/>
    <col min="3592" max="3593" width="9.7109375" style="9" customWidth="1"/>
    <col min="3594" max="3594" width="15.7109375" style="9" customWidth="1"/>
    <col min="3595" max="3840" width="9.140625" style="9"/>
    <col min="3841" max="3841" width="4.28515625" style="9" customWidth="1"/>
    <col min="3842" max="3842" width="9.28515625" style="9" customWidth="1"/>
    <col min="3843" max="3843" width="32.7109375" style="9" customWidth="1"/>
    <col min="3844" max="3845" width="6.7109375" style="9" customWidth="1"/>
    <col min="3846" max="3847" width="8.28515625" style="9" customWidth="1"/>
    <col min="3848" max="3849" width="9.7109375" style="9" customWidth="1"/>
    <col min="3850" max="3850" width="15.7109375" style="9" customWidth="1"/>
    <col min="3851" max="4096" width="9.140625" style="9"/>
    <col min="4097" max="4097" width="4.28515625" style="9" customWidth="1"/>
    <col min="4098" max="4098" width="9.28515625" style="9" customWidth="1"/>
    <col min="4099" max="4099" width="32.7109375" style="9" customWidth="1"/>
    <col min="4100" max="4101" width="6.7109375" style="9" customWidth="1"/>
    <col min="4102" max="4103" width="8.28515625" style="9" customWidth="1"/>
    <col min="4104" max="4105" width="9.7109375" style="9" customWidth="1"/>
    <col min="4106" max="4106" width="15.7109375" style="9" customWidth="1"/>
    <col min="4107" max="4352" width="9.140625" style="9"/>
    <col min="4353" max="4353" width="4.28515625" style="9" customWidth="1"/>
    <col min="4354" max="4354" width="9.28515625" style="9" customWidth="1"/>
    <col min="4355" max="4355" width="32.7109375" style="9" customWidth="1"/>
    <col min="4356" max="4357" width="6.7109375" style="9" customWidth="1"/>
    <col min="4358" max="4359" width="8.28515625" style="9" customWidth="1"/>
    <col min="4360" max="4361" width="9.7109375" style="9" customWidth="1"/>
    <col min="4362" max="4362" width="15.7109375" style="9" customWidth="1"/>
    <col min="4363" max="4608" width="9.140625" style="9"/>
    <col min="4609" max="4609" width="4.28515625" style="9" customWidth="1"/>
    <col min="4610" max="4610" width="9.28515625" style="9" customWidth="1"/>
    <col min="4611" max="4611" width="32.7109375" style="9" customWidth="1"/>
    <col min="4612" max="4613" width="6.7109375" style="9" customWidth="1"/>
    <col min="4614" max="4615" width="8.28515625" style="9" customWidth="1"/>
    <col min="4616" max="4617" width="9.7109375" style="9" customWidth="1"/>
    <col min="4618" max="4618" width="15.7109375" style="9" customWidth="1"/>
    <col min="4619" max="4864" width="9.140625" style="9"/>
    <col min="4865" max="4865" width="4.28515625" style="9" customWidth="1"/>
    <col min="4866" max="4866" width="9.28515625" style="9" customWidth="1"/>
    <col min="4867" max="4867" width="32.7109375" style="9" customWidth="1"/>
    <col min="4868" max="4869" width="6.7109375" style="9" customWidth="1"/>
    <col min="4870" max="4871" width="8.28515625" style="9" customWidth="1"/>
    <col min="4872" max="4873" width="9.7109375" style="9" customWidth="1"/>
    <col min="4874" max="4874" width="15.7109375" style="9" customWidth="1"/>
    <col min="4875" max="5120" width="9.140625" style="9"/>
    <col min="5121" max="5121" width="4.28515625" style="9" customWidth="1"/>
    <col min="5122" max="5122" width="9.28515625" style="9" customWidth="1"/>
    <col min="5123" max="5123" width="32.7109375" style="9" customWidth="1"/>
    <col min="5124" max="5125" width="6.7109375" style="9" customWidth="1"/>
    <col min="5126" max="5127" width="8.28515625" style="9" customWidth="1"/>
    <col min="5128" max="5129" width="9.7109375" style="9" customWidth="1"/>
    <col min="5130" max="5130" width="15.7109375" style="9" customWidth="1"/>
    <col min="5131" max="5376" width="9.140625" style="9"/>
    <col min="5377" max="5377" width="4.28515625" style="9" customWidth="1"/>
    <col min="5378" max="5378" width="9.28515625" style="9" customWidth="1"/>
    <col min="5379" max="5379" width="32.7109375" style="9" customWidth="1"/>
    <col min="5380" max="5381" width="6.7109375" style="9" customWidth="1"/>
    <col min="5382" max="5383" width="8.28515625" style="9" customWidth="1"/>
    <col min="5384" max="5385" width="9.7109375" style="9" customWidth="1"/>
    <col min="5386" max="5386" width="15.7109375" style="9" customWidth="1"/>
    <col min="5387" max="5632" width="9.140625" style="9"/>
    <col min="5633" max="5633" width="4.28515625" style="9" customWidth="1"/>
    <col min="5634" max="5634" width="9.28515625" style="9" customWidth="1"/>
    <col min="5635" max="5635" width="32.7109375" style="9" customWidth="1"/>
    <col min="5636" max="5637" width="6.7109375" style="9" customWidth="1"/>
    <col min="5638" max="5639" width="8.28515625" style="9" customWidth="1"/>
    <col min="5640" max="5641" width="9.7109375" style="9" customWidth="1"/>
    <col min="5642" max="5642" width="15.7109375" style="9" customWidth="1"/>
    <col min="5643" max="5888" width="9.140625" style="9"/>
    <col min="5889" max="5889" width="4.28515625" style="9" customWidth="1"/>
    <col min="5890" max="5890" width="9.28515625" style="9" customWidth="1"/>
    <col min="5891" max="5891" width="32.7109375" style="9" customWidth="1"/>
    <col min="5892" max="5893" width="6.7109375" style="9" customWidth="1"/>
    <col min="5894" max="5895" width="8.28515625" style="9" customWidth="1"/>
    <col min="5896" max="5897" width="9.7109375" style="9" customWidth="1"/>
    <col min="5898" max="5898" width="15.7109375" style="9" customWidth="1"/>
    <col min="5899" max="6144" width="9.140625" style="9"/>
    <col min="6145" max="6145" width="4.28515625" style="9" customWidth="1"/>
    <col min="6146" max="6146" width="9.28515625" style="9" customWidth="1"/>
    <col min="6147" max="6147" width="32.7109375" style="9" customWidth="1"/>
    <col min="6148" max="6149" width="6.7109375" style="9" customWidth="1"/>
    <col min="6150" max="6151" width="8.28515625" style="9" customWidth="1"/>
    <col min="6152" max="6153" width="9.7109375" style="9" customWidth="1"/>
    <col min="6154" max="6154" width="15.7109375" style="9" customWidth="1"/>
    <col min="6155" max="6400" width="9.140625" style="9"/>
    <col min="6401" max="6401" width="4.28515625" style="9" customWidth="1"/>
    <col min="6402" max="6402" width="9.28515625" style="9" customWidth="1"/>
    <col min="6403" max="6403" width="32.7109375" style="9" customWidth="1"/>
    <col min="6404" max="6405" width="6.7109375" style="9" customWidth="1"/>
    <col min="6406" max="6407" width="8.28515625" style="9" customWidth="1"/>
    <col min="6408" max="6409" width="9.7109375" style="9" customWidth="1"/>
    <col min="6410" max="6410" width="15.7109375" style="9" customWidth="1"/>
    <col min="6411" max="6656" width="9.140625" style="9"/>
    <col min="6657" max="6657" width="4.28515625" style="9" customWidth="1"/>
    <col min="6658" max="6658" width="9.28515625" style="9" customWidth="1"/>
    <col min="6659" max="6659" width="32.7109375" style="9" customWidth="1"/>
    <col min="6660" max="6661" width="6.7109375" style="9" customWidth="1"/>
    <col min="6662" max="6663" width="8.28515625" style="9" customWidth="1"/>
    <col min="6664" max="6665" width="9.7109375" style="9" customWidth="1"/>
    <col min="6666" max="6666" width="15.7109375" style="9" customWidth="1"/>
    <col min="6667" max="6912" width="9.140625" style="9"/>
    <col min="6913" max="6913" width="4.28515625" style="9" customWidth="1"/>
    <col min="6914" max="6914" width="9.28515625" style="9" customWidth="1"/>
    <col min="6915" max="6915" width="32.7109375" style="9" customWidth="1"/>
    <col min="6916" max="6917" width="6.7109375" style="9" customWidth="1"/>
    <col min="6918" max="6919" width="8.28515625" style="9" customWidth="1"/>
    <col min="6920" max="6921" width="9.7109375" style="9" customWidth="1"/>
    <col min="6922" max="6922" width="15.7109375" style="9" customWidth="1"/>
    <col min="6923" max="7168" width="9.140625" style="9"/>
    <col min="7169" max="7169" width="4.28515625" style="9" customWidth="1"/>
    <col min="7170" max="7170" width="9.28515625" style="9" customWidth="1"/>
    <col min="7171" max="7171" width="32.7109375" style="9" customWidth="1"/>
    <col min="7172" max="7173" width="6.7109375" style="9" customWidth="1"/>
    <col min="7174" max="7175" width="8.28515625" style="9" customWidth="1"/>
    <col min="7176" max="7177" width="9.7109375" style="9" customWidth="1"/>
    <col min="7178" max="7178" width="15.7109375" style="9" customWidth="1"/>
    <col min="7179" max="7424" width="9.140625" style="9"/>
    <col min="7425" max="7425" width="4.28515625" style="9" customWidth="1"/>
    <col min="7426" max="7426" width="9.28515625" style="9" customWidth="1"/>
    <col min="7427" max="7427" width="32.7109375" style="9" customWidth="1"/>
    <col min="7428" max="7429" width="6.7109375" style="9" customWidth="1"/>
    <col min="7430" max="7431" width="8.28515625" style="9" customWidth="1"/>
    <col min="7432" max="7433" width="9.7109375" style="9" customWidth="1"/>
    <col min="7434" max="7434" width="15.7109375" style="9" customWidth="1"/>
    <col min="7435" max="7680" width="9.140625" style="9"/>
    <col min="7681" max="7681" width="4.28515625" style="9" customWidth="1"/>
    <col min="7682" max="7682" width="9.28515625" style="9" customWidth="1"/>
    <col min="7683" max="7683" width="32.7109375" style="9" customWidth="1"/>
    <col min="7684" max="7685" width="6.7109375" style="9" customWidth="1"/>
    <col min="7686" max="7687" width="8.28515625" style="9" customWidth="1"/>
    <col min="7688" max="7689" width="9.7109375" style="9" customWidth="1"/>
    <col min="7690" max="7690" width="15.7109375" style="9" customWidth="1"/>
    <col min="7691" max="7936" width="9.140625" style="9"/>
    <col min="7937" max="7937" width="4.28515625" style="9" customWidth="1"/>
    <col min="7938" max="7938" width="9.28515625" style="9" customWidth="1"/>
    <col min="7939" max="7939" width="32.7109375" style="9" customWidth="1"/>
    <col min="7940" max="7941" width="6.7109375" style="9" customWidth="1"/>
    <col min="7942" max="7943" width="8.28515625" style="9" customWidth="1"/>
    <col min="7944" max="7945" width="9.7109375" style="9" customWidth="1"/>
    <col min="7946" max="7946" width="15.7109375" style="9" customWidth="1"/>
    <col min="7947" max="8192" width="9.140625" style="9"/>
    <col min="8193" max="8193" width="4.28515625" style="9" customWidth="1"/>
    <col min="8194" max="8194" width="9.28515625" style="9" customWidth="1"/>
    <col min="8195" max="8195" width="32.7109375" style="9" customWidth="1"/>
    <col min="8196" max="8197" width="6.7109375" style="9" customWidth="1"/>
    <col min="8198" max="8199" width="8.28515625" style="9" customWidth="1"/>
    <col min="8200" max="8201" width="9.7109375" style="9" customWidth="1"/>
    <col min="8202" max="8202" width="15.7109375" style="9" customWidth="1"/>
    <col min="8203" max="8448" width="9.140625" style="9"/>
    <col min="8449" max="8449" width="4.28515625" style="9" customWidth="1"/>
    <col min="8450" max="8450" width="9.28515625" style="9" customWidth="1"/>
    <col min="8451" max="8451" width="32.7109375" style="9" customWidth="1"/>
    <col min="8452" max="8453" width="6.7109375" style="9" customWidth="1"/>
    <col min="8454" max="8455" width="8.28515625" style="9" customWidth="1"/>
    <col min="8456" max="8457" width="9.7109375" style="9" customWidth="1"/>
    <col min="8458" max="8458" width="15.7109375" style="9" customWidth="1"/>
    <col min="8459" max="8704" width="9.140625" style="9"/>
    <col min="8705" max="8705" width="4.28515625" style="9" customWidth="1"/>
    <col min="8706" max="8706" width="9.28515625" style="9" customWidth="1"/>
    <col min="8707" max="8707" width="32.7109375" style="9" customWidth="1"/>
    <col min="8708" max="8709" width="6.7109375" style="9" customWidth="1"/>
    <col min="8710" max="8711" width="8.28515625" style="9" customWidth="1"/>
    <col min="8712" max="8713" width="9.7109375" style="9" customWidth="1"/>
    <col min="8714" max="8714" width="15.7109375" style="9" customWidth="1"/>
    <col min="8715" max="8960" width="9.140625" style="9"/>
    <col min="8961" max="8961" width="4.28515625" style="9" customWidth="1"/>
    <col min="8962" max="8962" width="9.28515625" style="9" customWidth="1"/>
    <col min="8963" max="8963" width="32.7109375" style="9" customWidth="1"/>
    <col min="8964" max="8965" width="6.7109375" style="9" customWidth="1"/>
    <col min="8966" max="8967" width="8.28515625" style="9" customWidth="1"/>
    <col min="8968" max="8969" width="9.7109375" style="9" customWidth="1"/>
    <col min="8970" max="8970" width="15.7109375" style="9" customWidth="1"/>
    <col min="8971" max="9216" width="9.140625" style="9"/>
    <col min="9217" max="9217" width="4.28515625" style="9" customWidth="1"/>
    <col min="9218" max="9218" width="9.28515625" style="9" customWidth="1"/>
    <col min="9219" max="9219" width="32.7109375" style="9" customWidth="1"/>
    <col min="9220" max="9221" width="6.7109375" style="9" customWidth="1"/>
    <col min="9222" max="9223" width="8.28515625" style="9" customWidth="1"/>
    <col min="9224" max="9225" width="9.7109375" style="9" customWidth="1"/>
    <col min="9226" max="9226" width="15.7109375" style="9" customWidth="1"/>
    <col min="9227" max="9472" width="9.140625" style="9"/>
    <col min="9473" max="9473" width="4.28515625" style="9" customWidth="1"/>
    <col min="9474" max="9474" width="9.28515625" style="9" customWidth="1"/>
    <col min="9475" max="9475" width="32.7109375" style="9" customWidth="1"/>
    <col min="9476" max="9477" width="6.7109375" style="9" customWidth="1"/>
    <col min="9478" max="9479" width="8.28515625" style="9" customWidth="1"/>
    <col min="9480" max="9481" width="9.7109375" style="9" customWidth="1"/>
    <col min="9482" max="9482" width="15.7109375" style="9" customWidth="1"/>
    <col min="9483" max="9728" width="9.140625" style="9"/>
    <col min="9729" max="9729" width="4.28515625" style="9" customWidth="1"/>
    <col min="9730" max="9730" width="9.28515625" style="9" customWidth="1"/>
    <col min="9731" max="9731" width="32.7109375" style="9" customWidth="1"/>
    <col min="9732" max="9733" width="6.7109375" style="9" customWidth="1"/>
    <col min="9734" max="9735" width="8.28515625" style="9" customWidth="1"/>
    <col min="9736" max="9737" width="9.7109375" style="9" customWidth="1"/>
    <col min="9738" max="9738" width="15.7109375" style="9" customWidth="1"/>
    <col min="9739" max="9984" width="9.140625" style="9"/>
    <col min="9985" max="9985" width="4.28515625" style="9" customWidth="1"/>
    <col min="9986" max="9986" width="9.28515625" style="9" customWidth="1"/>
    <col min="9987" max="9987" width="32.7109375" style="9" customWidth="1"/>
    <col min="9988" max="9989" width="6.7109375" style="9" customWidth="1"/>
    <col min="9990" max="9991" width="8.28515625" style="9" customWidth="1"/>
    <col min="9992" max="9993" width="9.7109375" style="9" customWidth="1"/>
    <col min="9994" max="9994" width="15.7109375" style="9" customWidth="1"/>
    <col min="9995" max="10240" width="9.140625" style="9"/>
    <col min="10241" max="10241" width="4.28515625" style="9" customWidth="1"/>
    <col min="10242" max="10242" width="9.28515625" style="9" customWidth="1"/>
    <col min="10243" max="10243" width="32.7109375" style="9" customWidth="1"/>
    <col min="10244" max="10245" width="6.7109375" style="9" customWidth="1"/>
    <col min="10246" max="10247" width="8.28515625" style="9" customWidth="1"/>
    <col min="10248" max="10249" width="9.7109375" style="9" customWidth="1"/>
    <col min="10250" max="10250" width="15.7109375" style="9" customWidth="1"/>
    <col min="10251" max="10496" width="9.140625" style="9"/>
    <col min="10497" max="10497" width="4.28515625" style="9" customWidth="1"/>
    <col min="10498" max="10498" width="9.28515625" style="9" customWidth="1"/>
    <col min="10499" max="10499" width="32.7109375" style="9" customWidth="1"/>
    <col min="10500" max="10501" width="6.7109375" style="9" customWidth="1"/>
    <col min="10502" max="10503" width="8.28515625" style="9" customWidth="1"/>
    <col min="10504" max="10505" width="9.7109375" style="9" customWidth="1"/>
    <col min="10506" max="10506" width="15.7109375" style="9" customWidth="1"/>
    <col min="10507" max="10752" width="9.140625" style="9"/>
    <col min="10753" max="10753" width="4.28515625" style="9" customWidth="1"/>
    <col min="10754" max="10754" width="9.28515625" style="9" customWidth="1"/>
    <col min="10755" max="10755" width="32.7109375" style="9" customWidth="1"/>
    <col min="10756" max="10757" width="6.7109375" style="9" customWidth="1"/>
    <col min="10758" max="10759" width="8.28515625" style="9" customWidth="1"/>
    <col min="10760" max="10761" width="9.7109375" style="9" customWidth="1"/>
    <col min="10762" max="10762" width="15.7109375" style="9" customWidth="1"/>
    <col min="10763" max="11008" width="9.140625" style="9"/>
    <col min="11009" max="11009" width="4.28515625" style="9" customWidth="1"/>
    <col min="11010" max="11010" width="9.28515625" style="9" customWidth="1"/>
    <col min="11011" max="11011" width="32.7109375" style="9" customWidth="1"/>
    <col min="11012" max="11013" width="6.7109375" style="9" customWidth="1"/>
    <col min="11014" max="11015" width="8.28515625" style="9" customWidth="1"/>
    <col min="11016" max="11017" width="9.7109375" style="9" customWidth="1"/>
    <col min="11018" max="11018" width="15.7109375" style="9" customWidth="1"/>
    <col min="11019" max="11264" width="9.140625" style="9"/>
    <col min="11265" max="11265" width="4.28515625" style="9" customWidth="1"/>
    <col min="11266" max="11266" width="9.28515625" style="9" customWidth="1"/>
    <col min="11267" max="11267" width="32.7109375" style="9" customWidth="1"/>
    <col min="11268" max="11269" width="6.7109375" style="9" customWidth="1"/>
    <col min="11270" max="11271" width="8.28515625" style="9" customWidth="1"/>
    <col min="11272" max="11273" width="9.7109375" style="9" customWidth="1"/>
    <col min="11274" max="11274" width="15.7109375" style="9" customWidth="1"/>
    <col min="11275" max="11520" width="9.140625" style="9"/>
    <col min="11521" max="11521" width="4.28515625" style="9" customWidth="1"/>
    <col min="11522" max="11522" width="9.28515625" style="9" customWidth="1"/>
    <col min="11523" max="11523" width="32.7109375" style="9" customWidth="1"/>
    <col min="11524" max="11525" width="6.7109375" style="9" customWidth="1"/>
    <col min="11526" max="11527" width="8.28515625" style="9" customWidth="1"/>
    <col min="11528" max="11529" width="9.7109375" style="9" customWidth="1"/>
    <col min="11530" max="11530" width="15.7109375" style="9" customWidth="1"/>
    <col min="11531" max="11776" width="9.140625" style="9"/>
    <col min="11777" max="11777" width="4.28515625" style="9" customWidth="1"/>
    <col min="11778" max="11778" width="9.28515625" style="9" customWidth="1"/>
    <col min="11779" max="11779" width="32.7109375" style="9" customWidth="1"/>
    <col min="11780" max="11781" width="6.7109375" style="9" customWidth="1"/>
    <col min="11782" max="11783" width="8.28515625" style="9" customWidth="1"/>
    <col min="11784" max="11785" width="9.7109375" style="9" customWidth="1"/>
    <col min="11786" max="11786" width="15.7109375" style="9" customWidth="1"/>
    <col min="11787" max="12032" width="9.140625" style="9"/>
    <col min="12033" max="12033" width="4.28515625" style="9" customWidth="1"/>
    <col min="12034" max="12034" width="9.28515625" style="9" customWidth="1"/>
    <col min="12035" max="12035" width="32.7109375" style="9" customWidth="1"/>
    <col min="12036" max="12037" width="6.7109375" style="9" customWidth="1"/>
    <col min="12038" max="12039" width="8.28515625" style="9" customWidth="1"/>
    <col min="12040" max="12041" width="9.7109375" style="9" customWidth="1"/>
    <col min="12042" max="12042" width="15.7109375" style="9" customWidth="1"/>
    <col min="12043" max="12288" width="9.140625" style="9"/>
    <col min="12289" max="12289" width="4.28515625" style="9" customWidth="1"/>
    <col min="12290" max="12290" width="9.28515625" style="9" customWidth="1"/>
    <col min="12291" max="12291" width="32.7109375" style="9" customWidth="1"/>
    <col min="12292" max="12293" width="6.7109375" style="9" customWidth="1"/>
    <col min="12294" max="12295" width="8.28515625" style="9" customWidth="1"/>
    <col min="12296" max="12297" width="9.7109375" style="9" customWidth="1"/>
    <col min="12298" max="12298" width="15.7109375" style="9" customWidth="1"/>
    <col min="12299" max="12544" width="9.140625" style="9"/>
    <col min="12545" max="12545" width="4.28515625" style="9" customWidth="1"/>
    <col min="12546" max="12546" width="9.28515625" style="9" customWidth="1"/>
    <col min="12547" max="12547" width="32.7109375" style="9" customWidth="1"/>
    <col min="12548" max="12549" width="6.7109375" style="9" customWidth="1"/>
    <col min="12550" max="12551" width="8.28515625" style="9" customWidth="1"/>
    <col min="12552" max="12553" width="9.7109375" style="9" customWidth="1"/>
    <col min="12554" max="12554" width="15.7109375" style="9" customWidth="1"/>
    <col min="12555" max="12800" width="9.140625" style="9"/>
    <col min="12801" max="12801" width="4.28515625" style="9" customWidth="1"/>
    <col min="12802" max="12802" width="9.28515625" style="9" customWidth="1"/>
    <col min="12803" max="12803" width="32.7109375" style="9" customWidth="1"/>
    <col min="12804" max="12805" width="6.7109375" style="9" customWidth="1"/>
    <col min="12806" max="12807" width="8.28515625" style="9" customWidth="1"/>
    <col min="12808" max="12809" width="9.7109375" style="9" customWidth="1"/>
    <col min="12810" max="12810" width="15.7109375" style="9" customWidth="1"/>
    <col min="12811" max="13056" width="9.140625" style="9"/>
    <col min="13057" max="13057" width="4.28515625" style="9" customWidth="1"/>
    <col min="13058" max="13058" width="9.28515625" style="9" customWidth="1"/>
    <col min="13059" max="13059" width="32.7109375" style="9" customWidth="1"/>
    <col min="13060" max="13061" width="6.7109375" style="9" customWidth="1"/>
    <col min="13062" max="13063" width="8.28515625" style="9" customWidth="1"/>
    <col min="13064" max="13065" width="9.7109375" style="9" customWidth="1"/>
    <col min="13066" max="13066" width="15.7109375" style="9" customWidth="1"/>
    <col min="13067" max="13312" width="9.140625" style="9"/>
    <col min="13313" max="13313" width="4.28515625" style="9" customWidth="1"/>
    <col min="13314" max="13314" width="9.28515625" style="9" customWidth="1"/>
    <col min="13315" max="13315" width="32.7109375" style="9" customWidth="1"/>
    <col min="13316" max="13317" width="6.7109375" style="9" customWidth="1"/>
    <col min="13318" max="13319" width="8.28515625" style="9" customWidth="1"/>
    <col min="13320" max="13321" width="9.7109375" style="9" customWidth="1"/>
    <col min="13322" max="13322" width="15.7109375" style="9" customWidth="1"/>
    <col min="13323" max="13568" width="9.140625" style="9"/>
    <col min="13569" max="13569" width="4.28515625" style="9" customWidth="1"/>
    <col min="13570" max="13570" width="9.28515625" style="9" customWidth="1"/>
    <col min="13571" max="13571" width="32.7109375" style="9" customWidth="1"/>
    <col min="13572" max="13573" width="6.7109375" style="9" customWidth="1"/>
    <col min="13574" max="13575" width="8.28515625" style="9" customWidth="1"/>
    <col min="13576" max="13577" width="9.7109375" style="9" customWidth="1"/>
    <col min="13578" max="13578" width="15.7109375" style="9" customWidth="1"/>
    <col min="13579" max="13824" width="9.140625" style="9"/>
    <col min="13825" max="13825" width="4.28515625" style="9" customWidth="1"/>
    <col min="13826" max="13826" width="9.28515625" style="9" customWidth="1"/>
    <col min="13827" max="13827" width="32.7109375" style="9" customWidth="1"/>
    <col min="13828" max="13829" width="6.7109375" style="9" customWidth="1"/>
    <col min="13830" max="13831" width="8.28515625" style="9" customWidth="1"/>
    <col min="13832" max="13833" width="9.7109375" style="9" customWidth="1"/>
    <col min="13834" max="13834" width="15.7109375" style="9" customWidth="1"/>
    <col min="13835" max="14080" width="9.140625" style="9"/>
    <col min="14081" max="14081" width="4.28515625" style="9" customWidth="1"/>
    <col min="14082" max="14082" width="9.28515625" style="9" customWidth="1"/>
    <col min="14083" max="14083" width="32.7109375" style="9" customWidth="1"/>
    <col min="14084" max="14085" width="6.7109375" style="9" customWidth="1"/>
    <col min="14086" max="14087" width="8.28515625" style="9" customWidth="1"/>
    <col min="14088" max="14089" width="9.7109375" style="9" customWidth="1"/>
    <col min="14090" max="14090" width="15.7109375" style="9" customWidth="1"/>
    <col min="14091" max="14336" width="9.140625" style="9"/>
    <col min="14337" max="14337" width="4.28515625" style="9" customWidth="1"/>
    <col min="14338" max="14338" width="9.28515625" style="9" customWidth="1"/>
    <col min="14339" max="14339" width="32.7109375" style="9" customWidth="1"/>
    <col min="14340" max="14341" width="6.7109375" style="9" customWidth="1"/>
    <col min="14342" max="14343" width="8.28515625" style="9" customWidth="1"/>
    <col min="14344" max="14345" width="9.7109375" style="9" customWidth="1"/>
    <col min="14346" max="14346" width="15.7109375" style="9" customWidth="1"/>
    <col min="14347" max="14592" width="9.140625" style="9"/>
    <col min="14593" max="14593" width="4.28515625" style="9" customWidth="1"/>
    <col min="14594" max="14594" width="9.28515625" style="9" customWidth="1"/>
    <col min="14595" max="14595" width="32.7109375" style="9" customWidth="1"/>
    <col min="14596" max="14597" width="6.7109375" style="9" customWidth="1"/>
    <col min="14598" max="14599" width="8.28515625" style="9" customWidth="1"/>
    <col min="14600" max="14601" width="9.7109375" style="9" customWidth="1"/>
    <col min="14602" max="14602" width="15.7109375" style="9" customWidth="1"/>
    <col min="14603" max="14848" width="9.140625" style="9"/>
    <col min="14849" max="14849" width="4.28515625" style="9" customWidth="1"/>
    <col min="14850" max="14850" width="9.28515625" style="9" customWidth="1"/>
    <col min="14851" max="14851" width="32.7109375" style="9" customWidth="1"/>
    <col min="14852" max="14853" width="6.7109375" style="9" customWidth="1"/>
    <col min="14854" max="14855" width="8.28515625" style="9" customWidth="1"/>
    <col min="14856" max="14857" width="9.7109375" style="9" customWidth="1"/>
    <col min="14858" max="14858" width="15.7109375" style="9" customWidth="1"/>
    <col min="14859" max="15104" width="9.140625" style="9"/>
    <col min="15105" max="15105" width="4.28515625" style="9" customWidth="1"/>
    <col min="15106" max="15106" width="9.28515625" style="9" customWidth="1"/>
    <col min="15107" max="15107" width="32.7109375" style="9" customWidth="1"/>
    <col min="15108" max="15109" width="6.7109375" style="9" customWidth="1"/>
    <col min="15110" max="15111" width="8.28515625" style="9" customWidth="1"/>
    <col min="15112" max="15113" width="9.7109375" style="9" customWidth="1"/>
    <col min="15114" max="15114" width="15.7109375" style="9" customWidth="1"/>
    <col min="15115" max="15360" width="9.140625" style="9"/>
    <col min="15361" max="15361" width="4.28515625" style="9" customWidth="1"/>
    <col min="15362" max="15362" width="9.28515625" style="9" customWidth="1"/>
    <col min="15363" max="15363" width="32.7109375" style="9" customWidth="1"/>
    <col min="15364" max="15365" width="6.7109375" style="9" customWidth="1"/>
    <col min="15366" max="15367" width="8.28515625" style="9" customWidth="1"/>
    <col min="15368" max="15369" width="9.7109375" style="9" customWidth="1"/>
    <col min="15370" max="15370" width="15.7109375" style="9" customWidth="1"/>
    <col min="15371" max="15616" width="9.140625" style="9"/>
    <col min="15617" max="15617" width="4.28515625" style="9" customWidth="1"/>
    <col min="15618" max="15618" width="9.28515625" style="9" customWidth="1"/>
    <col min="15619" max="15619" width="32.7109375" style="9" customWidth="1"/>
    <col min="15620" max="15621" width="6.7109375" style="9" customWidth="1"/>
    <col min="15622" max="15623" width="8.28515625" style="9" customWidth="1"/>
    <col min="15624" max="15625" width="9.7109375" style="9" customWidth="1"/>
    <col min="15626" max="15626" width="15.7109375" style="9" customWidth="1"/>
    <col min="15627" max="15872" width="9.140625" style="9"/>
    <col min="15873" max="15873" width="4.28515625" style="9" customWidth="1"/>
    <col min="15874" max="15874" width="9.28515625" style="9" customWidth="1"/>
    <col min="15875" max="15875" width="32.7109375" style="9" customWidth="1"/>
    <col min="15876" max="15877" width="6.7109375" style="9" customWidth="1"/>
    <col min="15878" max="15879" width="8.28515625" style="9" customWidth="1"/>
    <col min="15880" max="15881" width="9.7109375" style="9" customWidth="1"/>
    <col min="15882" max="15882" width="15.7109375" style="9" customWidth="1"/>
    <col min="15883" max="16128" width="9.140625" style="9"/>
    <col min="16129" max="16129" width="4.28515625" style="9" customWidth="1"/>
    <col min="16130" max="16130" width="9.28515625" style="9" customWidth="1"/>
    <col min="16131" max="16131" width="32.7109375" style="9" customWidth="1"/>
    <col min="16132" max="16133" width="6.7109375" style="9" customWidth="1"/>
    <col min="16134" max="16135" width="8.28515625" style="9" customWidth="1"/>
    <col min="16136" max="16137" width="9.7109375" style="9" customWidth="1"/>
    <col min="16138" max="16138" width="15.7109375" style="9" customWidth="1"/>
    <col min="16139" max="16384" width="9.140625" style="9"/>
  </cols>
  <sheetData>
    <row r="1" spans="1:9" s="7" customFormat="1" ht="25.5">
      <c r="A1" s="249" t="s">
        <v>6</v>
      </c>
      <c r="B1" s="248" t="s">
        <v>7</v>
      </c>
      <c r="C1" s="248" t="s">
        <v>8</v>
      </c>
      <c r="D1" s="247" t="s">
        <v>9</v>
      </c>
      <c r="E1" s="248" t="s">
        <v>10</v>
      </c>
      <c r="F1" s="247" t="s">
        <v>11</v>
      </c>
      <c r="G1" s="247" t="s">
        <v>12</v>
      </c>
      <c r="H1" s="247" t="s">
        <v>13</v>
      </c>
      <c r="I1" s="247" t="s">
        <v>14</v>
      </c>
    </row>
    <row r="2" spans="1:9" ht="76.5">
      <c r="A2" s="8">
        <v>1</v>
      </c>
      <c r="B2" s="9" t="s">
        <v>393</v>
      </c>
      <c r="C2" s="9" t="s">
        <v>394</v>
      </c>
      <c r="D2" s="11">
        <v>274.64999999999998</v>
      </c>
      <c r="E2" s="9" t="s">
        <v>3</v>
      </c>
      <c r="H2" s="11">
        <f>ROUND(D2*F2, 0)</f>
        <v>0</v>
      </c>
      <c r="I2" s="11">
        <f>ROUND(D2*G2, 0)</f>
        <v>0</v>
      </c>
    </row>
    <row r="4" spans="1:9" ht="25.5">
      <c r="A4" s="8">
        <v>2</v>
      </c>
      <c r="B4" s="9" t="s">
        <v>395</v>
      </c>
      <c r="C4" s="9" t="s">
        <v>396</v>
      </c>
      <c r="D4" s="11">
        <v>7.14</v>
      </c>
      <c r="E4" s="9" t="s">
        <v>22</v>
      </c>
      <c r="H4" s="11">
        <f>ROUND(D4*F4, 0)</f>
        <v>0</v>
      </c>
      <c r="I4" s="11">
        <f>ROUND(D4*G4, 0)</f>
        <v>0</v>
      </c>
    </row>
    <row r="6" spans="1:9" ht="102">
      <c r="A6" s="8">
        <v>3</v>
      </c>
      <c r="B6" s="9" t="s">
        <v>948</v>
      </c>
      <c r="C6" s="10" t="s">
        <v>947</v>
      </c>
      <c r="D6" s="11">
        <v>11.55</v>
      </c>
      <c r="E6" s="9" t="s">
        <v>3</v>
      </c>
      <c r="H6" s="11">
        <f>ROUND(D6*F6, 0)</f>
        <v>0</v>
      </c>
      <c r="I6" s="11">
        <f>ROUND(D6*G6, 0)</f>
        <v>0</v>
      </c>
    </row>
    <row r="7" spans="1:9" ht="38.25">
      <c r="C7" s="10" t="s">
        <v>946</v>
      </c>
    </row>
    <row r="9" spans="1:9" ht="102">
      <c r="A9" s="8">
        <v>4</v>
      </c>
      <c r="B9" s="9" t="s">
        <v>945</v>
      </c>
      <c r="C9" s="10" t="s">
        <v>944</v>
      </c>
      <c r="D9" s="11">
        <v>30.55</v>
      </c>
      <c r="E9" s="9" t="s">
        <v>3</v>
      </c>
      <c r="H9" s="11">
        <f>ROUND(D9*F9, 0)</f>
        <v>0</v>
      </c>
      <c r="I9" s="11">
        <f>ROUND(D9*G9, 0)</f>
        <v>0</v>
      </c>
    </row>
    <row r="10" spans="1:9" ht="25.5">
      <c r="C10" s="10" t="s">
        <v>943</v>
      </c>
    </row>
    <row r="12" spans="1:9" ht="89.25">
      <c r="A12" s="8">
        <v>5</v>
      </c>
      <c r="B12" s="9" t="s">
        <v>942</v>
      </c>
      <c r="C12" s="10" t="s">
        <v>941</v>
      </c>
      <c r="D12" s="11">
        <v>27.58</v>
      </c>
      <c r="E12" s="9" t="s">
        <v>3</v>
      </c>
      <c r="H12" s="11">
        <f>ROUND(D12*F12, 0)</f>
        <v>0</v>
      </c>
      <c r="I12" s="11">
        <f>ROUND(D12*G12, 0)</f>
        <v>0</v>
      </c>
    </row>
    <row r="13" spans="1:9" ht="38.25">
      <c r="C13" s="10" t="s">
        <v>940</v>
      </c>
    </row>
    <row r="15" spans="1:9" ht="102">
      <c r="A15" s="8">
        <v>6</v>
      </c>
      <c r="B15" s="9" t="s">
        <v>939</v>
      </c>
      <c r="C15" s="10" t="s">
        <v>938</v>
      </c>
      <c r="D15" s="11">
        <v>4.26</v>
      </c>
      <c r="E15" s="9" t="s">
        <v>22</v>
      </c>
      <c r="H15" s="11">
        <f>ROUND(D15*F15, 0)</f>
        <v>0</v>
      </c>
      <c r="I15" s="11">
        <f>ROUND(D15*G15, 0)</f>
        <v>0</v>
      </c>
    </row>
    <row r="16" spans="1:9" ht="25.5">
      <c r="C16" s="10" t="s">
        <v>397</v>
      </c>
    </row>
    <row r="18" spans="1:9" s="12" customFormat="1">
      <c r="A18" s="249"/>
      <c r="B18" s="248"/>
      <c r="C18" s="248" t="s">
        <v>17</v>
      </c>
      <c r="D18" s="247"/>
      <c r="E18" s="248"/>
      <c r="F18" s="247"/>
      <c r="G18" s="247"/>
      <c r="H18" s="247">
        <f>ROUND(SUM(H2:H17),0)</f>
        <v>0</v>
      </c>
      <c r="I18" s="247">
        <f>ROUND(SUM(I2:I17),0)</f>
        <v>0</v>
      </c>
    </row>
  </sheetData>
  <pageMargins left="0.2361111111111111" right="0.2361111111111111" top="0.69444444444444442" bottom="0.69444444444444442" header="0.41666666666666669" footer="0.41666666666666669"/>
  <pageSetup paperSize="9" orientation="portrait" useFirstPageNumber="1" r:id="rId1"/>
  <headerFooter>
    <oddHeader>&amp;L&amp;"Times New Roman,bold"&amp;10 Falazás és egyéb kőművesmunka</oddHeader>
  </headerFooter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"/>
  <sheetViews>
    <sheetView workbookViewId="0">
      <selection activeCell="F2" sqref="F2:G5"/>
    </sheetView>
  </sheetViews>
  <sheetFormatPr defaultRowHeight="12.75"/>
  <cols>
    <col min="1" max="1" width="4.28515625" style="8" customWidth="1"/>
    <col min="2" max="2" width="9.28515625" style="9" customWidth="1"/>
    <col min="3" max="3" width="32.7109375" style="9" customWidth="1"/>
    <col min="4" max="4" width="6.7109375" style="11" customWidth="1"/>
    <col min="5" max="5" width="6.7109375" style="9" customWidth="1"/>
    <col min="6" max="7" width="8.28515625" style="11" customWidth="1"/>
    <col min="8" max="9" width="9.7109375" style="11" customWidth="1"/>
    <col min="10" max="10" width="15.7109375" style="9" customWidth="1"/>
    <col min="11" max="256" width="9.140625" style="9"/>
    <col min="257" max="257" width="4.28515625" style="9" customWidth="1"/>
    <col min="258" max="258" width="9.28515625" style="9" customWidth="1"/>
    <col min="259" max="259" width="32.7109375" style="9" customWidth="1"/>
    <col min="260" max="261" width="6.7109375" style="9" customWidth="1"/>
    <col min="262" max="263" width="8.28515625" style="9" customWidth="1"/>
    <col min="264" max="265" width="9.7109375" style="9" customWidth="1"/>
    <col min="266" max="266" width="15.7109375" style="9" customWidth="1"/>
    <col min="267" max="512" width="9.140625" style="9"/>
    <col min="513" max="513" width="4.28515625" style="9" customWidth="1"/>
    <col min="514" max="514" width="9.28515625" style="9" customWidth="1"/>
    <col min="515" max="515" width="32.7109375" style="9" customWidth="1"/>
    <col min="516" max="517" width="6.7109375" style="9" customWidth="1"/>
    <col min="518" max="519" width="8.28515625" style="9" customWidth="1"/>
    <col min="520" max="521" width="9.7109375" style="9" customWidth="1"/>
    <col min="522" max="522" width="15.7109375" style="9" customWidth="1"/>
    <col min="523" max="768" width="9.140625" style="9"/>
    <col min="769" max="769" width="4.28515625" style="9" customWidth="1"/>
    <col min="770" max="770" width="9.28515625" style="9" customWidth="1"/>
    <col min="771" max="771" width="32.7109375" style="9" customWidth="1"/>
    <col min="772" max="773" width="6.7109375" style="9" customWidth="1"/>
    <col min="774" max="775" width="8.28515625" style="9" customWidth="1"/>
    <col min="776" max="777" width="9.7109375" style="9" customWidth="1"/>
    <col min="778" max="778" width="15.7109375" style="9" customWidth="1"/>
    <col min="779" max="1024" width="9.140625" style="9"/>
    <col min="1025" max="1025" width="4.28515625" style="9" customWidth="1"/>
    <col min="1026" max="1026" width="9.28515625" style="9" customWidth="1"/>
    <col min="1027" max="1027" width="32.7109375" style="9" customWidth="1"/>
    <col min="1028" max="1029" width="6.7109375" style="9" customWidth="1"/>
    <col min="1030" max="1031" width="8.28515625" style="9" customWidth="1"/>
    <col min="1032" max="1033" width="9.7109375" style="9" customWidth="1"/>
    <col min="1034" max="1034" width="15.7109375" style="9" customWidth="1"/>
    <col min="1035" max="1280" width="9.140625" style="9"/>
    <col min="1281" max="1281" width="4.28515625" style="9" customWidth="1"/>
    <col min="1282" max="1282" width="9.28515625" style="9" customWidth="1"/>
    <col min="1283" max="1283" width="32.7109375" style="9" customWidth="1"/>
    <col min="1284" max="1285" width="6.7109375" style="9" customWidth="1"/>
    <col min="1286" max="1287" width="8.28515625" style="9" customWidth="1"/>
    <col min="1288" max="1289" width="9.7109375" style="9" customWidth="1"/>
    <col min="1290" max="1290" width="15.7109375" style="9" customWidth="1"/>
    <col min="1291" max="1536" width="9.140625" style="9"/>
    <col min="1537" max="1537" width="4.28515625" style="9" customWidth="1"/>
    <col min="1538" max="1538" width="9.28515625" style="9" customWidth="1"/>
    <col min="1539" max="1539" width="32.7109375" style="9" customWidth="1"/>
    <col min="1540" max="1541" width="6.7109375" style="9" customWidth="1"/>
    <col min="1542" max="1543" width="8.28515625" style="9" customWidth="1"/>
    <col min="1544" max="1545" width="9.7109375" style="9" customWidth="1"/>
    <col min="1546" max="1546" width="15.7109375" style="9" customWidth="1"/>
    <col min="1547" max="1792" width="9.140625" style="9"/>
    <col min="1793" max="1793" width="4.28515625" style="9" customWidth="1"/>
    <col min="1794" max="1794" width="9.28515625" style="9" customWidth="1"/>
    <col min="1795" max="1795" width="32.7109375" style="9" customWidth="1"/>
    <col min="1796" max="1797" width="6.7109375" style="9" customWidth="1"/>
    <col min="1798" max="1799" width="8.28515625" style="9" customWidth="1"/>
    <col min="1800" max="1801" width="9.7109375" style="9" customWidth="1"/>
    <col min="1802" max="1802" width="15.7109375" style="9" customWidth="1"/>
    <col min="1803" max="2048" width="9.140625" style="9"/>
    <col min="2049" max="2049" width="4.28515625" style="9" customWidth="1"/>
    <col min="2050" max="2050" width="9.28515625" style="9" customWidth="1"/>
    <col min="2051" max="2051" width="32.7109375" style="9" customWidth="1"/>
    <col min="2052" max="2053" width="6.7109375" style="9" customWidth="1"/>
    <col min="2054" max="2055" width="8.28515625" style="9" customWidth="1"/>
    <col min="2056" max="2057" width="9.7109375" style="9" customWidth="1"/>
    <col min="2058" max="2058" width="15.7109375" style="9" customWidth="1"/>
    <col min="2059" max="2304" width="9.140625" style="9"/>
    <col min="2305" max="2305" width="4.28515625" style="9" customWidth="1"/>
    <col min="2306" max="2306" width="9.28515625" style="9" customWidth="1"/>
    <col min="2307" max="2307" width="32.7109375" style="9" customWidth="1"/>
    <col min="2308" max="2309" width="6.7109375" style="9" customWidth="1"/>
    <col min="2310" max="2311" width="8.28515625" style="9" customWidth="1"/>
    <col min="2312" max="2313" width="9.7109375" style="9" customWidth="1"/>
    <col min="2314" max="2314" width="15.7109375" style="9" customWidth="1"/>
    <col min="2315" max="2560" width="9.140625" style="9"/>
    <col min="2561" max="2561" width="4.28515625" style="9" customWidth="1"/>
    <col min="2562" max="2562" width="9.28515625" style="9" customWidth="1"/>
    <col min="2563" max="2563" width="32.7109375" style="9" customWidth="1"/>
    <col min="2564" max="2565" width="6.7109375" style="9" customWidth="1"/>
    <col min="2566" max="2567" width="8.28515625" style="9" customWidth="1"/>
    <col min="2568" max="2569" width="9.7109375" style="9" customWidth="1"/>
    <col min="2570" max="2570" width="15.7109375" style="9" customWidth="1"/>
    <col min="2571" max="2816" width="9.140625" style="9"/>
    <col min="2817" max="2817" width="4.28515625" style="9" customWidth="1"/>
    <col min="2818" max="2818" width="9.28515625" style="9" customWidth="1"/>
    <col min="2819" max="2819" width="32.7109375" style="9" customWidth="1"/>
    <col min="2820" max="2821" width="6.7109375" style="9" customWidth="1"/>
    <col min="2822" max="2823" width="8.28515625" style="9" customWidth="1"/>
    <col min="2824" max="2825" width="9.7109375" style="9" customWidth="1"/>
    <col min="2826" max="2826" width="15.7109375" style="9" customWidth="1"/>
    <col min="2827" max="3072" width="9.140625" style="9"/>
    <col min="3073" max="3073" width="4.28515625" style="9" customWidth="1"/>
    <col min="3074" max="3074" width="9.28515625" style="9" customWidth="1"/>
    <col min="3075" max="3075" width="32.7109375" style="9" customWidth="1"/>
    <col min="3076" max="3077" width="6.7109375" style="9" customWidth="1"/>
    <col min="3078" max="3079" width="8.28515625" style="9" customWidth="1"/>
    <col min="3080" max="3081" width="9.7109375" style="9" customWidth="1"/>
    <col min="3082" max="3082" width="15.7109375" style="9" customWidth="1"/>
    <col min="3083" max="3328" width="9.140625" style="9"/>
    <col min="3329" max="3329" width="4.28515625" style="9" customWidth="1"/>
    <col min="3330" max="3330" width="9.28515625" style="9" customWidth="1"/>
    <col min="3331" max="3331" width="32.7109375" style="9" customWidth="1"/>
    <col min="3332" max="3333" width="6.7109375" style="9" customWidth="1"/>
    <col min="3334" max="3335" width="8.28515625" style="9" customWidth="1"/>
    <col min="3336" max="3337" width="9.7109375" style="9" customWidth="1"/>
    <col min="3338" max="3338" width="15.7109375" style="9" customWidth="1"/>
    <col min="3339" max="3584" width="9.140625" style="9"/>
    <col min="3585" max="3585" width="4.28515625" style="9" customWidth="1"/>
    <col min="3586" max="3586" width="9.28515625" style="9" customWidth="1"/>
    <col min="3587" max="3587" width="32.7109375" style="9" customWidth="1"/>
    <col min="3588" max="3589" width="6.7109375" style="9" customWidth="1"/>
    <col min="3590" max="3591" width="8.28515625" style="9" customWidth="1"/>
    <col min="3592" max="3593" width="9.7109375" style="9" customWidth="1"/>
    <col min="3594" max="3594" width="15.7109375" style="9" customWidth="1"/>
    <col min="3595" max="3840" width="9.140625" style="9"/>
    <col min="3841" max="3841" width="4.28515625" style="9" customWidth="1"/>
    <col min="3842" max="3842" width="9.28515625" style="9" customWidth="1"/>
    <col min="3843" max="3843" width="32.7109375" style="9" customWidth="1"/>
    <col min="3844" max="3845" width="6.7109375" style="9" customWidth="1"/>
    <col min="3846" max="3847" width="8.28515625" style="9" customWidth="1"/>
    <col min="3848" max="3849" width="9.7109375" style="9" customWidth="1"/>
    <col min="3850" max="3850" width="15.7109375" style="9" customWidth="1"/>
    <col min="3851" max="4096" width="9.140625" style="9"/>
    <col min="4097" max="4097" width="4.28515625" style="9" customWidth="1"/>
    <col min="4098" max="4098" width="9.28515625" style="9" customWidth="1"/>
    <col min="4099" max="4099" width="32.7109375" style="9" customWidth="1"/>
    <col min="4100" max="4101" width="6.7109375" style="9" customWidth="1"/>
    <col min="4102" max="4103" width="8.28515625" style="9" customWidth="1"/>
    <col min="4104" max="4105" width="9.7109375" style="9" customWidth="1"/>
    <col min="4106" max="4106" width="15.7109375" style="9" customWidth="1"/>
    <col min="4107" max="4352" width="9.140625" style="9"/>
    <col min="4353" max="4353" width="4.28515625" style="9" customWidth="1"/>
    <col min="4354" max="4354" width="9.28515625" style="9" customWidth="1"/>
    <col min="4355" max="4355" width="32.7109375" style="9" customWidth="1"/>
    <col min="4356" max="4357" width="6.7109375" style="9" customWidth="1"/>
    <col min="4358" max="4359" width="8.28515625" style="9" customWidth="1"/>
    <col min="4360" max="4361" width="9.7109375" style="9" customWidth="1"/>
    <col min="4362" max="4362" width="15.7109375" style="9" customWidth="1"/>
    <col min="4363" max="4608" width="9.140625" style="9"/>
    <col min="4609" max="4609" width="4.28515625" style="9" customWidth="1"/>
    <col min="4610" max="4610" width="9.28515625" style="9" customWidth="1"/>
    <col min="4611" max="4611" width="32.7109375" style="9" customWidth="1"/>
    <col min="4612" max="4613" width="6.7109375" style="9" customWidth="1"/>
    <col min="4614" max="4615" width="8.28515625" style="9" customWidth="1"/>
    <col min="4616" max="4617" width="9.7109375" style="9" customWidth="1"/>
    <col min="4618" max="4618" width="15.7109375" style="9" customWidth="1"/>
    <col min="4619" max="4864" width="9.140625" style="9"/>
    <col min="4865" max="4865" width="4.28515625" style="9" customWidth="1"/>
    <col min="4866" max="4866" width="9.28515625" style="9" customWidth="1"/>
    <col min="4867" max="4867" width="32.7109375" style="9" customWidth="1"/>
    <col min="4868" max="4869" width="6.7109375" style="9" customWidth="1"/>
    <col min="4870" max="4871" width="8.28515625" style="9" customWidth="1"/>
    <col min="4872" max="4873" width="9.7109375" style="9" customWidth="1"/>
    <col min="4874" max="4874" width="15.7109375" style="9" customWidth="1"/>
    <col min="4875" max="5120" width="9.140625" style="9"/>
    <col min="5121" max="5121" width="4.28515625" style="9" customWidth="1"/>
    <col min="5122" max="5122" width="9.28515625" style="9" customWidth="1"/>
    <col min="5123" max="5123" width="32.7109375" style="9" customWidth="1"/>
    <col min="5124" max="5125" width="6.7109375" style="9" customWidth="1"/>
    <col min="5126" max="5127" width="8.28515625" style="9" customWidth="1"/>
    <col min="5128" max="5129" width="9.7109375" style="9" customWidth="1"/>
    <col min="5130" max="5130" width="15.7109375" style="9" customWidth="1"/>
    <col min="5131" max="5376" width="9.140625" style="9"/>
    <col min="5377" max="5377" width="4.28515625" style="9" customWidth="1"/>
    <col min="5378" max="5378" width="9.28515625" style="9" customWidth="1"/>
    <col min="5379" max="5379" width="32.7109375" style="9" customWidth="1"/>
    <col min="5380" max="5381" width="6.7109375" style="9" customWidth="1"/>
    <col min="5382" max="5383" width="8.28515625" style="9" customWidth="1"/>
    <col min="5384" max="5385" width="9.7109375" style="9" customWidth="1"/>
    <col min="5386" max="5386" width="15.7109375" style="9" customWidth="1"/>
    <col min="5387" max="5632" width="9.140625" style="9"/>
    <col min="5633" max="5633" width="4.28515625" style="9" customWidth="1"/>
    <col min="5634" max="5634" width="9.28515625" style="9" customWidth="1"/>
    <col min="5635" max="5635" width="32.7109375" style="9" customWidth="1"/>
    <col min="5636" max="5637" width="6.7109375" style="9" customWidth="1"/>
    <col min="5638" max="5639" width="8.28515625" style="9" customWidth="1"/>
    <col min="5640" max="5641" width="9.7109375" style="9" customWidth="1"/>
    <col min="5642" max="5642" width="15.7109375" style="9" customWidth="1"/>
    <col min="5643" max="5888" width="9.140625" style="9"/>
    <col min="5889" max="5889" width="4.28515625" style="9" customWidth="1"/>
    <col min="5890" max="5890" width="9.28515625" style="9" customWidth="1"/>
    <col min="5891" max="5891" width="32.7109375" style="9" customWidth="1"/>
    <col min="5892" max="5893" width="6.7109375" style="9" customWidth="1"/>
    <col min="5894" max="5895" width="8.28515625" style="9" customWidth="1"/>
    <col min="5896" max="5897" width="9.7109375" style="9" customWidth="1"/>
    <col min="5898" max="5898" width="15.7109375" style="9" customWidth="1"/>
    <col min="5899" max="6144" width="9.140625" style="9"/>
    <col min="6145" max="6145" width="4.28515625" style="9" customWidth="1"/>
    <col min="6146" max="6146" width="9.28515625" style="9" customWidth="1"/>
    <col min="6147" max="6147" width="32.7109375" style="9" customWidth="1"/>
    <col min="6148" max="6149" width="6.7109375" style="9" customWidth="1"/>
    <col min="6150" max="6151" width="8.28515625" style="9" customWidth="1"/>
    <col min="6152" max="6153" width="9.7109375" style="9" customWidth="1"/>
    <col min="6154" max="6154" width="15.7109375" style="9" customWidth="1"/>
    <col min="6155" max="6400" width="9.140625" style="9"/>
    <col min="6401" max="6401" width="4.28515625" style="9" customWidth="1"/>
    <col min="6402" max="6402" width="9.28515625" style="9" customWidth="1"/>
    <col min="6403" max="6403" width="32.7109375" style="9" customWidth="1"/>
    <col min="6404" max="6405" width="6.7109375" style="9" customWidth="1"/>
    <col min="6406" max="6407" width="8.28515625" style="9" customWidth="1"/>
    <col min="6408" max="6409" width="9.7109375" style="9" customWidth="1"/>
    <col min="6410" max="6410" width="15.7109375" style="9" customWidth="1"/>
    <col min="6411" max="6656" width="9.140625" style="9"/>
    <col min="6657" max="6657" width="4.28515625" style="9" customWidth="1"/>
    <col min="6658" max="6658" width="9.28515625" style="9" customWidth="1"/>
    <col min="6659" max="6659" width="32.7109375" style="9" customWidth="1"/>
    <col min="6660" max="6661" width="6.7109375" style="9" customWidth="1"/>
    <col min="6662" max="6663" width="8.28515625" style="9" customWidth="1"/>
    <col min="6664" max="6665" width="9.7109375" style="9" customWidth="1"/>
    <col min="6666" max="6666" width="15.7109375" style="9" customWidth="1"/>
    <col min="6667" max="6912" width="9.140625" style="9"/>
    <col min="6913" max="6913" width="4.28515625" style="9" customWidth="1"/>
    <col min="6914" max="6914" width="9.28515625" style="9" customWidth="1"/>
    <col min="6915" max="6915" width="32.7109375" style="9" customWidth="1"/>
    <col min="6916" max="6917" width="6.7109375" style="9" customWidth="1"/>
    <col min="6918" max="6919" width="8.28515625" style="9" customWidth="1"/>
    <col min="6920" max="6921" width="9.7109375" style="9" customWidth="1"/>
    <col min="6922" max="6922" width="15.7109375" style="9" customWidth="1"/>
    <col min="6923" max="7168" width="9.140625" style="9"/>
    <col min="7169" max="7169" width="4.28515625" style="9" customWidth="1"/>
    <col min="7170" max="7170" width="9.28515625" style="9" customWidth="1"/>
    <col min="7171" max="7171" width="32.7109375" style="9" customWidth="1"/>
    <col min="7172" max="7173" width="6.7109375" style="9" customWidth="1"/>
    <col min="7174" max="7175" width="8.28515625" style="9" customWidth="1"/>
    <col min="7176" max="7177" width="9.7109375" style="9" customWidth="1"/>
    <col min="7178" max="7178" width="15.7109375" style="9" customWidth="1"/>
    <col min="7179" max="7424" width="9.140625" style="9"/>
    <col min="7425" max="7425" width="4.28515625" style="9" customWidth="1"/>
    <col min="7426" max="7426" width="9.28515625" style="9" customWidth="1"/>
    <col min="7427" max="7427" width="32.7109375" style="9" customWidth="1"/>
    <col min="7428" max="7429" width="6.7109375" style="9" customWidth="1"/>
    <col min="7430" max="7431" width="8.28515625" style="9" customWidth="1"/>
    <col min="7432" max="7433" width="9.7109375" style="9" customWidth="1"/>
    <col min="7434" max="7434" width="15.7109375" style="9" customWidth="1"/>
    <col min="7435" max="7680" width="9.140625" style="9"/>
    <col min="7681" max="7681" width="4.28515625" style="9" customWidth="1"/>
    <col min="7682" max="7682" width="9.28515625" style="9" customWidth="1"/>
    <col min="7683" max="7683" width="32.7109375" style="9" customWidth="1"/>
    <col min="7684" max="7685" width="6.7109375" style="9" customWidth="1"/>
    <col min="7686" max="7687" width="8.28515625" style="9" customWidth="1"/>
    <col min="7688" max="7689" width="9.7109375" style="9" customWidth="1"/>
    <col min="7690" max="7690" width="15.7109375" style="9" customWidth="1"/>
    <col min="7691" max="7936" width="9.140625" style="9"/>
    <col min="7937" max="7937" width="4.28515625" style="9" customWidth="1"/>
    <col min="7938" max="7938" width="9.28515625" style="9" customWidth="1"/>
    <col min="7939" max="7939" width="32.7109375" style="9" customWidth="1"/>
    <col min="7940" max="7941" width="6.7109375" style="9" customWidth="1"/>
    <col min="7942" max="7943" width="8.28515625" style="9" customWidth="1"/>
    <col min="7944" max="7945" width="9.7109375" style="9" customWidth="1"/>
    <col min="7946" max="7946" width="15.7109375" style="9" customWidth="1"/>
    <col min="7947" max="8192" width="9.140625" style="9"/>
    <col min="8193" max="8193" width="4.28515625" style="9" customWidth="1"/>
    <col min="8194" max="8194" width="9.28515625" style="9" customWidth="1"/>
    <col min="8195" max="8195" width="32.7109375" style="9" customWidth="1"/>
    <col min="8196" max="8197" width="6.7109375" style="9" customWidth="1"/>
    <col min="8198" max="8199" width="8.28515625" style="9" customWidth="1"/>
    <col min="8200" max="8201" width="9.7109375" style="9" customWidth="1"/>
    <col min="8202" max="8202" width="15.7109375" style="9" customWidth="1"/>
    <col min="8203" max="8448" width="9.140625" style="9"/>
    <col min="8449" max="8449" width="4.28515625" style="9" customWidth="1"/>
    <col min="8450" max="8450" width="9.28515625" style="9" customWidth="1"/>
    <col min="8451" max="8451" width="32.7109375" style="9" customWidth="1"/>
    <col min="8452" max="8453" width="6.7109375" style="9" customWidth="1"/>
    <col min="8454" max="8455" width="8.28515625" style="9" customWidth="1"/>
    <col min="8456" max="8457" width="9.7109375" style="9" customWidth="1"/>
    <col min="8458" max="8458" width="15.7109375" style="9" customWidth="1"/>
    <col min="8459" max="8704" width="9.140625" style="9"/>
    <col min="8705" max="8705" width="4.28515625" style="9" customWidth="1"/>
    <col min="8706" max="8706" width="9.28515625" style="9" customWidth="1"/>
    <col min="8707" max="8707" width="32.7109375" style="9" customWidth="1"/>
    <col min="8708" max="8709" width="6.7109375" style="9" customWidth="1"/>
    <col min="8710" max="8711" width="8.28515625" style="9" customWidth="1"/>
    <col min="8712" max="8713" width="9.7109375" style="9" customWidth="1"/>
    <col min="8714" max="8714" width="15.7109375" style="9" customWidth="1"/>
    <col min="8715" max="8960" width="9.140625" style="9"/>
    <col min="8961" max="8961" width="4.28515625" style="9" customWidth="1"/>
    <col min="8962" max="8962" width="9.28515625" style="9" customWidth="1"/>
    <col min="8963" max="8963" width="32.7109375" style="9" customWidth="1"/>
    <col min="8964" max="8965" width="6.7109375" style="9" customWidth="1"/>
    <col min="8966" max="8967" width="8.28515625" style="9" customWidth="1"/>
    <col min="8968" max="8969" width="9.7109375" style="9" customWidth="1"/>
    <col min="8970" max="8970" width="15.7109375" style="9" customWidth="1"/>
    <col min="8971" max="9216" width="9.140625" style="9"/>
    <col min="9217" max="9217" width="4.28515625" style="9" customWidth="1"/>
    <col min="9218" max="9218" width="9.28515625" style="9" customWidth="1"/>
    <col min="9219" max="9219" width="32.7109375" style="9" customWidth="1"/>
    <col min="9220" max="9221" width="6.7109375" style="9" customWidth="1"/>
    <col min="9222" max="9223" width="8.28515625" style="9" customWidth="1"/>
    <col min="9224" max="9225" width="9.7109375" style="9" customWidth="1"/>
    <col min="9226" max="9226" width="15.7109375" style="9" customWidth="1"/>
    <col min="9227" max="9472" width="9.140625" style="9"/>
    <col min="9473" max="9473" width="4.28515625" style="9" customWidth="1"/>
    <col min="9474" max="9474" width="9.28515625" style="9" customWidth="1"/>
    <col min="9475" max="9475" width="32.7109375" style="9" customWidth="1"/>
    <col min="9476" max="9477" width="6.7109375" style="9" customWidth="1"/>
    <col min="9478" max="9479" width="8.28515625" style="9" customWidth="1"/>
    <col min="9480" max="9481" width="9.7109375" style="9" customWidth="1"/>
    <col min="9482" max="9482" width="15.7109375" style="9" customWidth="1"/>
    <col min="9483" max="9728" width="9.140625" style="9"/>
    <col min="9729" max="9729" width="4.28515625" style="9" customWidth="1"/>
    <col min="9730" max="9730" width="9.28515625" style="9" customWidth="1"/>
    <col min="9731" max="9731" width="32.7109375" style="9" customWidth="1"/>
    <col min="9732" max="9733" width="6.7109375" style="9" customWidth="1"/>
    <col min="9734" max="9735" width="8.28515625" style="9" customWidth="1"/>
    <col min="9736" max="9737" width="9.7109375" style="9" customWidth="1"/>
    <col min="9738" max="9738" width="15.7109375" style="9" customWidth="1"/>
    <col min="9739" max="9984" width="9.140625" style="9"/>
    <col min="9985" max="9985" width="4.28515625" style="9" customWidth="1"/>
    <col min="9986" max="9986" width="9.28515625" style="9" customWidth="1"/>
    <col min="9987" max="9987" width="32.7109375" style="9" customWidth="1"/>
    <col min="9988" max="9989" width="6.7109375" style="9" customWidth="1"/>
    <col min="9990" max="9991" width="8.28515625" style="9" customWidth="1"/>
    <col min="9992" max="9993" width="9.7109375" style="9" customWidth="1"/>
    <col min="9994" max="9994" width="15.7109375" style="9" customWidth="1"/>
    <col min="9995" max="10240" width="9.140625" style="9"/>
    <col min="10241" max="10241" width="4.28515625" style="9" customWidth="1"/>
    <col min="10242" max="10242" width="9.28515625" style="9" customWidth="1"/>
    <col min="10243" max="10243" width="32.7109375" style="9" customWidth="1"/>
    <col min="10244" max="10245" width="6.7109375" style="9" customWidth="1"/>
    <col min="10246" max="10247" width="8.28515625" style="9" customWidth="1"/>
    <col min="10248" max="10249" width="9.7109375" style="9" customWidth="1"/>
    <col min="10250" max="10250" width="15.7109375" style="9" customWidth="1"/>
    <col min="10251" max="10496" width="9.140625" style="9"/>
    <col min="10497" max="10497" width="4.28515625" style="9" customWidth="1"/>
    <col min="10498" max="10498" width="9.28515625" style="9" customWidth="1"/>
    <col min="10499" max="10499" width="32.7109375" style="9" customWidth="1"/>
    <col min="10500" max="10501" width="6.7109375" style="9" customWidth="1"/>
    <col min="10502" max="10503" width="8.28515625" style="9" customWidth="1"/>
    <col min="10504" max="10505" width="9.7109375" style="9" customWidth="1"/>
    <col min="10506" max="10506" width="15.7109375" style="9" customWidth="1"/>
    <col min="10507" max="10752" width="9.140625" style="9"/>
    <col min="10753" max="10753" width="4.28515625" style="9" customWidth="1"/>
    <col min="10754" max="10754" width="9.28515625" style="9" customWidth="1"/>
    <col min="10755" max="10755" width="32.7109375" style="9" customWidth="1"/>
    <col min="10756" max="10757" width="6.7109375" style="9" customWidth="1"/>
    <col min="10758" max="10759" width="8.28515625" style="9" customWidth="1"/>
    <col min="10760" max="10761" width="9.7109375" style="9" customWidth="1"/>
    <col min="10762" max="10762" width="15.7109375" style="9" customWidth="1"/>
    <col min="10763" max="11008" width="9.140625" style="9"/>
    <col min="11009" max="11009" width="4.28515625" style="9" customWidth="1"/>
    <col min="11010" max="11010" width="9.28515625" style="9" customWidth="1"/>
    <col min="11011" max="11011" width="32.7109375" style="9" customWidth="1"/>
    <col min="11012" max="11013" width="6.7109375" style="9" customWidth="1"/>
    <col min="11014" max="11015" width="8.28515625" style="9" customWidth="1"/>
    <col min="11016" max="11017" width="9.7109375" style="9" customWidth="1"/>
    <col min="11018" max="11018" width="15.7109375" style="9" customWidth="1"/>
    <col min="11019" max="11264" width="9.140625" style="9"/>
    <col min="11265" max="11265" width="4.28515625" style="9" customWidth="1"/>
    <col min="11266" max="11266" width="9.28515625" style="9" customWidth="1"/>
    <col min="11267" max="11267" width="32.7109375" style="9" customWidth="1"/>
    <col min="11268" max="11269" width="6.7109375" style="9" customWidth="1"/>
    <col min="11270" max="11271" width="8.28515625" style="9" customWidth="1"/>
    <col min="11272" max="11273" width="9.7109375" style="9" customWidth="1"/>
    <col min="11274" max="11274" width="15.7109375" style="9" customWidth="1"/>
    <col min="11275" max="11520" width="9.140625" style="9"/>
    <col min="11521" max="11521" width="4.28515625" style="9" customWidth="1"/>
    <col min="11522" max="11522" width="9.28515625" style="9" customWidth="1"/>
    <col min="11523" max="11523" width="32.7109375" style="9" customWidth="1"/>
    <col min="11524" max="11525" width="6.7109375" style="9" customWidth="1"/>
    <col min="11526" max="11527" width="8.28515625" style="9" customWidth="1"/>
    <col min="11528" max="11529" width="9.7109375" style="9" customWidth="1"/>
    <col min="11530" max="11530" width="15.7109375" style="9" customWidth="1"/>
    <col min="11531" max="11776" width="9.140625" style="9"/>
    <col min="11777" max="11777" width="4.28515625" style="9" customWidth="1"/>
    <col min="11778" max="11778" width="9.28515625" style="9" customWidth="1"/>
    <col min="11779" max="11779" width="32.7109375" style="9" customWidth="1"/>
    <col min="11780" max="11781" width="6.7109375" style="9" customWidth="1"/>
    <col min="11782" max="11783" width="8.28515625" style="9" customWidth="1"/>
    <col min="11784" max="11785" width="9.7109375" style="9" customWidth="1"/>
    <col min="11786" max="11786" width="15.7109375" style="9" customWidth="1"/>
    <col min="11787" max="12032" width="9.140625" style="9"/>
    <col min="12033" max="12033" width="4.28515625" style="9" customWidth="1"/>
    <col min="12034" max="12034" width="9.28515625" style="9" customWidth="1"/>
    <col min="12035" max="12035" width="32.7109375" style="9" customWidth="1"/>
    <col min="12036" max="12037" width="6.7109375" style="9" customWidth="1"/>
    <col min="12038" max="12039" width="8.28515625" style="9" customWidth="1"/>
    <col min="12040" max="12041" width="9.7109375" style="9" customWidth="1"/>
    <col min="12042" max="12042" width="15.7109375" style="9" customWidth="1"/>
    <col min="12043" max="12288" width="9.140625" style="9"/>
    <col min="12289" max="12289" width="4.28515625" style="9" customWidth="1"/>
    <col min="12290" max="12290" width="9.28515625" style="9" customWidth="1"/>
    <col min="12291" max="12291" width="32.7109375" style="9" customWidth="1"/>
    <col min="12292" max="12293" width="6.7109375" style="9" customWidth="1"/>
    <col min="12294" max="12295" width="8.28515625" style="9" customWidth="1"/>
    <col min="12296" max="12297" width="9.7109375" style="9" customWidth="1"/>
    <col min="12298" max="12298" width="15.7109375" style="9" customWidth="1"/>
    <col min="12299" max="12544" width="9.140625" style="9"/>
    <col min="12545" max="12545" width="4.28515625" style="9" customWidth="1"/>
    <col min="12546" max="12546" width="9.28515625" style="9" customWidth="1"/>
    <col min="12547" max="12547" width="32.7109375" style="9" customWidth="1"/>
    <col min="12548" max="12549" width="6.7109375" style="9" customWidth="1"/>
    <col min="12550" max="12551" width="8.28515625" style="9" customWidth="1"/>
    <col min="12552" max="12553" width="9.7109375" style="9" customWidth="1"/>
    <col min="12554" max="12554" width="15.7109375" style="9" customWidth="1"/>
    <col min="12555" max="12800" width="9.140625" style="9"/>
    <col min="12801" max="12801" width="4.28515625" style="9" customWidth="1"/>
    <col min="12802" max="12802" width="9.28515625" style="9" customWidth="1"/>
    <col min="12803" max="12803" width="32.7109375" style="9" customWidth="1"/>
    <col min="12804" max="12805" width="6.7109375" style="9" customWidth="1"/>
    <col min="12806" max="12807" width="8.28515625" style="9" customWidth="1"/>
    <col min="12808" max="12809" width="9.7109375" style="9" customWidth="1"/>
    <col min="12810" max="12810" width="15.7109375" style="9" customWidth="1"/>
    <col min="12811" max="13056" width="9.140625" style="9"/>
    <col min="13057" max="13057" width="4.28515625" style="9" customWidth="1"/>
    <col min="13058" max="13058" width="9.28515625" style="9" customWidth="1"/>
    <col min="13059" max="13059" width="32.7109375" style="9" customWidth="1"/>
    <col min="13060" max="13061" width="6.7109375" style="9" customWidth="1"/>
    <col min="13062" max="13063" width="8.28515625" style="9" customWidth="1"/>
    <col min="13064" max="13065" width="9.7109375" style="9" customWidth="1"/>
    <col min="13066" max="13066" width="15.7109375" style="9" customWidth="1"/>
    <col min="13067" max="13312" width="9.140625" style="9"/>
    <col min="13313" max="13313" width="4.28515625" style="9" customWidth="1"/>
    <col min="13314" max="13314" width="9.28515625" style="9" customWidth="1"/>
    <col min="13315" max="13315" width="32.7109375" style="9" customWidth="1"/>
    <col min="13316" max="13317" width="6.7109375" style="9" customWidth="1"/>
    <col min="13318" max="13319" width="8.28515625" style="9" customWidth="1"/>
    <col min="13320" max="13321" width="9.7109375" style="9" customWidth="1"/>
    <col min="13322" max="13322" width="15.7109375" style="9" customWidth="1"/>
    <col min="13323" max="13568" width="9.140625" style="9"/>
    <col min="13569" max="13569" width="4.28515625" style="9" customWidth="1"/>
    <col min="13570" max="13570" width="9.28515625" style="9" customWidth="1"/>
    <col min="13571" max="13571" width="32.7109375" style="9" customWidth="1"/>
    <col min="13572" max="13573" width="6.7109375" style="9" customWidth="1"/>
    <col min="13574" max="13575" width="8.28515625" style="9" customWidth="1"/>
    <col min="13576" max="13577" width="9.7109375" style="9" customWidth="1"/>
    <col min="13578" max="13578" width="15.7109375" style="9" customWidth="1"/>
    <col min="13579" max="13824" width="9.140625" style="9"/>
    <col min="13825" max="13825" width="4.28515625" style="9" customWidth="1"/>
    <col min="13826" max="13826" width="9.28515625" style="9" customWidth="1"/>
    <col min="13827" max="13827" width="32.7109375" style="9" customWidth="1"/>
    <col min="13828" max="13829" width="6.7109375" style="9" customWidth="1"/>
    <col min="13830" max="13831" width="8.28515625" style="9" customWidth="1"/>
    <col min="13832" max="13833" width="9.7109375" style="9" customWidth="1"/>
    <col min="13834" max="13834" width="15.7109375" style="9" customWidth="1"/>
    <col min="13835" max="14080" width="9.140625" style="9"/>
    <col min="14081" max="14081" width="4.28515625" style="9" customWidth="1"/>
    <col min="14082" max="14082" width="9.28515625" style="9" customWidth="1"/>
    <col min="14083" max="14083" width="32.7109375" style="9" customWidth="1"/>
    <col min="14084" max="14085" width="6.7109375" style="9" customWidth="1"/>
    <col min="14086" max="14087" width="8.28515625" style="9" customWidth="1"/>
    <col min="14088" max="14089" width="9.7109375" style="9" customWidth="1"/>
    <col min="14090" max="14090" width="15.7109375" style="9" customWidth="1"/>
    <col min="14091" max="14336" width="9.140625" style="9"/>
    <col min="14337" max="14337" width="4.28515625" style="9" customWidth="1"/>
    <col min="14338" max="14338" width="9.28515625" style="9" customWidth="1"/>
    <col min="14339" max="14339" width="32.7109375" style="9" customWidth="1"/>
    <col min="14340" max="14341" width="6.7109375" style="9" customWidth="1"/>
    <col min="14342" max="14343" width="8.28515625" style="9" customWidth="1"/>
    <col min="14344" max="14345" width="9.7109375" style="9" customWidth="1"/>
    <col min="14346" max="14346" width="15.7109375" style="9" customWidth="1"/>
    <col min="14347" max="14592" width="9.140625" style="9"/>
    <col min="14593" max="14593" width="4.28515625" style="9" customWidth="1"/>
    <col min="14594" max="14594" width="9.28515625" style="9" customWidth="1"/>
    <col min="14595" max="14595" width="32.7109375" style="9" customWidth="1"/>
    <col min="14596" max="14597" width="6.7109375" style="9" customWidth="1"/>
    <col min="14598" max="14599" width="8.28515625" style="9" customWidth="1"/>
    <col min="14600" max="14601" width="9.7109375" style="9" customWidth="1"/>
    <col min="14602" max="14602" width="15.7109375" style="9" customWidth="1"/>
    <col min="14603" max="14848" width="9.140625" style="9"/>
    <col min="14849" max="14849" width="4.28515625" style="9" customWidth="1"/>
    <col min="14850" max="14850" width="9.28515625" style="9" customWidth="1"/>
    <col min="14851" max="14851" width="32.7109375" style="9" customWidth="1"/>
    <col min="14852" max="14853" width="6.7109375" style="9" customWidth="1"/>
    <col min="14854" max="14855" width="8.28515625" style="9" customWidth="1"/>
    <col min="14856" max="14857" width="9.7109375" style="9" customWidth="1"/>
    <col min="14858" max="14858" width="15.7109375" style="9" customWidth="1"/>
    <col min="14859" max="15104" width="9.140625" style="9"/>
    <col min="15105" max="15105" width="4.28515625" style="9" customWidth="1"/>
    <col min="15106" max="15106" width="9.28515625" style="9" customWidth="1"/>
    <col min="15107" max="15107" width="32.7109375" style="9" customWidth="1"/>
    <col min="15108" max="15109" width="6.7109375" style="9" customWidth="1"/>
    <col min="15110" max="15111" width="8.28515625" style="9" customWidth="1"/>
    <col min="15112" max="15113" width="9.7109375" style="9" customWidth="1"/>
    <col min="15114" max="15114" width="15.7109375" style="9" customWidth="1"/>
    <col min="15115" max="15360" width="9.140625" style="9"/>
    <col min="15361" max="15361" width="4.28515625" style="9" customWidth="1"/>
    <col min="15362" max="15362" width="9.28515625" style="9" customWidth="1"/>
    <col min="15363" max="15363" width="32.7109375" style="9" customWidth="1"/>
    <col min="15364" max="15365" width="6.7109375" style="9" customWidth="1"/>
    <col min="15366" max="15367" width="8.28515625" style="9" customWidth="1"/>
    <col min="15368" max="15369" width="9.7109375" style="9" customWidth="1"/>
    <col min="15370" max="15370" width="15.7109375" style="9" customWidth="1"/>
    <col min="15371" max="15616" width="9.140625" style="9"/>
    <col min="15617" max="15617" width="4.28515625" style="9" customWidth="1"/>
    <col min="15618" max="15618" width="9.28515625" style="9" customWidth="1"/>
    <col min="15619" max="15619" width="32.7109375" style="9" customWidth="1"/>
    <col min="15620" max="15621" width="6.7109375" style="9" customWidth="1"/>
    <col min="15622" max="15623" width="8.28515625" style="9" customWidth="1"/>
    <col min="15624" max="15625" width="9.7109375" style="9" customWidth="1"/>
    <col min="15626" max="15626" width="15.7109375" style="9" customWidth="1"/>
    <col min="15627" max="15872" width="9.140625" style="9"/>
    <col min="15873" max="15873" width="4.28515625" style="9" customWidth="1"/>
    <col min="15874" max="15874" width="9.28515625" style="9" customWidth="1"/>
    <col min="15875" max="15875" width="32.7109375" style="9" customWidth="1"/>
    <col min="15876" max="15877" width="6.7109375" style="9" customWidth="1"/>
    <col min="15878" max="15879" width="8.28515625" style="9" customWidth="1"/>
    <col min="15880" max="15881" width="9.7109375" style="9" customWidth="1"/>
    <col min="15882" max="15882" width="15.7109375" style="9" customWidth="1"/>
    <col min="15883" max="16128" width="9.140625" style="9"/>
    <col min="16129" max="16129" width="4.28515625" style="9" customWidth="1"/>
    <col min="16130" max="16130" width="9.28515625" style="9" customWidth="1"/>
    <col min="16131" max="16131" width="32.7109375" style="9" customWidth="1"/>
    <col min="16132" max="16133" width="6.7109375" style="9" customWidth="1"/>
    <col min="16134" max="16135" width="8.28515625" style="9" customWidth="1"/>
    <col min="16136" max="16137" width="9.7109375" style="9" customWidth="1"/>
    <col min="16138" max="16138" width="15.7109375" style="9" customWidth="1"/>
    <col min="16139" max="16384" width="9.140625" style="9"/>
  </cols>
  <sheetData>
    <row r="1" spans="1:9" s="7" customFormat="1" ht="25.5">
      <c r="A1" s="4" t="s">
        <v>6</v>
      </c>
      <c r="B1" s="5" t="s">
        <v>7</v>
      </c>
      <c r="C1" s="5" t="s">
        <v>8</v>
      </c>
      <c r="D1" s="6" t="s">
        <v>9</v>
      </c>
      <c r="E1" s="5" t="s">
        <v>10</v>
      </c>
      <c r="F1" s="6" t="s">
        <v>11</v>
      </c>
      <c r="G1" s="6" t="s">
        <v>12</v>
      </c>
      <c r="H1" s="6" t="s">
        <v>13</v>
      </c>
      <c r="I1" s="6" t="s">
        <v>14</v>
      </c>
    </row>
    <row r="2" spans="1:9" ht="76.5">
      <c r="A2" s="8">
        <v>1</v>
      </c>
      <c r="B2" s="9" t="s">
        <v>448</v>
      </c>
      <c r="C2" s="9" t="s">
        <v>449</v>
      </c>
      <c r="D2" s="11">
        <v>21.72</v>
      </c>
      <c r="E2" s="9" t="s">
        <v>22</v>
      </c>
      <c r="H2" s="11">
        <f>ROUND(D2*F2, 0)</f>
        <v>0</v>
      </c>
      <c r="I2" s="11">
        <f>ROUND(D2*G2, 0)</f>
        <v>0</v>
      </c>
    </row>
    <row r="4" spans="1:9" ht="76.5">
      <c r="A4" s="8">
        <v>2</v>
      </c>
      <c r="B4" s="9" t="s">
        <v>393</v>
      </c>
      <c r="C4" s="9" t="s">
        <v>394</v>
      </c>
      <c r="D4" s="11">
        <v>21.17</v>
      </c>
      <c r="E4" s="9" t="s">
        <v>3</v>
      </c>
      <c r="H4" s="11">
        <f>ROUND(D4*F4, 0)</f>
        <v>0</v>
      </c>
      <c r="I4" s="11">
        <f>ROUND(D4*G4, 0)</f>
        <v>0</v>
      </c>
    </row>
    <row r="6" spans="1:9" s="12" customFormat="1">
      <c r="A6" s="4"/>
      <c r="B6" s="5"/>
      <c r="C6" s="5" t="s">
        <v>17</v>
      </c>
      <c r="D6" s="6"/>
      <c r="E6" s="5"/>
      <c r="F6" s="6"/>
      <c r="G6" s="6"/>
      <c r="H6" s="6">
        <f>ROUND(SUM(H2:H5),0)</f>
        <v>0</v>
      </c>
      <c r="I6" s="6">
        <f>ROUND(SUM(I2:I5),0)</f>
        <v>0</v>
      </c>
    </row>
  </sheetData>
  <pageMargins left="0.2361111111111111" right="0.2361111111111111" top="0.69444444444444442" bottom="0.69444444444444442" header="0.41666666666666669" footer="0.41666666666666669"/>
  <pageSetup paperSize="9" orientation="portrait" useFirstPageNumber="1" r:id="rId1"/>
  <headerFooter>
    <oddHeader>&amp;L&amp;"Times New Roman,bold"&amp;10 Falazás és egyéb kőművesmunka</oddHeader>
  </headerFooter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"/>
  <sheetViews>
    <sheetView workbookViewId="0">
      <selection activeCell="F2" sqref="F2:G2"/>
    </sheetView>
  </sheetViews>
  <sheetFormatPr defaultRowHeight="12.75"/>
  <cols>
    <col min="1" max="1" width="4.28515625" style="8" customWidth="1"/>
    <col min="2" max="2" width="9.28515625" style="9" customWidth="1"/>
    <col min="3" max="3" width="32.7109375" style="9" customWidth="1"/>
    <col min="4" max="4" width="6.7109375" style="11" customWidth="1"/>
    <col min="5" max="5" width="6.7109375" style="9" customWidth="1"/>
    <col min="6" max="7" width="8.28515625" style="11" customWidth="1"/>
    <col min="8" max="9" width="9.7109375" style="11" customWidth="1"/>
    <col min="10" max="10" width="15.7109375" style="9" customWidth="1"/>
    <col min="11" max="256" width="9.140625" style="9"/>
    <col min="257" max="257" width="4.28515625" style="9" customWidth="1"/>
    <col min="258" max="258" width="9.28515625" style="9" customWidth="1"/>
    <col min="259" max="259" width="32.7109375" style="9" customWidth="1"/>
    <col min="260" max="261" width="6.7109375" style="9" customWidth="1"/>
    <col min="262" max="263" width="8.28515625" style="9" customWidth="1"/>
    <col min="264" max="265" width="9.7109375" style="9" customWidth="1"/>
    <col min="266" max="266" width="15.7109375" style="9" customWidth="1"/>
    <col min="267" max="512" width="9.140625" style="9"/>
    <col min="513" max="513" width="4.28515625" style="9" customWidth="1"/>
    <col min="514" max="514" width="9.28515625" style="9" customWidth="1"/>
    <col min="515" max="515" width="32.7109375" style="9" customWidth="1"/>
    <col min="516" max="517" width="6.7109375" style="9" customWidth="1"/>
    <col min="518" max="519" width="8.28515625" style="9" customWidth="1"/>
    <col min="520" max="521" width="9.7109375" style="9" customWidth="1"/>
    <col min="522" max="522" width="15.7109375" style="9" customWidth="1"/>
    <col min="523" max="768" width="9.140625" style="9"/>
    <col min="769" max="769" width="4.28515625" style="9" customWidth="1"/>
    <col min="770" max="770" width="9.28515625" style="9" customWidth="1"/>
    <col min="771" max="771" width="32.7109375" style="9" customWidth="1"/>
    <col min="772" max="773" width="6.7109375" style="9" customWidth="1"/>
    <col min="774" max="775" width="8.28515625" style="9" customWidth="1"/>
    <col min="776" max="777" width="9.7109375" style="9" customWidth="1"/>
    <col min="778" max="778" width="15.7109375" style="9" customWidth="1"/>
    <col min="779" max="1024" width="9.140625" style="9"/>
    <col min="1025" max="1025" width="4.28515625" style="9" customWidth="1"/>
    <col min="1026" max="1026" width="9.28515625" style="9" customWidth="1"/>
    <col min="1027" max="1027" width="32.7109375" style="9" customWidth="1"/>
    <col min="1028" max="1029" width="6.7109375" style="9" customWidth="1"/>
    <col min="1030" max="1031" width="8.28515625" style="9" customWidth="1"/>
    <col min="1032" max="1033" width="9.7109375" style="9" customWidth="1"/>
    <col min="1034" max="1034" width="15.7109375" style="9" customWidth="1"/>
    <col min="1035" max="1280" width="9.140625" style="9"/>
    <col min="1281" max="1281" width="4.28515625" style="9" customWidth="1"/>
    <col min="1282" max="1282" width="9.28515625" style="9" customWidth="1"/>
    <col min="1283" max="1283" width="32.7109375" style="9" customWidth="1"/>
    <col min="1284" max="1285" width="6.7109375" style="9" customWidth="1"/>
    <col min="1286" max="1287" width="8.28515625" style="9" customWidth="1"/>
    <col min="1288" max="1289" width="9.7109375" style="9" customWidth="1"/>
    <col min="1290" max="1290" width="15.7109375" style="9" customWidth="1"/>
    <col min="1291" max="1536" width="9.140625" style="9"/>
    <col min="1537" max="1537" width="4.28515625" style="9" customWidth="1"/>
    <col min="1538" max="1538" width="9.28515625" style="9" customWidth="1"/>
    <col min="1539" max="1539" width="32.7109375" style="9" customWidth="1"/>
    <col min="1540" max="1541" width="6.7109375" style="9" customWidth="1"/>
    <col min="1542" max="1543" width="8.28515625" style="9" customWidth="1"/>
    <col min="1544" max="1545" width="9.7109375" style="9" customWidth="1"/>
    <col min="1546" max="1546" width="15.7109375" style="9" customWidth="1"/>
    <col min="1547" max="1792" width="9.140625" style="9"/>
    <col min="1793" max="1793" width="4.28515625" style="9" customWidth="1"/>
    <col min="1794" max="1794" width="9.28515625" style="9" customWidth="1"/>
    <col min="1795" max="1795" width="32.7109375" style="9" customWidth="1"/>
    <col min="1796" max="1797" width="6.7109375" style="9" customWidth="1"/>
    <col min="1798" max="1799" width="8.28515625" style="9" customWidth="1"/>
    <col min="1800" max="1801" width="9.7109375" style="9" customWidth="1"/>
    <col min="1802" max="1802" width="15.7109375" style="9" customWidth="1"/>
    <col min="1803" max="2048" width="9.140625" style="9"/>
    <col min="2049" max="2049" width="4.28515625" style="9" customWidth="1"/>
    <col min="2050" max="2050" width="9.28515625" style="9" customWidth="1"/>
    <col min="2051" max="2051" width="32.7109375" style="9" customWidth="1"/>
    <col min="2052" max="2053" width="6.7109375" style="9" customWidth="1"/>
    <col min="2054" max="2055" width="8.28515625" style="9" customWidth="1"/>
    <col min="2056" max="2057" width="9.7109375" style="9" customWidth="1"/>
    <col min="2058" max="2058" width="15.7109375" style="9" customWidth="1"/>
    <col min="2059" max="2304" width="9.140625" style="9"/>
    <col min="2305" max="2305" width="4.28515625" style="9" customWidth="1"/>
    <col min="2306" max="2306" width="9.28515625" style="9" customWidth="1"/>
    <col min="2307" max="2307" width="32.7109375" style="9" customWidth="1"/>
    <col min="2308" max="2309" width="6.7109375" style="9" customWidth="1"/>
    <col min="2310" max="2311" width="8.28515625" style="9" customWidth="1"/>
    <col min="2312" max="2313" width="9.7109375" style="9" customWidth="1"/>
    <col min="2314" max="2314" width="15.7109375" style="9" customWidth="1"/>
    <col min="2315" max="2560" width="9.140625" style="9"/>
    <col min="2561" max="2561" width="4.28515625" style="9" customWidth="1"/>
    <col min="2562" max="2562" width="9.28515625" style="9" customWidth="1"/>
    <col min="2563" max="2563" width="32.7109375" style="9" customWidth="1"/>
    <col min="2564" max="2565" width="6.7109375" style="9" customWidth="1"/>
    <col min="2566" max="2567" width="8.28515625" style="9" customWidth="1"/>
    <col min="2568" max="2569" width="9.7109375" style="9" customWidth="1"/>
    <col min="2570" max="2570" width="15.7109375" style="9" customWidth="1"/>
    <col min="2571" max="2816" width="9.140625" style="9"/>
    <col min="2817" max="2817" width="4.28515625" style="9" customWidth="1"/>
    <col min="2818" max="2818" width="9.28515625" style="9" customWidth="1"/>
    <col min="2819" max="2819" width="32.7109375" style="9" customWidth="1"/>
    <col min="2820" max="2821" width="6.7109375" style="9" customWidth="1"/>
    <col min="2822" max="2823" width="8.28515625" style="9" customWidth="1"/>
    <col min="2824" max="2825" width="9.7109375" style="9" customWidth="1"/>
    <col min="2826" max="2826" width="15.7109375" style="9" customWidth="1"/>
    <col min="2827" max="3072" width="9.140625" style="9"/>
    <col min="3073" max="3073" width="4.28515625" style="9" customWidth="1"/>
    <col min="3074" max="3074" width="9.28515625" style="9" customWidth="1"/>
    <col min="3075" max="3075" width="32.7109375" style="9" customWidth="1"/>
    <col min="3076" max="3077" width="6.7109375" style="9" customWidth="1"/>
    <col min="3078" max="3079" width="8.28515625" style="9" customWidth="1"/>
    <col min="3080" max="3081" width="9.7109375" style="9" customWidth="1"/>
    <col min="3082" max="3082" width="15.7109375" style="9" customWidth="1"/>
    <col min="3083" max="3328" width="9.140625" style="9"/>
    <col min="3329" max="3329" width="4.28515625" style="9" customWidth="1"/>
    <col min="3330" max="3330" width="9.28515625" style="9" customWidth="1"/>
    <col min="3331" max="3331" width="32.7109375" style="9" customWidth="1"/>
    <col min="3332" max="3333" width="6.7109375" style="9" customWidth="1"/>
    <col min="3334" max="3335" width="8.28515625" style="9" customWidth="1"/>
    <col min="3336" max="3337" width="9.7109375" style="9" customWidth="1"/>
    <col min="3338" max="3338" width="15.7109375" style="9" customWidth="1"/>
    <col min="3339" max="3584" width="9.140625" style="9"/>
    <col min="3585" max="3585" width="4.28515625" style="9" customWidth="1"/>
    <col min="3586" max="3586" width="9.28515625" style="9" customWidth="1"/>
    <col min="3587" max="3587" width="32.7109375" style="9" customWidth="1"/>
    <col min="3588" max="3589" width="6.7109375" style="9" customWidth="1"/>
    <col min="3590" max="3591" width="8.28515625" style="9" customWidth="1"/>
    <col min="3592" max="3593" width="9.7109375" style="9" customWidth="1"/>
    <col min="3594" max="3594" width="15.7109375" style="9" customWidth="1"/>
    <col min="3595" max="3840" width="9.140625" style="9"/>
    <col min="3841" max="3841" width="4.28515625" style="9" customWidth="1"/>
    <col min="3842" max="3842" width="9.28515625" style="9" customWidth="1"/>
    <col min="3843" max="3843" width="32.7109375" style="9" customWidth="1"/>
    <col min="3844" max="3845" width="6.7109375" style="9" customWidth="1"/>
    <col min="3846" max="3847" width="8.28515625" style="9" customWidth="1"/>
    <col min="3848" max="3849" width="9.7109375" style="9" customWidth="1"/>
    <col min="3850" max="3850" width="15.7109375" style="9" customWidth="1"/>
    <col min="3851" max="4096" width="9.140625" style="9"/>
    <col min="4097" max="4097" width="4.28515625" style="9" customWidth="1"/>
    <col min="4098" max="4098" width="9.28515625" style="9" customWidth="1"/>
    <col min="4099" max="4099" width="32.7109375" style="9" customWidth="1"/>
    <col min="4100" max="4101" width="6.7109375" style="9" customWidth="1"/>
    <col min="4102" max="4103" width="8.28515625" style="9" customWidth="1"/>
    <col min="4104" max="4105" width="9.7109375" style="9" customWidth="1"/>
    <col min="4106" max="4106" width="15.7109375" style="9" customWidth="1"/>
    <col min="4107" max="4352" width="9.140625" style="9"/>
    <col min="4353" max="4353" width="4.28515625" style="9" customWidth="1"/>
    <col min="4354" max="4354" width="9.28515625" style="9" customWidth="1"/>
    <col min="4355" max="4355" width="32.7109375" style="9" customWidth="1"/>
    <col min="4356" max="4357" width="6.7109375" style="9" customWidth="1"/>
    <col min="4358" max="4359" width="8.28515625" style="9" customWidth="1"/>
    <col min="4360" max="4361" width="9.7109375" style="9" customWidth="1"/>
    <col min="4362" max="4362" width="15.7109375" style="9" customWidth="1"/>
    <col min="4363" max="4608" width="9.140625" style="9"/>
    <col min="4609" max="4609" width="4.28515625" style="9" customWidth="1"/>
    <col min="4610" max="4610" width="9.28515625" style="9" customWidth="1"/>
    <col min="4611" max="4611" width="32.7109375" style="9" customWidth="1"/>
    <col min="4612" max="4613" width="6.7109375" style="9" customWidth="1"/>
    <col min="4614" max="4615" width="8.28515625" style="9" customWidth="1"/>
    <col min="4616" max="4617" width="9.7109375" style="9" customWidth="1"/>
    <col min="4618" max="4618" width="15.7109375" style="9" customWidth="1"/>
    <col min="4619" max="4864" width="9.140625" style="9"/>
    <col min="4865" max="4865" width="4.28515625" style="9" customWidth="1"/>
    <col min="4866" max="4866" width="9.28515625" style="9" customWidth="1"/>
    <col min="4867" max="4867" width="32.7109375" style="9" customWidth="1"/>
    <col min="4868" max="4869" width="6.7109375" style="9" customWidth="1"/>
    <col min="4870" max="4871" width="8.28515625" style="9" customWidth="1"/>
    <col min="4872" max="4873" width="9.7109375" style="9" customWidth="1"/>
    <col min="4874" max="4874" width="15.7109375" style="9" customWidth="1"/>
    <col min="4875" max="5120" width="9.140625" style="9"/>
    <col min="5121" max="5121" width="4.28515625" style="9" customWidth="1"/>
    <col min="5122" max="5122" width="9.28515625" style="9" customWidth="1"/>
    <col min="5123" max="5123" width="32.7109375" style="9" customWidth="1"/>
    <col min="5124" max="5125" width="6.7109375" style="9" customWidth="1"/>
    <col min="5126" max="5127" width="8.28515625" style="9" customWidth="1"/>
    <col min="5128" max="5129" width="9.7109375" style="9" customWidth="1"/>
    <col min="5130" max="5130" width="15.7109375" style="9" customWidth="1"/>
    <col min="5131" max="5376" width="9.140625" style="9"/>
    <col min="5377" max="5377" width="4.28515625" style="9" customWidth="1"/>
    <col min="5378" max="5378" width="9.28515625" style="9" customWidth="1"/>
    <col min="5379" max="5379" width="32.7109375" style="9" customWidth="1"/>
    <col min="5380" max="5381" width="6.7109375" style="9" customWidth="1"/>
    <col min="5382" max="5383" width="8.28515625" style="9" customWidth="1"/>
    <col min="5384" max="5385" width="9.7109375" style="9" customWidth="1"/>
    <col min="5386" max="5386" width="15.7109375" style="9" customWidth="1"/>
    <col min="5387" max="5632" width="9.140625" style="9"/>
    <col min="5633" max="5633" width="4.28515625" style="9" customWidth="1"/>
    <col min="5634" max="5634" width="9.28515625" style="9" customWidth="1"/>
    <col min="5635" max="5635" width="32.7109375" style="9" customWidth="1"/>
    <col min="5636" max="5637" width="6.7109375" style="9" customWidth="1"/>
    <col min="5638" max="5639" width="8.28515625" style="9" customWidth="1"/>
    <col min="5640" max="5641" width="9.7109375" style="9" customWidth="1"/>
    <col min="5642" max="5642" width="15.7109375" style="9" customWidth="1"/>
    <col min="5643" max="5888" width="9.140625" style="9"/>
    <col min="5889" max="5889" width="4.28515625" style="9" customWidth="1"/>
    <col min="5890" max="5890" width="9.28515625" style="9" customWidth="1"/>
    <col min="5891" max="5891" width="32.7109375" style="9" customWidth="1"/>
    <col min="5892" max="5893" width="6.7109375" style="9" customWidth="1"/>
    <col min="5894" max="5895" width="8.28515625" style="9" customWidth="1"/>
    <col min="5896" max="5897" width="9.7109375" style="9" customWidth="1"/>
    <col min="5898" max="5898" width="15.7109375" style="9" customWidth="1"/>
    <col min="5899" max="6144" width="9.140625" style="9"/>
    <col min="6145" max="6145" width="4.28515625" style="9" customWidth="1"/>
    <col min="6146" max="6146" width="9.28515625" style="9" customWidth="1"/>
    <col min="6147" max="6147" width="32.7109375" style="9" customWidth="1"/>
    <col min="6148" max="6149" width="6.7109375" style="9" customWidth="1"/>
    <col min="6150" max="6151" width="8.28515625" style="9" customWidth="1"/>
    <col min="6152" max="6153" width="9.7109375" style="9" customWidth="1"/>
    <col min="6154" max="6154" width="15.7109375" style="9" customWidth="1"/>
    <col min="6155" max="6400" width="9.140625" style="9"/>
    <col min="6401" max="6401" width="4.28515625" style="9" customWidth="1"/>
    <col min="6402" max="6402" width="9.28515625" style="9" customWidth="1"/>
    <col min="6403" max="6403" width="32.7109375" style="9" customWidth="1"/>
    <col min="6404" max="6405" width="6.7109375" style="9" customWidth="1"/>
    <col min="6406" max="6407" width="8.28515625" style="9" customWidth="1"/>
    <col min="6408" max="6409" width="9.7109375" style="9" customWidth="1"/>
    <col min="6410" max="6410" width="15.7109375" style="9" customWidth="1"/>
    <col min="6411" max="6656" width="9.140625" style="9"/>
    <col min="6657" max="6657" width="4.28515625" style="9" customWidth="1"/>
    <col min="6658" max="6658" width="9.28515625" style="9" customWidth="1"/>
    <col min="6659" max="6659" width="32.7109375" style="9" customWidth="1"/>
    <col min="6660" max="6661" width="6.7109375" style="9" customWidth="1"/>
    <col min="6662" max="6663" width="8.28515625" style="9" customWidth="1"/>
    <col min="6664" max="6665" width="9.7109375" style="9" customWidth="1"/>
    <col min="6666" max="6666" width="15.7109375" style="9" customWidth="1"/>
    <col min="6667" max="6912" width="9.140625" style="9"/>
    <col min="6913" max="6913" width="4.28515625" style="9" customWidth="1"/>
    <col min="6914" max="6914" width="9.28515625" style="9" customWidth="1"/>
    <col min="6915" max="6915" width="32.7109375" style="9" customWidth="1"/>
    <col min="6916" max="6917" width="6.7109375" style="9" customWidth="1"/>
    <col min="6918" max="6919" width="8.28515625" style="9" customWidth="1"/>
    <col min="6920" max="6921" width="9.7109375" style="9" customWidth="1"/>
    <col min="6922" max="6922" width="15.7109375" style="9" customWidth="1"/>
    <col min="6923" max="7168" width="9.140625" style="9"/>
    <col min="7169" max="7169" width="4.28515625" style="9" customWidth="1"/>
    <col min="7170" max="7170" width="9.28515625" style="9" customWidth="1"/>
    <col min="7171" max="7171" width="32.7109375" style="9" customWidth="1"/>
    <col min="7172" max="7173" width="6.7109375" style="9" customWidth="1"/>
    <col min="7174" max="7175" width="8.28515625" style="9" customWidth="1"/>
    <col min="7176" max="7177" width="9.7109375" style="9" customWidth="1"/>
    <col min="7178" max="7178" width="15.7109375" style="9" customWidth="1"/>
    <col min="7179" max="7424" width="9.140625" style="9"/>
    <col min="7425" max="7425" width="4.28515625" style="9" customWidth="1"/>
    <col min="7426" max="7426" width="9.28515625" style="9" customWidth="1"/>
    <col min="7427" max="7427" width="32.7109375" style="9" customWidth="1"/>
    <col min="7428" max="7429" width="6.7109375" style="9" customWidth="1"/>
    <col min="7430" max="7431" width="8.28515625" style="9" customWidth="1"/>
    <col min="7432" max="7433" width="9.7109375" style="9" customWidth="1"/>
    <col min="7434" max="7434" width="15.7109375" style="9" customWidth="1"/>
    <col min="7435" max="7680" width="9.140625" style="9"/>
    <col min="7681" max="7681" width="4.28515625" style="9" customWidth="1"/>
    <col min="7682" max="7682" width="9.28515625" style="9" customWidth="1"/>
    <col min="7683" max="7683" width="32.7109375" style="9" customWidth="1"/>
    <col min="7684" max="7685" width="6.7109375" style="9" customWidth="1"/>
    <col min="7686" max="7687" width="8.28515625" style="9" customWidth="1"/>
    <col min="7688" max="7689" width="9.7109375" style="9" customWidth="1"/>
    <col min="7690" max="7690" width="15.7109375" style="9" customWidth="1"/>
    <col min="7691" max="7936" width="9.140625" style="9"/>
    <col min="7937" max="7937" width="4.28515625" style="9" customWidth="1"/>
    <col min="7938" max="7938" width="9.28515625" style="9" customWidth="1"/>
    <col min="7939" max="7939" width="32.7109375" style="9" customWidth="1"/>
    <col min="7940" max="7941" width="6.7109375" style="9" customWidth="1"/>
    <col min="7942" max="7943" width="8.28515625" style="9" customWidth="1"/>
    <col min="7944" max="7945" width="9.7109375" style="9" customWidth="1"/>
    <col min="7946" max="7946" width="15.7109375" style="9" customWidth="1"/>
    <col min="7947" max="8192" width="9.140625" style="9"/>
    <col min="8193" max="8193" width="4.28515625" style="9" customWidth="1"/>
    <col min="8194" max="8194" width="9.28515625" style="9" customWidth="1"/>
    <col min="8195" max="8195" width="32.7109375" style="9" customWidth="1"/>
    <col min="8196" max="8197" width="6.7109375" style="9" customWidth="1"/>
    <col min="8198" max="8199" width="8.28515625" style="9" customWidth="1"/>
    <col min="8200" max="8201" width="9.7109375" style="9" customWidth="1"/>
    <col min="8202" max="8202" width="15.7109375" style="9" customWidth="1"/>
    <col min="8203" max="8448" width="9.140625" style="9"/>
    <col min="8449" max="8449" width="4.28515625" style="9" customWidth="1"/>
    <col min="8450" max="8450" width="9.28515625" style="9" customWidth="1"/>
    <col min="8451" max="8451" width="32.7109375" style="9" customWidth="1"/>
    <col min="8452" max="8453" width="6.7109375" style="9" customWidth="1"/>
    <col min="8454" max="8455" width="8.28515625" style="9" customWidth="1"/>
    <col min="8456" max="8457" width="9.7109375" style="9" customWidth="1"/>
    <col min="8458" max="8458" width="15.7109375" style="9" customWidth="1"/>
    <col min="8459" max="8704" width="9.140625" style="9"/>
    <col min="8705" max="8705" width="4.28515625" style="9" customWidth="1"/>
    <col min="8706" max="8706" width="9.28515625" style="9" customWidth="1"/>
    <col min="8707" max="8707" width="32.7109375" style="9" customWidth="1"/>
    <col min="8708" max="8709" width="6.7109375" style="9" customWidth="1"/>
    <col min="8710" max="8711" width="8.28515625" style="9" customWidth="1"/>
    <col min="8712" max="8713" width="9.7109375" style="9" customWidth="1"/>
    <col min="8714" max="8714" width="15.7109375" style="9" customWidth="1"/>
    <col min="8715" max="8960" width="9.140625" style="9"/>
    <col min="8961" max="8961" width="4.28515625" style="9" customWidth="1"/>
    <col min="8962" max="8962" width="9.28515625" style="9" customWidth="1"/>
    <col min="8963" max="8963" width="32.7109375" style="9" customWidth="1"/>
    <col min="8964" max="8965" width="6.7109375" style="9" customWidth="1"/>
    <col min="8966" max="8967" width="8.28515625" style="9" customWidth="1"/>
    <col min="8968" max="8969" width="9.7109375" style="9" customWidth="1"/>
    <col min="8970" max="8970" width="15.7109375" style="9" customWidth="1"/>
    <col min="8971" max="9216" width="9.140625" style="9"/>
    <col min="9217" max="9217" width="4.28515625" style="9" customWidth="1"/>
    <col min="9218" max="9218" width="9.28515625" style="9" customWidth="1"/>
    <col min="9219" max="9219" width="32.7109375" style="9" customWidth="1"/>
    <col min="9220" max="9221" width="6.7109375" style="9" customWidth="1"/>
    <col min="9222" max="9223" width="8.28515625" style="9" customWidth="1"/>
    <col min="9224" max="9225" width="9.7109375" style="9" customWidth="1"/>
    <col min="9226" max="9226" width="15.7109375" style="9" customWidth="1"/>
    <col min="9227" max="9472" width="9.140625" style="9"/>
    <col min="9473" max="9473" width="4.28515625" style="9" customWidth="1"/>
    <col min="9474" max="9474" width="9.28515625" style="9" customWidth="1"/>
    <col min="9475" max="9475" width="32.7109375" style="9" customWidth="1"/>
    <col min="9476" max="9477" width="6.7109375" style="9" customWidth="1"/>
    <col min="9478" max="9479" width="8.28515625" style="9" customWidth="1"/>
    <col min="9480" max="9481" width="9.7109375" style="9" customWidth="1"/>
    <col min="9482" max="9482" width="15.7109375" style="9" customWidth="1"/>
    <col min="9483" max="9728" width="9.140625" style="9"/>
    <col min="9729" max="9729" width="4.28515625" style="9" customWidth="1"/>
    <col min="9730" max="9730" width="9.28515625" style="9" customWidth="1"/>
    <col min="9731" max="9731" width="32.7109375" style="9" customWidth="1"/>
    <col min="9732" max="9733" width="6.7109375" style="9" customWidth="1"/>
    <col min="9734" max="9735" width="8.28515625" style="9" customWidth="1"/>
    <col min="9736" max="9737" width="9.7109375" style="9" customWidth="1"/>
    <col min="9738" max="9738" width="15.7109375" style="9" customWidth="1"/>
    <col min="9739" max="9984" width="9.140625" style="9"/>
    <col min="9985" max="9985" width="4.28515625" style="9" customWidth="1"/>
    <col min="9986" max="9986" width="9.28515625" style="9" customWidth="1"/>
    <col min="9987" max="9987" width="32.7109375" style="9" customWidth="1"/>
    <col min="9988" max="9989" width="6.7109375" style="9" customWidth="1"/>
    <col min="9990" max="9991" width="8.28515625" style="9" customWidth="1"/>
    <col min="9992" max="9993" width="9.7109375" style="9" customWidth="1"/>
    <col min="9994" max="9994" width="15.7109375" style="9" customWidth="1"/>
    <col min="9995" max="10240" width="9.140625" style="9"/>
    <col min="10241" max="10241" width="4.28515625" style="9" customWidth="1"/>
    <col min="10242" max="10242" width="9.28515625" style="9" customWidth="1"/>
    <col min="10243" max="10243" width="32.7109375" style="9" customWidth="1"/>
    <col min="10244" max="10245" width="6.7109375" style="9" customWidth="1"/>
    <col min="10246" max="10247" width="8.28515625" style="9" customWidth="1"/>
    <col min="10248" max="10249" width="9.7109375" style="9" customWidth="1"/>
    <col min="10250" max="10250" width="15.7109375" style="9" customWidth="1"/>
    <col min="10251" max="10496" width="9.140625" style="9"/>
    <col min="10497" max="10497" width="4.28515625" style="9" customWidth="1"/>
    <col min="10498" max="10498" width="9.28515625" style="9" customWidth="1"/>
    <col min="10499" max="10499" width="32.7109375" style="9" customWidth="1"/>
    <col min="10500" max="10501" width="6.7109375" style="9" customWidth="1"/>
    <col min="10502" max="10503" width="8.28515625" style="9" customWidth="1"/>
    <col min="10504" max="10505" width="9.7109375" style="9" customWidth="1"/>
    <col min="10506" max="10506" width="15.7109375" style="9" customWidth="1"/>
    <col min="10507" max="10752" width="9.140625" style="9"/>
    <col min="10753" max="10753" width="4.28515625" style="9" customWidth="1"/>
    <col min="10754" max="10754" width="9.28515625" style="9" customWidth="1"/>
    <col min="10755" max="10755" width="32.7109375" style="9" customWidth="1"/>
    <col min="10756" max="10757" width="6.7109375" style="9" customWidth="1"/>
    <col min="10758" max="10759" width="8.28515625" style="9" customWidth="1"/>
    <col min="10760" max="10761" width="9.7109375" style="9" customWidth="1"/>
    <col min="10762" max="10762" width="15.7109375" style="9" customWidth="1"/>
    <col min="10763" max="11008" width="9.140625" style="9"/>
    <col min="11009" max="11009" width="4.28515625" style="9" customWidth="1"/>
    <col min="11010" max="11010" width="9.28515625" style="9" customWidth="1"/>
    <col min="11011" max="11011" width="32.7109375" style="9" customWidth="1"/>
    <col min="11012" max="11013" width="6.7109375" style="9" customWidth="1"/>
    <col min="11014" max="11015" width="8.28515625" style="9" customWidth="1"/>
    <col min="11016" max="11017" width="9.7109375" style="9" customWidth="1"/>
    <col min="11018" max="11018" width="15.7109375" style="9" customWidth="1"/>
    <col min="11019" max="11264" width="9.140625" style="9"/>
    <col min="11265" max="11265" width="4.28515625" style="9" customWidth="1"/>
    <col min="11266" max="11266" width="9.28515625" style="9" customWidth="1"/>
    <col min="11267" max="11267" width="32.7109375" style="9" customWidth="1"/>
    <col min="11268" max="11269" width="6.7109375" style="9" customWidth="1"/>
    <col min="11270" max="11271" width="8.28515625" style="9" customWidth="1"/>
    <col min="11272" max="11273" width="9.7109375" style="9" customWidth="1"/>
    <col min="11274" max="11274" width="15.7109375" style="9" customWidth="1"/>
    <col min="11275" max="11520" width="9.140625" style="9"/>
    <col min="11521" max="11521" width="4.28515625" style="9" customWidth="1"/>
    <col min="11522" max="11522" width="9.28515625" style="9" customWidth="1"/>
    <col min="11523" max="11523" width="32.7109375" style="9" customWidth="1"/>
    <col min="11524" max="11525" width="6.7109375" style="9" customWidth="1"/>
    <col min="11526" max="11527" width="8.28515625" style="9" customWidth="1"/>
    <col min="11528" max="11529" width="9.7109375" style="9" customWidth="1"/>
    <col min="11530" max="11530" width="15.7109375" style="9" customWidth="1"/>
    <col min="11531" max="11776" width="9.140625" style="9"/>
    <col min="11777" max="11777" width="4.28515625" style="9" customWidth="1"/>
    <col min="11778" max="11778" width="9.28515625" style="9" customWidth="1"/>
    <col min="11779" max="11779" width="32.7109375" style="9" customWidth="1"/>
    <col min="11780" max="11781" width="6.7109375" style="9" customWidth="1"/>
    <col min="11782" max="11783" width="8.28515625" style="9" customWidth="1"/>
    <col min="11784" max="11785" width="9.7109375" style="9" customWidth="1"/>
    <col min="11786" max="11786" width="15.7109375" style="9" customWidth="1"/>
    <col min="11787" max="12032" width="9.140625" style="9"/>
    <col min="12033" max="12033" width="4.28515625" style="9" customWidth="1"/>
    <col min="12034" max="12034" width="9.28515625" style="9" customWidth="1"/>
    <col min="12035" max="12035" width="32.7109375" style="9" customWidth="1"/>
    <col min="12036" max="12037" width="6.7109375" style="9" customWidth="1"/>
    <col min="12038" max="12039" width="8.28515625" style="9" customWidth="1"/>
    <col min="12040" max="12041" width="9.7109375" style="9" customWidth="1"/>
    <col min="12042" max="12042" width="15.7109375" style="9" customWidth="1"/>
    <col min="12043" max="12288" width="9.140625" style="9"/>
    <col min="12289" max="12289" width="4.28515625" style="9" customWidth="1"/>
    <col min="12290" max="12290" width="9.28515625" style="9" customWidth="1"/>
    <col min="12291" max="12291" width="32.7109375" style="9" customWidth="1"/>
    <col min="12292" max="12293" width="6.7109375" style="9" customWidth="1"/>
    <col min="12294" max="12295" width="8.28515625" style="9" customWidth="1"/>
    <col min="12296" max="12297" width="9.7109375" style="9" customWidth="1"/>
    <col min="12298" max="12298" width="15.7109375" style="9" customWidth="1"/>
    <col min="12299" max="12544" width="9.140625" style="9"/>
    <col min="12545" max="12545" width="4.28515625" style="9" customWidth="1"/>
    <col min="12546" max="12546" width="9.28515625" style="9" customWidth="1"/>
    <col min="12547" max="12547" width="32.7109375" style="9" customWidth="1"/>
    <col min="12548" max="12549" width="6.7109375" style="9" customWidth="1"/>
    <col min="12550" max="12551" width="8.28515625" style="9" customWidth="1"/>
    <col min="12552" max="12553" width="9.7109375" style="9" customWidth="1"/>
    <col min="12554" max="12554" width="15.7109375" style="9" customWidth="1"/>
    <col min="12555" max="12800" width="9.140625" style="9"/>
    <col min="12801" max="12801" width="4.28515625" style="9" customWidth="1"/>
    <col min="12802" max="12802" width="9.28515625" style="9" customWidth="1"/>
    <col min="12803" max="12803" width="32.7109375" style="9" customWidth="1"/>
    <col min="12804" max="12805" width="6.7109375" style="9" customWidth="1"/>
    <col min="12806" max="12807" width="8.28515625" style="9" customWidth="1"/>
    <col min="12808" max="12809" width="9.7109375" style="9" customWidth="1"/>
    <col min="12810" max="12810" width="15.7109375" style="9" customWidth="1"/>
    <col min="12811" max="13056" width="9.140625" style="9"/>
    <col min="13057" max="13057" width="4.28515625" style="9" customWidth="1"/>
    <col min="13058" max="13058" width="9.28515625" style="9" customWidth="1"/>
    <col min="13059" max="13059" width="32.7109375" style="9" customWidth="1"/>
    <col min="13060" max="13061" width="6.7109375" style="9" customWidth="1"/>
    <col min="13062" max="13063" width="8.28515625" style="9" customWidth="1"/>
    <col min="13064" max="13065" width="9.7109375" style="9" customWidth="1"/>
    <col min="13066" max="13066" width="15.7109375" style="9" customWidth="1"/>
    <col min="13067" max="13312" width="9.140625" style="9"/>
    <col min="13313" max="13313" width="4.28515625" style="9" customWidth="1"/>
    <col min="13314" max="13314" width="9.28515625" style="9" customWidth="1"/>
    <col min="13315" max="13315" width="32.7109375" style="9" customWidth="1"/>
    <col min="13316" max="13317" width="6.7109375" style="9" customWidth="1"/>
    <col min="13318" max="13319" width="8.28515625" style="9" customWidth="1"/>
    <col min="13320" max="13321" width="9.7109375" style="9" customWidth="1"/>
    <col min="13322" max="13322" width="15.7109375" style="9" customWidth="1"/>
    <col min="13323" max="13568" width="9.140625" style="9"/>
    <col min="13569" max="13569" width="4.28515625" style="9" customWidth="1"/>
    <col min="13570" max="13570" width="9.28515625" style="9" customWidth="1"/>
    <col min="13571" max="13571" width="32.7109375" style="9" customWidth="1"/>
    <col min="13572" max="13573" width="6.7109375" style="9" customWidth="1"/>
    <col min="13574" max="13575" width="8.28515625" style="9" customWidth="1"/>
    <col min="13576" max="13577" width="9.7109375" style="9" customWidth="1"/>
    <col min="13578" max="13578" width="15.7109375" style="9" customWidth="1"/>
    <col min="13579" max="13824" width="9.140625" style="9"/>
    <col min="13825" max="13825" width="4.28515625" style="9" customWidth="1"/>
    <col min="13826" max="13826" width="9.28515625" style="9" customWidth="1"/>
    <col min="13827" max="13827" width="32.7109375" style="9" customWidth="1"/>
    <col min="13828" max="13829" width="6.7109375" style="9" customWidth="1"/>
    <col min="13830" max="13831" width="8.28515625" style="9" customWidth="1"/>
    <col min="13832" max="13833" width="9.7109375" style="9" customWidth="1"/>
    <col min="13834" max="13834" width="15.7109375" style="9" customWidth="1"/>
    <col min="13835" max="14080" width="9.140625" style="9"/>
    <col min="14081" max="14081" width="4.28515625" style="9" customWidth="1"/>
    <col min="14082" max="14082" width="9.28515625" style="9" customWidth="1"/>
    <col min="14083" max="14083" width="32.7109375" style="9" customWidth="1"/>
    <col min="14084" max="14085" width="6.7109375" style="9" customWidth="1"/>
    <col min="14086" max="14087" width="8.28515625" style="9" customWidth="1"/>
    <col min="14088" max="14089" width="9.7109375" style="9" customWidth="1"/>
    <col min="14090" max="14090" width="15.7109375" style="9" customWidth="1"/>
    <col min="14091" max="14336" width="9.140625" style="9"/>
    <col min="14337" max="14337" width="4.28515625" style="9" customWidth="1"/>
    <col min="14338" max="14338" width="9.28515625" style="9" customWidth="1"/>
    <col min="14339" max="14339" width="32.7109375" style="9" customWidth="1"/>
    <col min="14340" max="14341" width="6.7109375" style="9" customWidth="1"/>
    <col min="14342" max="14343" width="8.28515625" style="9" customWidth="1"/>
    <col min="14344" max="14345" width="9.7109375" style="9" customWidth="1"/>
    <col min="14346" max="14346" width="15.7109375" style="9" customWidth="1"/>
    <col min="14347" max="14592" width="9.140625" style="9"/>
    <col min="14593" max="14593" width="4.28515625" style="9" customWidth="1"/>
    <col min="14594" max="14594" width="9.28515625" style="9" customWidth="1"/>
    <col min="14595" max="14595" width="32.7109375" style="9" customWidth="1"/>
    <col min="14596" max="14597" width="6.7109375" style="9" customWidth="1"/>
    <col min="14598" max="14599" width="8.28515625" style="9" customWidth="1"/>
    <col min="14600" max="14601" width="9.7109375" style="9" customWidth="1"/>
    <col min="14602" max="14602" width="15.7109375" style="9" customWidth="1"/>
    <col min="14603" max="14848" width="9.140625" style="9"/>
    <col min="14849" max="14849" width="4.28515625" style="9" customWidth="1"/>
    <col min="14850" max="14850" width="9.28515625" style="9" customWidth="1"/>
    <col min="14851" max="14851" width="32.7109375" style="9" customWidth="1"/>
    <col min="14852" max="14853" width="6.7109375" style="9" customWidth="1"/>
    <col min="14854" max="14855" width="8.28515625" style="9" customWidth="1"/>
    <col min="14856" max="14857" width="9.7109375" style="9" customWidth="1"/>
    <col min="14858" max="14858" width="15.7109375" style="9" customWidth="1"/>
    <col min="14859" max="15104" width="9.140625" style="9"/>
    <col min="15105" max="15105" width="4.28515625" style="9" customWidth="1"/>
    <col min="15106" max="15106" width="9.28515625" style="9" customWidth="1"/>
    <col min="15107" max="15107" width="32.7109375" style="9" customWidth="1"/>
    <col min="15108" max="15109" width="6.7109375" style="9" customWidth="1"/>
    <col min="15110" max="15111" width="8.28515625" style="9" customWidth="1"/>
    <col min="15112" max="15113" width="9.7109375" style="9" customWidth="1"/>
    <col min="15114" max="15114" width="15.7109375" style="9" customWidth="1"/>
    <col min="15115" max="15360" width="9.140625" style="9"/>
    <col min="15361" max="15361" width="4.28515625" style="9" customWidth="1"/>
    <col min="15362" max="15362" width="9.28515625" style="9" customWidth="1"/>
    <col min="15363" max="15363" width="32.7109375" style="9" customWidth="1"/>
    <col min="15364" max="15365" width="6.7109375" style="9" customWidth="1"/>
    <col min="15366" max="15367" width="8.28515625" style="9" customWidth="1"/>
    <col min="15368" max="15369" width="9.7109375" style="9" customWidth="1"/>
    <col min="15370" max="15370" width="15.7109375" style="9" customWidth="1"/>
    <col min="15371" max="15616" width="9.140625" style="9"/>
    <col min="15617" max="15617" width="4.28515625" style="9" customWidth="1"/>
    <col min="15618" max="15618" width="9.28515625" style="9" customWidth="1"/>
    <col min="15619" max="15619" width="32.7109375" style="9" customWidth="1"/>
    <col min="15620" max="15621" width="6.7109375" style="9" customWidth="1"/>
    <col min="15622" max="15623" width="8.28515625" style="9" customWidth="1"/>
    <col min="15624" max="15625" width="9.7109375" style="9" customWidth="1"/>
    <col min="15626" max="15626" width="15.7109375" style="9" customWidth="1"/>
    <col min="15627" max="15872" width="9.140625" style="9"/>
    <col min="15873" max="15873" width="4.28515625" style="9" customWidth="1"/>
    <col min="15874" max="15874" width="9.28515625" style="9" customWidth="1"/>
    <col min="15875" max="15875" width="32.7109375" style="9" customWidth="1"/>
    <col min="15876" max="15877" width="6.7109375" style="9" customWidth="1"/>
    <col min="15878" max="15879" width="8.28515625" style="9" customWidth="1"/>
    <col min="15880" max="15881" width="9.7109375" style="9" customWidth="1"/>
    <col min="15882" max="15882" width="15.7109375" style="9" customWidth="1"/>
    <col min="15883" max="16128" width="9.140625" style="9"/>
    <col min="16129" max="16129" width="4.28515625" style="9" customWidth="1"/>
    <col min="16130" max="16130" width="9.28515625" style="9" customWidth="1"/>
    <col min="16131" max="16131" width="32.7109375" style="9" customWidth="1"/>
    <col min="16132" max="16133" width="6.7109375" style="9" customWidth="1"/>
    <col min="16134" max="16135" width="8.28515625" style="9" customWidth="1"/>
    <col min="16136" max="16137" width="9.7109375" style="9" customWidth="1"/>
    <col min="16138" max="16138" width="15.7109375" style="9" customWidth="1"/>
    <col min="16139" max="16384" width="9.140625" style="9"/>
  </cols>
  <sheetData>
    <row r="1" spans="1:9" s="7" customFormat="1" ht="25.5">
      <c r="A1" s="4" t="s">
        <v>6</v>
      </c>
      <c r="B1" s="5" t="s">
        <v>7</v>
      </c>
      <c r="C1" s="5" t="s">
        <v>8</v>
      </c>
      <c r="D1" s="6" t="s">
        <v>9</v>
      </c>
      <c r="E1" s="5" t="s">
        <v>10</v>
      </c>
      <c r="F1" s="6" t="s">
        <v>11</v>
      </c>
      <c r="G1" s="6" t="s">
        <v>12</v>
      </c>
      <c r="H1" s="6" t="s">
        <v>13</v>
      </c>
      <c r="I1" s="6" t="s">
        <v>14</v>
      </c>
    </row>
    <row r="2" spans="1:9" ht="38.25">
      <c r="A2" s="8">
        <v>1</v>
      </c>
      <c r="B2" s="9" t="s">
        <v>429</v>
      </c>
      <c r="C2" s="9" t="s">
        <v>430</v>
      </c>
      <c r="D2" s="11">
        <v>11.9</v>
      </c>
      <c r="E2" s="9" t="s">
        <v>431</v>
      </c>
      <c r="H2" s="11">
        <f>ROUND(D2*F2, 0)</f>
        <v>0</v>
      </c>
      <c r="I2" s="11">
        <f>ROUND(D2*G2, 0)</f>
        <v>0</v>
      </c>
    </row>
    <row r="4" spans="1:9" s="12" customFormat="1">
      <c r="A4" s="4"/>
      <c r="B4" s="5"/>
      <c r="C4" s="5" t="s">
        <v>17</v>
      </c>
      <c r="D4" s="6"/>
      <c r="E4" s="5"/>
      <c r="F4" s="6"/>
      <c r="G4" s="6"/>
      <c r="H4" s="6">
        <f>ROUND(SUM(H2:H3),0)</f>
        <v>0</v>
      </c>
      <c r="I4" s="6">
        <f>ROUND(SUM(I2:I3),0)</f>
        <v>0</v>
      </c>
    </row>
  </sheetData>
  <pageMargins left="0.2361111111111111" right="0.2361111111111111" top="0.69444444444444442" bottom="0.69444444444444442" header="0.41666666666666669" footer="0.41666666666666669"/>
  <pageSetup paperSize="9" orientation="portrait" useFirstPageNumber="1" r:id="rId1"/>
  <headerFooter>
    <oddHeader>&amp;L&amp;"Times New Roman,bold"&amp;10 Fa- és műanyag szerkezet elhelyezése</oddHeader>
  </headerFooter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"/>
  <sheetViews>
    <sheetView workbookViewId="0">
      <selection activeCell="F2" sqref="F2:G2"/>
    </sheetView>
  </sheetViews>
  <sheetFormatPr defaultRowHeight="12.75"/>
  <cols>
    <col min="1" max="1" width="4.28515625" style="8" customWidth="1"/>
    <col min="2" max="2" width="9.28515625" style="9" customWidth="1"/>
    <col min="3" max="3" width="32.7109375" style="9" customWidth="1"/>
    <col min="4" max="4" width="6.7109375" style="11" customWidth="1"/>
    <col min="5" max="5" width="6.7109375" style="9" customWidth="1"/>
    <col min="6" max="7" width="8.28515625" style="11" customWidth="1"/>
    <col min="8" max="9" width="9.7109375" style="11" customWidth="1"/>
    <col min="10" max="10" width="15.7109375" style="9" customWidth="1"/>
    <col min="11" max="256" width="9.140625" style="9"/>
    <col min="257" max="257" width="4.28515625" style="9" customWidth="1"/>
    <col min="258" max="258" width="9.28515625" style="9" customWidth="1"/>
    <col min="259" max="259" width="32.7109375" style="9" customWidth="1"/>
    <col min="260" max="261" width="6.7109375" style="9" customWidth="1"/>
    <col min="262" max="263" width="8.28515625" style="9" customWidth="1"/>
    <col min="264" max="265" width="9.7109375" style="9" customWidth="1"/>
    <col min="266" max="266" width="15.7109375" style="9" customWidth="1"/>
    <col min="267" max="512" width="9.140625" style="9"/>
    <col min="513" max="513" width="4.28515625" style="9" customWidth="1"/>
    <col min="514" max="514" width="9.28515625" style="9" customWidth="1"/>
    <col min="515" max="515" width="32.7109375" style="9" customWidth="1"/>
    <col min="516" max="517" width="6.7109375" style="9" customWidth="1"/>
    <col min="518" max="519" width="8.28515625" style="9" customWidth="1"/>
    <col min="520" max="521" width="9.7109375" style="9" customWidth="1"/>
    <col min="522" max="522" width="15.7109375" style="9" customWidth="1"/>
    <col min="523" max="768" width="9.140625" style="9"/>
    <col min="769" max="769" width="4.28515625" style="9" customWidth="1"/>
    <col min="770" max="770" width="9.28515625" style="9" customWidth="1"/>
    <col min="771" max="771" width="32.7109375" style="9" customWidth="1"/>
    <col min="772" max="773" width="6.7109375" style="9" customWidth="1"/>
    <col min="774" max="775" width="8.28515625" style="9" customWidth="1"/>
    <col min="776" max="777" width="9.7109375" style="9" customWidth="1"/>
    <col min="778" max="778" width="15.7109375" style="9" customWidth="1"/>
    <col min="779" max="1024" width="9.140625" style="9"/>
    <col min="1025" max="1025" width="4.28515625" style="9" customWidth="1"/>
    <col min="1026" max="1026" width="9.28515625" style="9" customWidth="1"/>
    <col min="1027" max="1027" width="32.7109375" style="9" customWidth="1"/>
    <col min="1028" max="1029" width="6.7109375" style="9" customWidth="1"/>
    <col min="1030" max="1031" width="8.28515625" style="9" customWidth="1"/>
    <col min="1032" max="1033" width="9.7109375" style="9" customWidth="1"/>
    <col min="1034" max="1034" width="15.7109375" style="9" customWidth="1"/>
    <col min="1035" max="1280" width="9.140625" style="9"/>
    <col min="1281" max="1281" width="4.28515625" style="9" customWidth="1"/>
    <col min="1282" max="1282" width="9.28515625" style="9" customWidth="1"/>
    <col min="1283" max="1283" width="32.7109375" style="9" customWidth="1"/>
    <col min="1284" max="1285" width="6.7109375" style="9" customWidth="1"/>
    <col min="1286" max="1287" width="8.28515625" style="9" customWidth="1"/>
    <col min="1288" max="1289" width="9.7109375" style="9" customWidth="1"/>
    <col min="1290" max="1290" width="15.7109375" style="9" customWidth="1"/>
    <col min="1291" max="1536" width="9.140625" style="9"/>
    <col min="1537" max="1537" width="4.28515625" style="9" customWidth="1"/>
    <col min="1538" max="1538" width="9.28515625" style="9" customWidth="1"/>
    <col min="1539" max="1539" width="32.7109375" style="9" customWidth="1"/>
    <col min="1540" max="1541" width="6.7109375" style="9" customWidth="1"/>
    <col min="1542" max="1543" width="8.28515625" style="9" customWidth="1"/>
    <col min="1544" max="1545" width="9.7109375" style="9" customWidth="1"/>
    <col min="1546" max="1546" width="15.7109375" style="9" customWidth="1"/>
    <col min="1547" max="1792" width="9.140625" style="9"/>
    <col min="1793" max="1793" width="4.28515625" style="9" customWidth="1"/>
    <col min="1794" max="1794" width="9.28515625" style="9" customWidth="1"/>
    <col min="1795" max="1795" width="32.7109375" style="9" customWidth="1"/>
    <col min="1796" max="1797" width="6.7109375" style="9" customWidth="1"/>
    <col min="1798" max="1799" width="8.28515625" style="9" customWidth="1"/>
    <col min="1800" max="1801" width="9.7109375" style="9" customWidth="1"/>
    <col min="1802" max="1802" width="15.7109375" style="9" customWidth="1"/>
    <col min="1803" max="2048" width="9.140625" style="9"/>
    <col min="2049" max="2049" width="4.28515625" style="9" customWidth="1"/>
    <col min="2050" max="2050" width="9.28515625" style="9" customWidth="1"/>
    <col min="2051" max="2051" width="32.7109375" style="9" customWidth="1"/>
    <col min="2052" max="2053" width="6.7109375" style="9" customWidth="1"/>
    <col min="2054" max="2055" width="8.28515625" style="9" customWidth="1"/>
    <col min="2056" max="2057" width="9.7109375" style="9" customWidth="1"/>
    <col min="2058" max="2058" width="15.7109375" style="9" customWidth="1"/>
    <col min="2059" max="2304" width="9.140625" style="9"/>
    <col min="2305" max="2305" width="4.28515625" style="9" customWidth="1"/>
    <col min="2306" max="2306" width="9.28515625" style="9" customWidth="1"/>
    <col min="2307" max="2307" width="32.7109375" style="9" customWidth="1"/>
    <col min="2308" max="2309" width="6.7109375" style="9" customWidth="1"/>
    <col min="2310" max="2311" width="8.28515625" style="9" customWidth="1"/>
    <col min="2312" max="2313" width="9.7109375" style="9" customWidth="1"/>
    <col min="2314" max="2314" width="15.7109375" style="9" customWidth="1"/>
    <col min="2315" max="2560" width="9.140625" style="9"/>
    <col min="2561" max="2561" width="4.28515625" style="9" customWidth="1"/>
    <col min="2562" max="2562" width="9.28515625" style="9" customWidth="1"/>
    <col min="2563" max="2563" width="32.7109375" style="9" customWidth="1"/>
    <col min="2564" max="2565" width="6.7109375" style="9" customWidth="1"/>
    <col min="2566" max="2567" width="8.28515625" style="9" customWidth="1"/>
    <col min="2568" max="2569" width="9.7109375" style="9" customWidth="1"/>
    <col min="2570" max="2570" width="15.7109375" style="9" customWidth="1"/>
    <col min="2571" max="2816" width="9.140625" style="9"/>
    <col min="2817" max="2817" width="4.28515625" style="9" customWidth="1"/>
    <col min="2818" max="2818" width="9.28515625" style="9" customWidth="1"/>
    <col min="2819" max="2819" width="32.7109375" style="9" customWidth="1"/>
    <col min="2820" max="2821" width="6.7109375" style="9" customWidth="1"/>
    <col min="2822" max="2823" width="8.28515625" style="9" customWidth="1"/>
    <col min="2824" max="2825" width="9.7109375" style="9" customWidth="1"/>
    <col min="2826" max="2826" width="15.7109375" style="9" customWidth="1"/>
    <col min="2827" max="3072" width="9.140625" style="9"/>
    <col min="3073" max="3073" width="4.28515625" style="9" customWidth="1"/>
    <col min="3074" max="3074" width="9.28515625" style="9" customWidth="1"/>
    <col min="3075" max="3075" width="32.7109375" style="9" customWidth="1"/>
    <col min="3076" max="3077" width="6.7109375" style="9" customWidth="1"/>
    <col min="3078" max="3079" width="8.28515625" style="9" customWidth="1"/>
    <col min="3080" max="3081" width="9.7109375" style="9" customWidth="1"/>
    <col min="3082" max="3082" width="15.7109375" style="9" customWidth="1"/>
    <col min="3083" max="3328" width="9.140625" style="9"/>
    <col min="3329" max="3329" width="4.28515625" style="9" customWidth="1"/>
    <col min="3330" max="3330" width="9.28515625" style="9" customWidth="1"/>
    <col min="3331" max="3331" width="32.7109375" style="9" customWidth="1"/>
    <col min="3332" max="3333" width="6.7109375" style="9" customWidth="1"/>
    <col min="3334" max="3335" width="8.28515625" style="9" customWidth="1"/>
    <col min="3336" max="3337" width="9.7109375" style="9" customWidth="1"/>
    <col min="3338" max="3338" width="15.7109375" style="9" customWidth="1"/>
    <col min="3339" max="3584" width="9.140625" style="9"/>
    <col min="3585" max="3585" width="4.28515625" style="9" customWidth="1"/>
    <col min="3586" max="3586" width="9.28515625" style="9" customWidth="1"/>
    <col min="3587" max="3587" width="32.7109375" style="9" customWidth="1"/>
    <col min="3588" max="3589" width="6.7109375" style="9" customWidth="1"/>
    <col min="3590" max="3591" width="8.28515625" style="9" customWidth="1"/>
    <col min="3592" max="3593" width="9.7109375" style="9" customWidth="1"/>
    <col min="3594" max="3594" width="15.7109375" style="9" customWidth="1"/>
    <col min="3595" max="3840" width="9.140625" style="9"/>
    <col min="3841" max="3841" width="4.28515625" style="9" customWidth="1"/>
    <col min="3842" max="3842" width="9.28515625" style="9" customWidth="1"/>
    <col min="3843" max="3843" width="32.7109375" style="9" customWidth="1"/>
    <col min="3844" max="3845" width="6.7109375" style="9" customWidth="1"/>
    <col min="3846" max="3847" width="8.28515625" style="9" customWidth="1"/>
    <col min="3848" max="3849" width="9.7109375" style="9" customWidth="1"/>
    <col min="3850" max="3850" width="15.7109375" style="9" customWidth="1"/>
    <col min="3851" max="4096" width="9.140625" style="9"/>
    <col min="4097" max="4097" width="4.28515625" style="9" customWidth="1"/>
    <col min="4098" max="4098" width="9.28515625" style="9" customWidth="1"/>
    <col min="4099" max="4099" width="32.7109375" style="9" customWidth="1"/>
    <col min="4100" max="4101" width="6.7109375" style="9" customWidth="1"/>
    <col min="4102" max="4103" width="8.28515625" style="9" customWidth="1"/>
    <col min="4104" max="4105" width="9.7109375" style="9" customWidth="1"/>
    <col min="4106" max="4106" width="15.7109375" style="9" customWidth="1"/>
    <col min="4107" max="4352" width="9.140625" style="9"/>
    <col min="4353" max="4353" width="4.28515625" style="9" customWidth="1"/>
    <col min="4354" max="4354" width="9.28515625" style="9" customWidth="1"/>
    <col min="4355" max="4355" width="32.7109375" style="9" customWidth="1"/>
    <col min="4356" max="4357" width="6.7109375" style="9" customWidth="1"/>
    <col min="4358" max="4359" width="8.28515625" style="9" customWidth="1"/>
    <col min="4360" max="4361" width="9.7109375" style="9" customWidth="1"/>
    <col min="4362" max="4362" width="15.7109375" style="9" customWidth="1"/>
    <col min="4363" max="4608" width="9.140625" style="9"/>
    <col min="4609" max="4609" width="4.28515625" style="9" customWidth="1"/>
    <col min="4610" max="4610" width="9.28515625" style="9" customWidth="1"/>
    <col min="4611" max="4611" width="32.7109375" style="9" customWidth="1"/>
    <col min="4612" max="4613" width="6.7109375" style="9" customWidth="1"/>
    <col min="4614" max="4615" width="8.28515625" style="9" customWidth="1"/>
    <col min="4616" max="4617" width="9.7109375" style="9" customWidth="1"/>
    <col min="4618" max="4618" width="15.7109375" style="9" customWidth="1"/>
    <col min="4619" max="4864" width="9.140625" style="9"/>
    <col min="4865" max="4865" width="4.28515625" style="9" customWidth="1"/>
    <col min="4866" max="4866" width="9.28515625" style="9" customWidth="1"/>
    <col min="4867" max="4867" width="32.7109375" style="9" customWidth="1"/>
    <col min="4868" max="4869" width="6.7109375" style="9" customWidth="1"/>
    <col min="4870" max="4871" width="8.28515625" style="9" customWidth="1"/>
    <col min="4872" max="4873" width="9.7109375" style="9" customWidth="1"/>
    <col min="4874" max="4874" width="15.7109375" style="9" customWidth="1"/>
    <col min="4875" max="5120" width="9.140625" style="9"/>
    <col min="5121" max="5121" width="4.28515625" style="9" customWidth="1"/>
    <col min="5122" max="5122" width="9.28515625" style="9" customWidth="1"/>
    <col min="5123" max="5123" width="32.7109375" style="9" customWidth="1"/>
    <col min="5124" max="5125" width="6.7109375" style="9" customWidth="1"/>
    <col min="5126" max="5127" width="8.28515625" style="9" customWidth="1"/>
    <col min="5128" max="5129" width="9.7109375" style="9" customWidth="1"/>
    <col min="5130" max="5130" width="15.7109375" style="9" customWidth="1"/>
    <col min="5131" max="5376" width="9.140625" style="9"/>
    <col min="5377" max="5377" width="4.28515625" style="9" customWidth="1"/>
    <col min="5378" max="5378" width="9.28515625" style="9" customWidth="1"/>
    <col min="5379" max="5379" width="32.7109375" style="9" customWidth="1"/>
    <col min="5380" max="5381" width="6.7109375" style="9" customWidth="1"/>
    <col min="5382" max="5383" width="8.28515625" style="9" customWidth="1"/>
    <col min="5384" max="5385" width="9.7109375" style="9" customWidth="1"/>
    <col min="5386" max="5386" width="15.7109375" style="9" customWidth="1"/>
    <col min="5387" max="5632" width="9.140625" style="9"/>
    <col min="5633" max="5633" width="4.28515625" style="9" customWidth="1"/>
    <col min="5634" max="5634" width="9.28515625" style="9" customWidth="1"/>
    <col min="5635" max="5635" width="32.7109375" style="9" customWidth="1"/>
    <col min="5636" max="5637" width="6.7109375" style="9" customWidth="1"/>
    <col min="5638" max="5639" width="8.28515625" style="9" customWidth="1"/>
    <col min="5640" max="5641" width="9.7109375" style="9" customWidth="1"/>
    <col min="5642" max="5642" width="15.7109375" style="9" customWidth="1"/>
    <col min="5643" max="5888" width="9.140625" style="9"/>
    <col min="5889" max="5889" width="4.28515625" style="9" customWidth="1"/>
    <col min="5890" max="5890" width="9.28515625" style="9" customWidth="1"/>
    <col min="5891" max="5891" width="32.7109375" style="9" customWidth="1"/>
    <col min="5892" max="5893" width="6.7109375" style="9" customWidth="1"/>
    <col min="5894" max="5895" width="8.28515625" style="9" customWidth="1"/>
    <col min="5896" max="5897" width="9.7109375" style="9" customWidth="1"/>
    <col min="5898" max="5898" width="15.7109375" style="9" customWidth="1"/>
    <col min="5899" max="6144" width="9.140625" style="9"/>
    <col min="6145" max="6145" width="4.28515625" style="9" customWidth="1"/>
    <col min="6146" max="6146" width="9.28515625" style="9" customWidth="1"/>
    <col min="6147" max="6147" width="32.7109375" style="9" customWidth="1"/>
    <col min="6148" max="6149" width="6.7109375" style="9" customWidth="1"/>
    <col min="6150" max="6151" width="8.28515625" style="9" customWidth="1"/>
    <col min="6152" max="6153" width="9.7109375" style="9" customWidth="1"/>
    <col min="6154" max="6154" width="15.7109375" style="9" customWidth="1"/>
    <col min="6155" max="6400" width="9.140625" style="9"/>
    <col min="6401" max="6401" width="4.28515625" style="9" customWidth="1"/>
    <col min="6402" max="6402" width="9.28515625" style="9" customWidth="1"/>
    <col min="6403" max="6403" width="32.7109375" style="9" customWidth="1"/>
    <col min="6404" max="6405" width="6.7109375" style="9" customWidth="1"/>
    <col min="6406" max="6407" width="8.28515625" style="9" customWidth="1"/>
    <col min="6408" max="6409" width="9.7109375" style="9" customWidth="1"/>
    <col min="6410" max="6410" width="15.7109375" style="9" customWidth="1"/>
    <col min="6411" max="6656" width="9.140625" style="9"/>
    <col min="6657" max="6657" width="4.28515625" style="9" customWidth="1"/>
    <col min="6658" max="6658" width="9.28515625" style="9" customWidth="1"/>
    <col min="6659" max="6659" width="32.7109375" style="9" customWidth="1"/>
    <col min="6660" max="6661" width="6.7109375" style="9" customWidth="1"/>
    <col min="6662" max="6663" width="8.28515625" style="9" customWidth="1"/>
    <col min="6664" max="6665" width="9.7109375" style="9" customWidth="1"/>
    <col min="6666" max="6666" width="15.7109375" style="9" customWidth="1"/>
    <col min="6667" max="6912" width="9.140625" style="9"/>
    <col min="6913" max="6913" width="4.28515625" style="9" customWidth="1"/>
    <col min="6914" max="6914" width="9.28515625" style="9" customWidth="1"/>
    <col min="6915" max="6915" width="32.7109375" style="9" customWidth="1"/>
    <col min="6916" max="6917" width="6.7109375" style="9" customWidth="1"/>
    <col min="6918" max="6919" width="8.28515625" style="9" customWidth="1"/>
    <col min="6920" max="6921" width="9.7109375" style="9" customWidth="1"/>
    <col min="6922" max="6922" width="15.7109375" style="9" customWidth="1"/>
    <col min="6923" max="7168" width="9.140625" style="9"/>
    <col min="7169" max="7169" width="4.28515625" style="9" customWidth="1"/>
    <col min="7170" max="7170" width="9.28515625" style="9" customWidth="1"/>
    <col min="7171" max="7171" width="32.7109375" style="9" customWidth="1"/>
    <col min="7172" max="7173" width="6.7109375" style="9" customWidth="1"/>
    <col min="7174" max="7175" width="8.28515625" style="9" customWidth="1"/>
    <col min="7176" max="7177" width="9.7109375" style="9" customWidth="1"/>
    <col min="7178" max="7178" width="15.7109375" style="9" customWidth="1"/>
    <col min="7179" max="7424" width="9.140625" style="9"/>
    <col min="7425" max="7425" width="4.28515625" style="9" customWidth="1"/>
    <col min="7426" max="7426" width="9.28515625" style="9" customWidth="1"/>
    <col min="7427" max="7427" width="32.7109375" style="9" customWidth="1"/>
    <col min="7428" max="7429" width="6.7109375" style="9" customWidth="1"/>
    <col min="7430" max="7431" width="8.28515625" style="9" customWidth="1"/>
    <col min="7432" max="7433" width="9.7109375" style="9" customWidth="1"/>
    <col min="7434" max="7434" width="15.7109375" style="9" customWidth="1"/>
    <col min="7435" max="7680" width="9.140625" style="9"/>
    <col min="7681" max="7681" width="4.28515625" style="9" customWidth="1"/>
    <col min="7682" max="7682" width="9.28515625" style="9" customWidth="1"/>
    <col min="7683" max="7683" width="32.7109375" style="9" customWidth="1"/>
    <col min="7684" max="7685" width="6.7109375" style="9" customWidth="1"/>
    <col min="7686" max="7687" width="8.28515625" style="9" customWidth="1"/>
    <col min="7688" max="7689" width="9.7109375" style="9" customWidth="1"/>
    <col min="7690" max="7690" width="15.7109375" style="9" customWidth="1"/>
    <col min="7691" max="7936" width="9.140625" style="9"/>
    <col min="7937" max="7937" width="4.28515625" style="9" customWidth="1"/>
    <col min="7938" max="7938" width="9.28515625" style="9" customWidth="1"/>
    <col min="7939" max="7939" width="32.7109375" style="9" customWidth="1"/>
    <col min="7940" max="7941" width="6.7109375" style="9" customWidth="1"/>
    <col min="7942" max="7943" width="8.28515625" style="9" customWidth="1"/>
    <col min="7944" max="7945" width="9.7109375" style="9" customWidth="1"/>
    <col min="7946" max="7946" width="15.7109375" style="9" customWidth="1"/>
    <col min="7947" max="8192" width="9.140625" style="9"/>
    <col min="8193" max="8193" width="4.28515625" style="9" customWidth="1"/>
    <col min="8194" max="8194" width="9.28515625" style="9" customWidth="1"/>
    <col min="8195" max="8195" width="32.7109375" style="9" customWidth="1"/>
    <col min="8196" max="8197" width="6.7109375" style="9" customWidth="1"/>
    <col min="8198" max="8199" width="8.28515625" style="9" customWidth="1"/>
    <col min="8200" max="8201" width="9.7109375" style="9" customWidth="1"/>
    <col min="8202" max="8202" width="15.7109375" style="9" customWidth="1"/>
    <col min="8203" max="8448" width="9.140625" style="9"/>
    <col min="8449" max="8449" width="4.28515625" style="9" customWidth="1"/>
    <col min="8450" max="8450" width="9.28515625" style="9" customWidth="1"/>
    <col min="8451" max="8451" width="32.7109375" style="9" customWidth="1"/>
    <col min="8452" max="8453" width="6.7109375" style="9" customWidth="1"/>
    <col min="8454" max="8455" width="8.28515625" style="9" customWidth="1"/>
    <col min="8456" max="8457" width="9.7109375" style="9" customWidth="1"/>
    <col min="8458" max="8458" width="15.7109375" style="9" customWidth="1"/>
    <col min="8459" max="8704" width="9.140625" style="9"/>
    <col min="8705" max="8705" width="4.28515625" style="9" customWidth="1"/>
    <col min="8706" max="8706" width="9.28515625" style="9" customWidth="1"/>
    <col min="8707" max="8707" width="32.7109375" style="9" customWidth="1"/>
    <col min="8708" max="8709" width="6.7109375" style="9" customWidth="1"/>
    <col min="8710" max="8711" width="8.28515625" style="9" customWidth="1"/>
    <col min="8712" max="8713" width="9.7109375" style="9" customWidth="1"/>
    <col min="8714" max="8714" width="15.7109375" style="9" customWidth="1"/>
    <col min="8715" max="8960" width="9.140625" style="9"/>
    <col min="8961" max="8961" width="4.28515625" style="9" customWidth="1"/>
    <col min="8962" max="8962" width="9.28515625" style="9" customWidth="1"/>
    <col min="8963" max="8963" width="32.7109375" style="9" customWidth="1"/>
    <col min="8964" max="8965" width="6.7109375" style="9" customWidth="1"/>
    <col min="8966" max="8967" width="8.28515625" style="9" customWidth="1"/>
    <col min="8968" max="8969" width="9.7109375" style="9" customWidth="1"/>
    <col min="8970" max="8970" width="15.7109375" style="9" customWidth="1"/>
    <col min="8971" max="9216" width="9.140625" style="9"/>
    <col min="9217" max="9217" width="4.28515625" style="9" customWidth="1"/>
    <col min="9218" max="9218" width="9.28515625" style="9" customWidth="1"/>
    <col min="9219" max="9219" width="32.7109375" style="9" customWidth="1"/>
    <col min="9220" max="9221" width="6.7109375" style="9" customWidth="1"/>
    <col min="9222" max="9223" width="8.28515625" style="9" customWidth="1"/>
    <col min="9224" max="9225" width="9.7109375" style="9" customWidth="1"/>
    <col min="9226" max="9226" width="15.7109375" style="9" customWidth="1"/>
    <col min="9227" max="9472" width="9.140625" style="9"/>
    <col min="9473" max="9473" width="4.28515625" style="9" customWidth="1"/>
    <col min="9474" max="9474" width="9.28515625" style="9" customWidth="1"/>
    <col min="9475" max="9475" width="32.7109375" style="9" customWidth="1"/>
    <col min="9476" max="9477" width="6.7109375" style="9" customWidth="1"/>
    <col min="9478" max="9479" width="8.28515625" style="9" customWidth="1"/>
    <col min="9480" max="9481" width="9.7109375" style="9" customWidth="1"/>
    <col min="9482" max="9482" width="15.7109375" style="9" customWidth="1"/>
    <col min="9483" max="9728" width="9.140625" style="9"/>
    <col min="9729" max="9729" width="4.28515625" style="9" customWidth="1"/>
    <col min="9730" max="9730" width="9.28515625" style="9" customWidth="1"/>
    <col min="9731" max="9731" width="32.7109375" style="9" customWidth="1"/>
    <col min="9732" max="9733" width="6.7109375" style="9" customWidth="1"/>
    <col min="9734" max="9735" width="8.28515625" style="9" customWidth="1"/>
    <col min="9736" max="9737" width="9.7109375" style="9" customWidth="1"/>
    <col min="9738" max="9738" width="15.7109375" style="9" customWidth="1"/>
    <col min="9739" max="9984" width="9.140625" style="9"/>
    <col min="9985" max="9985" width="4.28515625" style="9" customWidth="1"/>
    <col min="9986" max="9986" width="9.28515625" style="9" customWidth="1"/>
    <col min="9987" max="9987" width="32.7109375" style="9" customWidth="1"/>
    <col min="9988" max="9989" width="6.7109375" style="9" customWidth="1"/>
    <col min="9990" max="9991" width="8.28515625" style="9" customWidth="1"/>
    <col min="9992" max="9993" width="9.7109375" style="9" customWidth="1"/>
    <col min="9994" max="9994" width="15.7109375" style="9" customWidth="1"/>
    <col min="9995" max="10240" width="9.140625" style="9"/>
    <col min="10241" max="10241" width="4.28515625" style="9" customWidth="1"/>
    <col min="10242" max="10242" width="9.28515625" style="9" customWidth="1"/>
    <col min="10243" max="10243" width="32.7109375" style="9" customWidth="1"/>
    <col min="10244" max="10245" width="6.7109375" style="9" customWidth="1"/>
    <col min="10246" max="10247" width="8.28515625" style="9" customWidth="1"/>
    <col min="10248" max="10249" width="9.7109375" style="9" customWidth="1"/>
    <col min="10250" max="10250" width="15.7109375" style="9" customWidth="1"/>
    <col min="10251" max="10496" width="9.140625" style="9"/>
    <col min="10497" max="10497" width="4.28515625" style="9" customWidth="1"/>
    <col min="10498" max="10498" width="9.28515625" style="9" customWidth="1"/>
    <col min="10499" max="10499" width="32.7109375" style="9" customWidth="1"/>
    <col min="10500" max="10501" width="6.7109375" style="9" customWidth="1"/>
    <col min="10502" max="10503" width="8.28515625" style="9" customWidth="1"/>
    <col min="10504" max="10505" width="9.7109375" style="9" customWidth="1"/>
    <col min="10506" max="10506" width="15.7109375" style="9" customWidth="1"/>
    <col min="10507" max="10752" width="9.140625" style="9"/>
    <col min="10753" max="10753" width="4.28515625" style="9" customWidth="1"/>
    <col min="10754" max="10754" width="9.28515625" style="9" customWidth="1"/>
    <col min="10755" max="10755" width="32.7109375" style="9" customWidth="1"/>
    <col min="10756" max="10757" width="6.7109375" style="9" customWidth="1"/>
    <col min="10758" max="10759" width="8.28515625" style="9" customWidth="1"/>
    <col min="10760" max="10761" width="9.7109375" style="9" customWidth="1"/>
    <col min="10762" max="10762" width="15.7109375" style="9" customWidth="1"/>
    <col min="10763" max="11008" width="9.140625" style="9"/>
    <col min="11009" max="11009" width="4.28515625" style="9" customWidth="1"/>
    <col min="11010" max="11010" width="9.28515625" style="9" customWidth="1"/>
    <col min="11011" max="11011" width="32.7109375" style="9" customWidth="1"/>
    <col min="11012" max="11013" width="6.7109375" style="9" customWidth="1"/>
    <col min="11014" max="11015" width="8.28515625" style="9" customWidth="1"/>
    <col min="11016" max="11017" width="9.7109375" style="9" customWidth="1"/>
    <col min="11018" max="11018" width="15.7109375" style="9" customWidth="1"/>
    <col min="11019" max="11264" width="9.140625" style="9"/>
    <col min="11265" max="11265" width="4.28515625" style="9" customWidth="1"/>
    <col min="11266" max="11266" width="9.28515625" style="9" customWidth="1"/>
    <col min="11267" max="11267" width="32.7109375" style="9" customWidth="1"/>
    <col min="11268" max="11269" width="6.7109375" style="9" customWidth="1"/>
    <col min="11270" max="11271" width="8.28515625" style="9" customWidth="1"/>
    <col min="11272" max="11273" width="9.7109375" style="9" customWidth="1"/>
    <col min="11274" max="11274" width="15.7109375" style="9" customWidth="1"/>
    <col min="11275" max="11520" width="9.140625" style="9"/>
    <col min="11521" max="11521" width="4.28515625" style="9" customWidth="1"/>
    <col min="11522" max="11522" width="9.28515625" style="9" customWidth="1"/>
    <col min="11523" max="11523" width="32.7109375" style="9" customWidth="1"/>
    <col min="11524" max="11525" width="6.7109375" style="9" customWidth="1"/>
    <col min="11526" max="11527" width="8.28515625" style="9" customWidth="1"/>
    <col min="11528" max="11529" width="9.7109375" style="9" customWidth="1"/>
    <col min="11530" max="11530" width="15.7109375" style="9" customWidth="1"/>
    <col min="11531" max="11776" width="9.140625" style="9"/>
    <col min="11777" max="11777" width="4.28515625" style="9" customWidth="1"/>
    <col min="11778" max="11778" width="9.28515625" style="9" customWidth="1"/>
    <col min="11779" max="11779" width="32.7109375" style="9" customWidth="1"/>
    <col min="11780" max="11781" width="6.7109375" style="9" customWidth="1"/>
    <col min="11782" max="11783" width="8.28515625" style="9" customWidth="1"/>
    <col min="11784" max="11785" width="9.7109375" style="9" customWidth="1"/>
    <col min="11786" max="11786" width="15.7109375" style="9" customWidth="1"/>
    <col min="11787" max="12032" width="9.140625" style="9"/>
    <col min="12033" max="12033" width="4.28515625" style="9" customWidth="1"/>
    <col min="12034" max="12034" width="9.28515625" style="9" customWidth="1"/>
    <col min="12035" max="12035" width="32.7109375" style="9" customWidth="1"/>
    <col min="12036" max="12037" width="6.7109375" style="9" customWidth="1"/>
    <col min="12038" max="12039" width="8.28515625" style="9" customWidth="1"/>
    <col min="12040" max="12041" width="9.7109375" style="9" customWidth="1"/>
    <col min="12042" max="12042" width="15.7109375" style="9" customWidth="1"/>
    <col min="12043" max="12288" width="9.140625" style="9"/>
    <col min="12289" max="12289" width="4.28515625" style="9" customWidth="1"/>
    <col min="12290" max="12290" width="9.28515625" style="9" customWidth="1"/>
    <col min="12291" max="12291" width="32.7109375" style="9" customWidth="1"/>
    <col min="12292" max="12293" width="6.7109375" style="9" customWidth="1"/>
    <col min="12294" max="12295" width="8.28515625" style="9" customWidth="1"/>
    <col min="12296" max="12297" width="9.7109375" style="9" customWidth="1"/>
    <col min="12298" max="12298" width="15.7109375" style="9" customWidth="1"/>
    <col min="12299" max="12544" width="9.140625" style="9"/>
    <col min="12545" max="12545" width="4.28515625" style="9" customWidth="1"/>
    <col min="12546" max="12546" width="9.28515625" style="9" customWidth="1"/>
    <col min="12547" max="12547" width="32.7109375" style="9" customWidth="1"/>
    <col min="12548" max="12549" width="6.7109375" style="9" customWidth="1"/>
    <col min="12550" max="12551" width="8.28515625" style="9" customWidth="1"/>
    <col min="12552" max="12553" width="9.7109375" style="9" customWidth="1"/>
    <col min="12554" max="12554" width="15.7109375" style="9" customWidth="1"/>
    <col min="12555" max="12800" width="9.140625" style="9"/>
    <col min="12801" max="12801" width="4.28515625" style="9" customWidth="1"/>
    <col min="12802" max="12802" width="9.28515625" style="9" customWidth="1"/>
    <col min="12803" max="12803" width="32.7109375" style="9" customWidth="1"/>
    <col min="12804" max="12805" width="6.7109375" style="9" customWidth="1"/>
    <col min="12806" max="12807" width="8.28515625" style="9" customWidth="1"/>
    <col min="12808" max="12809" width="9.7109375" style="9" customWidth="1"/>
    <col min="12810" max="12810" width="15.7109375" style="9" customWidth="1"/>
    <col min="12811" max="13056" width="9.140625" style="9"/>
    <col min="13057" max="13057" width="4.28515625" style="9" customWidth="1"/>
    <col min="13058" max="13058" width="9.28515625" style="9" customWidth="1"/>
    <col min="13059" max="13059" width="32.7109375" style="9" customWidth="1"/>
    <col min="13060" max="13061" width="6.7109375" style="9" customWidth="1"/>
    <col min="13062" max="13063" width="8.28515625" style="9" customWidth="1"/>
    <col min="13064" max="13065" width="9.7109375" style="9" customWidth="1"/>
    <col min="13066" max="13066" width="15.7109375" style="9" customWidth="1"/>
    <col min="13067" max="13312" width="9.140625" style="9"/>
    <col min="13313" max="13313" width="4.28515625" style="9" customWidth="1"/>
    <col min="13314" max="13314" width="9.28515625" style="9" customWidth="1"/>
    <col min="13315" max="13315" width="32.7109375" style="9" customWidth="1"/>
    <col min="13316" max="13317" width="6.7109375" style="9" customWidth="1"/>
    <col min="13318" max="13319" width="8.28515625" style="9" customWidth="1"/>
    <col min="13320" max="13321" width="9.7109375" style="9" customWidth="1"/>
    <col min="13322" max="13322" width="15.7109375" style="9" customWidth="1"/>
    <col min="13323" max="13568" width="9.140625" style="9"/>
    <col min="13569" max="13569" width="4.28515625" style="9" customWidth="1"/>
    <col min="13570" max="13570" width="9.28515625" style="9" customWidth="1"/>
    <col min="13571" max="13571" width="32.7109375" style="9" customWidth="1"/>
    <col min="13572" max="13573" width="6.7109375" style="9" customWidth="1"/>
    <col min="13574" max="13575" width="8.28515625" style="9" customWidth="1"/>
    <col min="13576" max="13577" width="9.7109375" style="9" customWidth="1"/>
    <col min="13578" max="13578" width="15.7109375" style="9" customWidth="1"/>
    <col min="13579" max="13824" width="9.140625" style="9"/>
    <col min="13825" max="13825" width="4.28515625" style="9" customWidth="1"/>
    <col min="13826" max="13826" width="9.28515625" style="9" customWidth="1"/>
    <col min="13827" max="13827" width="32.7109375" style="9" customWidth="1"/>
    <col min="13828" max="13829" width="6.7109375" style="9" customWidth="1"/>
    <col min="13830" max="13831" width="8.28515625" style="9" customWidth="1"/>
    <col min="13832" max="13833" width="9.7109375" style="9" customWidth="1"/>
    <col min="13834" max="13834" width="15.7109375" style="9" customWidth="1"/>
    <col min="13835" max="14080" width="9.140625" style="9"/>
    <col min="14081" max="14081" width="4.28515625" style="9" customWidth="1"/>
    <col min="14082" max="14082" width="9.28515625" style="9" customWidth="1"/>
    <col min="14083" max="14083" width="32.7109375" style="9" customWidth="1"/>
    <col min="14084" max="14085" width="6.7109375" style="9" customWidth="1"/>
    <col min="14086" max="14087" width="8.28515625" style="9" customWidth="1"/>
    <col min="14088" max="14089" width="9.7109375" style="9" customWidth="1"/>
    <col min="14090" max="14090" width="15.7109375" style="9" customWidth="1"/>
    <col min="14091" max="14336" width="9.140625" style="9"/>
    <col min="14337" max="14337" width="4.28515625" style="9" customWidth="1"/>
    <col min="14338" max="14338" width="9.28515625" style="9" customWidth="1"/>
    <col min="14339" max="14339" width="32.7109375" style="9" customWidth="1"/>
    <col min="14340" max="14341" width="6.7109375" style="9" customWidth="1"/>
    <col min="14342" max="14343" width="8.28515625" style="9" customWidth="1"/>
    <col min="14344" max="14345" width="9.7109375" style="9" customWidth="1"/>
    <col min="14346" max="14346" width="15.7109375" style="9" customWidth="1"/>
    <col min="14347" max="14592" width="9.140625" style="9"/>
    <col min="14593" max="14593" width="4.28515625" style="9" customWidth="1"/>
    <col min="14594" max="14594" width="9.28515625" style="9" customWidth="1"/>
    <col min="14595" max="14595" width="32.7109375" style="9" customWidth="1"/>
    <col min="14596" max="14597" width="6.7109375" style="9" customWidth="1"/>
    <col min="14598" max="14599" width="8.28515625" style="9" customWidth="1"/>
    <col min="14600" max="14601" width="9.7109375" style="9" customWidth="1"/>
    <col min="14602" max="14602" width="15.7109375" style="9" customWidth="1"/>
    <col min="14603" max="14848" width="9.140625" style="9"/>
    <col min="14849" max="14849" width="4.28515625" style="9" customWidth="1"/>
    <col min="14850" max="14850" width="9.28515625" style="9" customWidth="1"/>
    <col min="14851" max="14851" width="32.7109375" style="9" customWidth="1"/>
    <col min="14852" max="14853" width="6.7109375" style="9" customWidth="1"/>
    <col min="14854" max="14855" width="8.28515625" style="9" customWidth="1"/>
    <col min="14856" max="14857" width="9.7109375" style="9" customWidth="1"/>
    <col min="14858" max="14858" width="15.7109375" style="9" customWidth="1"/>
    <col min="14859" max="15104" width="9.140625" style="9"/>
    <col min="15105" max="15105" width="4.28515625" style="9" customWidth="1"/>
    <col min="15106" max="15106" width="9.28515625" style="9" customWidth="1"/>
    <col min="15107" max="15107" width="32.7109375" style="9" customWidth="1"/>
    <col min="15108" max="15109" width="6.7109375" style="9" customWidth="1"/>
    <col min="15110" max="15111" width="8.28515625" style="9" customWidth="1"/>
    <col min="15112" max="15113" width="9.7109375" style="9" customWidth="1"/>
    <col min="15114" max="15114" width="15.7109375" style="9" customWidth="1"/>
    <col min="15115" max="15360" width="9.140625" style="9"/>
    <col min="15361" max="15361" width="4.28515625" style="9" customWidth="1"/>
    <col min="15362" max="15362" width="9.28515625" style="9" customWidth="1"/>
    <col min="15363" max="15363" width="32.7109375" style="9" customWidth="1"/>
    <col min="15364" max="15365" width="6.7109375" style="9" customWidth="1"/>
    <col min="15366" max="15367" width="8.28515625" style="9" customWidth="1"/>
    <col min="15368" max="15369" width="9.7109375" style="9" customWidth="1"/>
    <col min="15370" max="15370" width="15.7109375" style="9" customWidth="1"/>
    <col min="15371" max="15616" width="9.140625" style="9"/>
    <col min="15617" max="15617" width="4.28515625" style="9" customWidth="1"/>
    <col min="15618" max="15618" width="9.28515625" style="9" customWidth="1"/>
    <col min="15619" max="15619" width="32.7109375" style="9" customWidth="1"/>
    <col min="15620" max="15621" width="6.7109375" style="9" customWidth="1"/>
    <col min="15622" max="15623" width="8.28515625" style="9" customWidth="1"/>
    <col min="15624" max="15625" width="9.7109375" style="9" customWidth="1"/>
    <col min="15626" max="15626" width="15.7109375" style="9" customWidth="1"/>
    <col min="15627" max="15872" width="9.140625" style="9"/>
    <col min="15873" max="15873" width="4.28515625" style="9" customWidth="1"/>
    <col min="15874" max="15874" width="9.28515625" style="9" customWidth="1"/>
    <col min="15875" max="15875" width="32.7109375" style="9" customWidth="1"/>
    <col min="15876" max="15877" width="6.7109375" style="9" customWidth="1"/>
    <col min="15878" max="15879" width="8.28515625" style="9" customWidth="1"/>
    <col min="15880" max="15881" width="9.7109375" style="9" customWidth="1"/>
    <col min="15882" max="15882" width="15.7109375" style="9" customWidth="1"/>
    <col min="15883" max="16128" width="9.140625" style="9"/>
    <col min="16129" max="16129" width="4.28515625" style="9" customWidth="1"/>
    <col min="16130" max="16130" width="9.28515625" style="9" customWidth="1"/>
    <col min="16131" max="16131" width="32.7109375" style="9" customWidth="1"/>
    <col min="16132" max="16133" width="6.7109375" style="9" customWidth="1"/>
    <col min="16134" max="16135" width="8.28515625" style="9" customWidth="1"/>
    <col min="16136" max="16137" width="9.7109375" style="9" customWidth="1"/>
    <col min="16138" max="16138" width="15.7109375" style="9" customWidth="1"/>
    <col min="16139" max="16384" width="9.140625" style="9"/>
  </cols>
  <sheetData>
    <row r="1" spans="1:9" s="7" customFormat="1" ht="25.5">
      <c r="A1" s="4" t="s">
        <v>6</v>
      </c>
      <c r="B1" s="5" t="s">
        <v>7</v>
      </c>
      <c r="C1" s="5" t="s">
        <v>8</v>
      </c>
      <c r="D1" s="6" t="s">
        <v>9</v>
      </c>
      <c r="E1" s="5" t="s">
        <v>10</v>
      </c>
      <c r="F1" s="6" t="s">
        <v>11</v>
      </c>
      <c r="G1" s="6" t="s">
        <v>12</v>
      </c>
      <c r="H1" s="6" t="s">
        <v>13</v>
      </c>
      <c r="I1" s="6" t="s">
        <v>14</v>
      </c>
    </row>
    <row r="2" spans="1:9" ht="63.75">
      <c r="A2" s="8">
        <v>1</v>
      </c>
      <c r="B2" s="9" t="s">
        <v>450</v>
      </c>
      <c r="C2" s="9" t="s">
        <v>451</v>
      </c>
      <c r="D2" s="11">
        <v>70.38</v>
      </c>
      <c r="E2" s="9" t="s">
        <v>3</v>
      </c>
      <c r="H2" s="11">
        <f>ROUND(D2*F2, 0)</f>
        <v>0</v>
      </c>
      <c r="I2" s="11">
        <f>ROUND(D2*G2, 0)</f>
        <v>0</v>
      </c>
    </row>
    <row r="4" spans="1:9" s="12" customFormat="1">
      <c r="A4" s="4"/>
      <c r="B4" s="5"/>
      <c r="C4" s="5" t="s">
        <v>17</v>
      </c>
      <c r="D4" s="6"/>
      <c r="E4" s="5"/>
      <c r="F4" s="6"/>
      <c r="G4" s="6"/>
      <c r="H4" s="6">
        <f>ROUND(SUM(H2:H3),0)</f>
        <v>0</v>
      </c>
      <c r="I4" s="6">
        <f>ROUND(SUM(I2:I3),0)</f>
        <v>0</v>
      </c>
    </row>
  </sheetData>
  <pageMargins left="0.2361111111111111" right="0.2361111111111111" top="0.69444444444444442" bottom="0.69444444444444442" header="0.41666666666666669" footer="0.41666666666666669"/>
  <pageSetup paperSize="9" orientation="portrait" useFirstPageNumber="1" r:id="rId1"/>
  <headerFooter>
    <oddHeader>&amp;L&amp;"Times New Roman,bold"&amp;10 Szigetelés</oddHeader>
  </headerFooter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"/>
  <sheetViews>
    <sheetView workbookViewId="0">
      <selection activeCell="F2" sqref="F2:G4"/>
    </sheetView>
  </sheetViews>
  <sheetFormatPr defaultRowHeight="12.75"/>
  <cols>
    <col min="1" max="1" width="4.28515625" style="8" customWidth="1"/>
    <col min="2" max="2" width="9.28515625" style="9" customWidth="1"/>
    <col min="3" max="3" width="32.7109375" style="9" customWidth="1"/>
    <col min="4" max="4" width="6.7109375" style="11" customWidth="1"/>
    <col min="5" max="5" width="6.7109375" style="9" customWidth="1"/>
    <col min="6" max="7" width="8.28515625" style="11" customWidth="1"/>
    <col min="8" max="9" width="9.7109375" style="11" customWidth="1"/>
    <col min="10" max="10" width="15.7109375" style="9" customWidth="1"/>
    <col min="11" max="256" width="9.140625" style="9"/>
    <col min="257" max="257" width="4.28515625" style="9" customWidth="1"/>
    <col min="258" max="258" width="9.28515625" style="9" customWidth="1"/>
    <col min="259" max="259" width="32.7109375" style="9" customWidth="1"/>
    <col min="260" max="261" width="6.7109375" style="9" customWidth="1"/>
    <col min="262" max="263" width="8.28515625" style="9" customWidth="1"/>
    <col min="264" max="265" width="9.7109375" style="9" customWidth="1"/>
    <col min="266" max="266" width="15.7109375" style="9" customWidth="1"/>
    <col min="267" max="512" width="9.140625" style="9"/>
    <col min="513" max="513" width="4.28515625" style="9" customWidth="1"/>
    <col min="514" max="514" width="9.28515625" style="9" customWidth="1"/>
    <col min="515" max="515" width="32.7109375" style="9" customWidth="1"/>
    <col min="516" max="517" width="6.7109375" style="9" customWidth="1"/>
    <col min="518" max="519" width="8.28515625" style="9" customWidth="1"/>
    <col min="520" max="521" width="9.7109375" style="9" customWidth="1"/>
    <col min="522" max="522" width="15.7109375" style="9" customWidth="1"/>
    <col min="523" max="768" width="9.140625" style="9"/>
    <col min="769" max="769" width="4.28515625" style="9" customWidth="1"/>
    <col min="770" max="770" width="9.28515625" style="9" customWidth="1"/>
    <col min="771" max="771" width="32.7109375" style="9" customWidth="1"/>
    <col min="772" max="773" width="6.7109375" style="9" customWidth="1"/>
    <col min="774" max="775" width="8.28515625" style="9" customWidth="1"/>
    <col min="776" max="777" width="9.7109375" style="9" customWidth="1"/>
    <col min="778" max="778" width="15.7109375" style="9" customWidth="1"/>
    <col min="779" max="1024" width="9.140625" style="9"/>
    <col min="1025" max="1025" width="4.28515625" style="9" customWidth="1"/>
    <col min="1026" max="1026" width="9.28515625" style="9" customWidth="1"/>
    <col min="1027" max="1027" width="32.7109375" style="9" customWidth="1"/>
    <col min="1028" max="1029" width="6.7109375" style="9" customWidth="1"/>
    <col min="1030" max="1031" width="8.28515625" style="9" customWidth="1"/>
    <col min="1032" max="1033" width="9.7109375" style="9" customWidth="1"/>
    <col min="1034" max="1034" width="15.7109375" style="9" customWidth="1"/>
    <col min="1035" max="1280" width="9.140625" style="9"/>
    <col min="1281" max="1281" width="4.28515625" style="9" customWidth="1"/>
    <col min="1282" max="1282" width="9.28515625" style="9" customWidth="1"/>
    <col min="1283" max="1283" width="32.7109375" style="9" customWidth="1"/>
    <col min="1284" max="1285" width="6.7109375" style="9" customWidth="1"/>
    <col min="1286" max="1287" width="8.28515625" style="9" customWidth="1"/>
    <col min="1288" max="1289" width="9.7109375" style="9" customWidth="1"/>
    <col min="1290" max="1290" width="15.7109375" style="9" customWidth="1"/>
    <col min="1291" max="1536" width="9.140625" style="9"/>
    <col min="1537" max="1537" width="4.28515625" style="9" customWidth="1"/>
    <col min="1538" max="1538" width="9.28515625" style="9" customWidth="1"/>
    <col min="1539" max="1539" width="32.7109375" style="9" customWidth="1"/>
    <col min="1540" max="1541" width="6.7109375" style="9" customWidth="1"/>
    <col min="1542" max="1543" width="8.28515625" style="9" customWidth="1"/>
    <col min="1544" max="1545" width="9.7109375" style="9" customWidth="1"/>
    <col min="1546" max="1546" width="15.7109375" style="9" customWidth="1"/>
    <col min="1547" max="1792" width="9.140625" style="9"/>
    <col min="1793" max="1793" width="4.28515625" style="9" customWidth="1"/>
    <col min="1794" max="1794" width="9.28515625" style="9" customWidth="1"/>
    <col min="1795" max="1795" width="32.7109375" style="9" customWidth="1"/>
    <col min="1796" max="1797" width="6.7109375" style="9" customWidth="1"/>
    <col min="1798" max="1799" width="8.28515625" style="9" customWidth="1"/>
    <col min="1800" max="1801" width="9.7109375" style="9" customWidth="1"/>
    <col min="1802" max="1802" width="15.7109375" style="9" customWidth="1"/>
    <col min="1803" max="2048" width="9.140625" style="9"/>
    <col min="2049" max="2049" width="4.28515625" style="9" customWidth="1"/>
    <col min="2050" max="2050" width="9.28515625" style="9" customWidth="1"/>
    <col min="2051" max="2051" width="32.7109375" style="9" customWidth="1"/>
    <col min="2052" max="2053" width="6.7109375" style="9" customWidth="1"/>
    <col min="2054" max="2055" width="8.28515625" style="9" customWidth="1"/>
    <col min="2056" max="2057" width="9.7109375" style="9" customWidth="1"/>
    <col min="2058" max="2058" width="15.7109375" style="9" customWidth="1"/>
    <col min="2059" max="2304" width="9.140625" style="9"/>
    <col min="2305" max="2305" width="4.28515625" style="9" customWidth="1"/>
    <col min="2306" max="2306" width="9.28515625" style="9" customWidth="1"/>
    <col min="2307" max="2307" width="32.7109375" style="9" customWidth="1"/>
    <col min="2308" max="2309" width="6.7109375" style="9" customWidth="1"/>
    <col min="2310" max="2311" width="8.28515625" style="9" customWidth="1"/>
    <col min="2312" max="2313" width="9.7109375" style="9" customWidth="1"/>
    <col min="2314" max="2314" width="15.7109375" style="9" customWidth="1"/>
    <col min="2315" max="2560" width="9.140625" style="9"/>
    <col min="2561" max="2561" width="4.28515625" style="9" customWidth="1"/>
    <col min="2562" max="2562" width="9.28515625" style="9" customWidth="1"/>
    <col min="2563" max="2563" width="32.7109375" style="9" customWidth="1"/>
    <col min="2564" max="2565" width="6.7109375" style="9" customWidth="1"/>
    <col min="2566" max="2567" width="8.28515625" style="9" customWidth="1"/>
    <col min="2568" max="2569" width="9.7109375" style="9" customWidth="1"/>
    <col min="2570" max="2570" width="15.7109375" style="9" customWidth="1"/>
    <col min="2571" max="2816" width="9.140625" style="9"/>
    <col min="2817" max="2817" width="4.28515625" style="9" customWidth="1"/>
    <col min="2818" max="2818" width="9.28515625" style="9" customWidth="1"/>
    <col min="2819" max="2819" width="32.7109375" style="9" customWidth="1"/>
    <col min="2820" max="2821" width="6.7109375" style="9" customWidth="1"/>
    <col min="2822" max="2823" width="8.28515625" style="9" customWidth="1"/>
    <col min="2824" max="2825" width="9.7109375" style="9" customWidth="1"/>
    <col min="2826" max="2826" width="15.7109375" style="9" customWidth="1"/>
    <col min="2827" max="3072" width="9.140625" style="9"/>
    <col min="3073" max="3073" width="4.28515625" style="9" customWidth="1"/>
    <col min="3074" max="3074" width="9.28515625" style="9" customWidth="1"/>
    <col min="3075" max="3075" width="32.7109375" style="9" customWidth="1"/>
    <col min="3076" max="3077" width="6.7109375" style="9" customWidth="1"/>
    <col min="3078" max="3079" width="8.28515625" style="9" customWidth="1"/>
    <col min="3080" max="3081" width="9.7109375" style="9" customWidth="1"/>
    <col min="3082" max="3082" width="15.7109375" style="9" customWidth="1"/>
    <col min="3083" max="3328" width="9.140625" style="9"/>
    <col min="3329" max="3329" width="4.28515625" style="9" customWidth="1"/>
    <col min="3330" max="3330" width="9.28515625" style="9" customWidth="1"/>
    <col min="3331" max="3331" width="32.7109375" style="9" customWidth="1"/>
    <col min="3332" max="3333" width="6.7109375" style="9" customWidth="1"/>
    <col min="3334" max="3335" width="8.28515625" style="9" customWidth="1"/>
    <col min="3336" max="3337" width="9.7109375" style="9" customWidth="1"/>
    <col min="3338" max="3338" width="15.7109375" style="9" customWidth="1"/>
    <col min="3339" max="3584" width="9.140625" style="9"/>
    <col min="3585" max="3585" width="4.28515625" style="9" customWidth="1"/>
    <col min="3586" max="3586" width="9.28515625" style="9" customWidth="1"/>
    <col min="3587" max="3587" width="32.7109375" style="9" customWidth="1"/>
    <col min="3588" max="3589" width="6.7109375" style="9" customWidth="1"/>
    <col min="3590" max="3591" width="8.28515625" style="9" customWidth="1"/>
    <col min="3592" max="3593" width="9.7109375" style="9" customWidth="1"/>
    <col min="3594" max="3594" width="15.7109375" style="9" customWidth="1"/>
    <col min="3595" max="3840" width="9.140625" style="9"/>
    <col min="3841" max="3841" width="4.28515625" style="9" customWidth="1"/>
    <col min="3842" max="3842" width="9.28515625" style="9" customWidth="1"/>
    <col min="3843" max="3843" width="32.7109375" style="9" customWidth="1"/>
    <col min="3844" max="3845" width="6.7109375" style="9" customWidth="1"/>
    <col min="3846" max="3847" width="8.28515625" style="9" customWidth="1"/>
    <col min="3848" max="3849" width="9.7109375" style="9" customWidth="1"/>
    <col min="3850" max="3850" width="15.7109375" style="9" customWidth="1"/>
    <col min="3851" max="4096" width="9.140625" style="9"/>
    <col min="4097" max="4097" width="4.28515625" style="9" customWidth="1"/>
    <col min="4098" max="4098" width="9.28515625" style="9" customWidth="1"/>
    <col min="4099" max="4099" width="32.7109375" style="9" customWidth="1"/>
    <col min="4100" max="4101" width="6.7109375" style="9" customWidth="1"/>
    <col min="4102" max="4103" width="8.28515625" style="9" customWidth="1"/>
    <col min="4104" max="4105" width="9.7109375" style="9" customWidth="1"/>
    <col min="4106" max="4106" width="15.7109375" style="9" customWidth="1"/>
    <col min="4107" max="4352" width="9.140625" style="9"/>
    <col min="4353" max="4353" width="4.28515625" style="9" customWidth="1"/>
    <col min="4354" max="4354" width="9.28515625" style="9" customWidth="1"/>
    <col min="4355" max="4355" width="32.7109375" style="9" customWidth="1"/>
    <col min="4356" max="4357" width="6.7109375" style="9" customWidth="1"/>
    <col min="4358" max="4359" width="8.28515625" style="9" customWidth="1"/>
    <col min="4360" max="4361" width="9.7109375" style="9" customWidth="1"/>
    <col min="4362" max="4362" width="15.7109375" style="9" customWidth="1"/>
    <col min="4363" max="4608" width="9.140625" style="9"/>
    <col min="4609" max="4609" width="4.28515625" style="9" customWidth="1"/>
    <col min="4610" max="4610" width="9.28515625" style="9" customWidth="1"/>
    <col min="4611" max="4611" width="32.7109375" style="9" customWidth="1"/>
    <col min="4612" max="4613" width="6.7109375" style="9" customWidth="1"/>
    <col min="4614" max="4615" width="8.28515625" style="9" customWidth="1"/>
    <col min="4616" max="4617" width="9.7109375" style="9" customWidth="1"/>
    <col min="4618" max="4618" width="15.7109375" style="9" customWidth="1"/>
    <col min="4619" max="4864" width="9.140625" style="9"/>
    <col min="4865" max="4865" width="4.28515625" style="9" customWidth="1"/>
    <col min="4866" max="4866" width="9.28515625" style="9" customWidth="1"/>
    <col min="4867" max="4867" width="32.7109375" style="9" customWidth="1"/>
    <col min="4868" max="4869" width="6.7109375" style="9" customWidth="1"/>
    <col min="4870" max="4871" width="8.28515625" style="9" customWidth="1"/>
    <col min="4872" max="4873" width="9.7109375" style="9" customWidth="1"/>
    <col min="4874" max="4874" width="15.7109375" style="9" customWidth="1"/>
    <col min="4875" max="5120" width="9.140625" style="9"/>
    <col min="5121" max="5121" width="4.28515625" style="9" customWidth="1"/>
    <col min="5122" max="5122" width="9.28515625" style="9" customWidth="1"/>
    <col min="5123" max="5123" width="32.7109375" style="9" customWidth="1"/>
    <col min="5124" max="5125" width="6.7109375" style="9" customWidth="1"/>
    <col min="5126" max="5127" width="8.28515625" style="9" customWidth="1"/>
    <col min="5128" max="5129" width="9.7109375" style="9" customWidth="1"/>
    <col min="5130" max="5130" width="15.7109375" style="9" customWidth="1"/>
    <col min="5131" max="5376" width="9.140625" style="9"/>
    <col min="5377" max="5377" width="4.28515625" style="9" customWidth="1"/>
    <col min="5378" max="5378" width="9.28515625" style="9" customWidth="1"/>
    <col min="5379" max="5379" width="32.7109375" style="9" customWidth="1"/>
    <col min="5380" max="5381" width="6.7109375" style="9" customWidth="1"/>
    <col min="5382" max="5383" width="8.28515625" style="9" customWidth="1"/>
    <col min="5384" max="5385" width="9.7109375" style="9" customWidth="1"/>
    <col min="5386" max="5386" width="15.7109375" style="9" customWidth="1"/>
    <col min="5387" max="5632" width="9.140625" style="9"/>
    <col min="5633" max="5633" width="4.28515625" style="9" customWidth="1"/>
    <col min="5634" max="5634" width="9.28515625" style="9" customWidth="1"/>
    <col min="5635" max="5635" width="32.7109375" style="9" customWidth="1"/>
    <col min="5636" max="5637" width="6.7109375" style="9" customWidth="1"/>
    <col min="5638" max="5639" width="8.28515625" style="9" customWidth="1"/>
    <col min="5640" max="5641" width="9.7109375" style="9" customWidth="1"/>
    <col min="5642" max="5642" width="15.7109375" style="9" customWidth="1"/>
    <col min="5643" max="5888" width="9.140625" style="9"/>
    <col min="5889" max="5889" width="4.28515625" style="9" customWidth="1"/>
    <col min="5890" max="5890" width="9.28515625" style="9" customWidth="1"/>
    <col min="5891" max="5891" width="32.7109375" style="9" customWidth="1"/>
    <col min="5892" max="5893" width="6.7109375" style="9" customWidth="1"/>
    <col min="5894" max="5895" width="8.28515625" style="9" customWidth="1"/>
    <col min="5896" max="5897" width="9.7109375" style="9" customWidth="1"/>
    <col min="5898" max="5898" width="15.7109375" style="9" customWidth="1"/>
    <col min="5899" max="6144" width="9.140625" style="9"/>
    <col min="6145" max="6145" width="4.28515625" style="9" customWidth="1"/>
    <col min="6146" max="6146" width="9.28515625" style="9" customWidth="1"/>
    <col min="6147" max="6147" width="32.7109375" style="9" customWidth="1"/>
    <col min="6148" max="6149" width="6.7109375" style="9" customWidth="1"/>
    <col min="6150" max="6151" width="8.28515625" style="9" customWidth="1"/>
    <col min="6152" max="6153" width="9.7109375" style="9" customWidth="1"/>
    <col min="6154" max="6154" width="15.7109375" style="9" customWidth="1"/>
    <col min="6155" max="6400" width="9.140625" style="9"/>
    <col min="6401" max="6401" width="4.28515625" style="9" customWidth="1"/>
    <col min="6402" max="6402" width="9.28515625" style="9" customWidth="1"/>
    <col min="6403" max="6403" width="32.7109375" style="9" customWidth="1"/>
    <col min="6404" max="6405" width="6.7109375" style="9" customWidth="1"/>
    <col min="6406" max="6407" width="8.28515625" style="9" customWidth="1"/>
    <col min="6408" max="6409" width="9.7109375" style="9" customWidth="1"/>
    <col min="6410" max="6410" width="15.7109375" style="9" customWidth="1"/>
    <col min="6411" max="6656" width="9.140625" style="9"/>
    <col min="6657" max="6657" width="4.28515625" style="9" customWidth="1"/>
    <col min="6658" max="6658" width="9.28515625" style="9" customWidth="1"/>
    <col min="6659" max="6659" width="32.7109375" style="9" customWidth="1"/>
    <col min="6660" max="6661" width="6.7109375" style="9" customWidth="1"/>
    <col min="6662" max="6663" width="8.28515625" style="9" customWidth="1"/>
    <col min="6664" max="6665" width="9.7109375" style="9" customWidth="1"/>
    <col min="6666" max="6666" width="15.7109375" style="9" customWidth="1"/>
    <col min="6667" max="6912" width="9.140625" style="9"/>
    <col min="6913" max="6913" width="4.28515625" style="9" customWidth="1"/>
    <col min="6914" max="6914" width="9.28515625" style="9" customWidth="1"/>
    <col min="6915" max="6915" width="32.7109375" style="9" customWidth="1"/>
    <col min="6916" max="6917" width="6.7109375" style="9" customWidth="1"/>
    <col min="6918" max="6919" width="8.28515625" style="9" customWidth="1"/>
    <col min="6920" max="6921" width="9.7109375" style="9" customWidth="1"/>
    <col min="6922" max="6922" width="15.7109375" style="9" customWidth="1"/>
    <col min="6923" max="7168" width="9.140625" style="9"/>
    <col min="7169" max="7169" width="4.28515625" style="9" customWidth="1"/>
    <col min="7170" max="7170" width="9.28515625" style="9" customWidth="1"/>
    <col min="7171" max="7171" width="32.7109375" style="9" customWidth="1"/>
    <col min="7172" max="7173" width="6.7109375" style="9" customWidth="1"/>
    <col min="7174" max="7175" width="8.28515625" style="9" customWidth="1"/>
    <col min="7176" max="7177" width="9.7109375" style="9" customWidth="1"/>
    <col min="7178" max="7178" width="15.7109375" style="9" customWidth="1"/>
    <col min="7179" max="7424" width="9.140625" style="9"/>
    <col min="7425" max="7425" width="4.28515625" style="9" customWidth="1"/>
    <col min="7426" max="7426" width="9.28515625" style="9" customWidth="1"/>
    <col min="7427" max="7427" width="32.7109375" style="9" customWidth="1"/>
    <col min="7428" max="7429" width="6.7109375" style="9" customWidth="1"/>
    <col min="7430" max="7431" width="8.28515625" style="9" customWidth="1"/>
    <col min="7432" max="7433" width="9.7109375" style="9" customWidth="1"/>
    <col min="7434" max="7434" width="15.7109375" style="9" customWidth="1"/>
    <col min="7435" max="7680" width="9.140625" style="9"/>
    <col min="7681" max="7681" width="4.28515625" style="9" customWidth="1"/>
    <col min="7682" max="7682" width="9.28515625" style="9" customWidth="1"/>
    <col min="7683" max="7683" width="32.7109375" style="9" customWidth="1"/>
    <col min="7684" max="7685" width="6.7109375" style="9" customWidth="1"/>
    <col min="7686" max="7687" width="8.28515625" style="9" customWidth="1"/>
    <col min="7688" max="7689" width="9.7109375" style="9" customWidth="1"/>
    <col min="7690" max="7690" width="15.7109375" style="9" customWidth="1"/>
    <col min="7691" max="7936" width="9.140625" style="9"/>
    <col min="7937" max="7937" width="4.28515625" style="9" customWidth="1"/>
    <col min="7938" max="7938" width="9.28515625" style="9" customWidth="1"/>
    <col min="7939" max="7939" width="32.7109375" style="9" customWidth="1"/>
    <col min="7940" max="7941" width="6.7109375" style="9" customWidth="1"/>
    <col min="7942" max="7943" width="8.28515625" style="9" customWidth="1"/>
    <col min="7944" max="7945" width="9.7109375" style="9" customWidth="1"/>
    <col min="7946" max="7946" width="15.7109375" style="9" customWidth="1"/>
    <col min="7947" max="8192" width="9.140625" style="9"/>
    <col min="8193" max="8193" width="4.28515625" style="9" customWidth="1"/>
    <col min="8194" max="8194" width="9.28515625" style="9" customWidth="1"/>
    <col min="8195" max="8195" width="32.7109375" style="9" customWidth="1"/>
    <col min="8196" max="8197" width="6.7109375" style="9" customWidth="1"/>
    <col min="8198" max="8199" width="8.28515625" style="9" customWidth="1"/>
    <col min="8200" max="8201" width="9.7109375" style="9" customWidth="1"/>
    <col min="8202" max="8202" width="15.7109375" style="9" customWidth="1"/>
    <col min="8203" max="8448" width="9.140625" style="9"/>
    <col min="8449" max="8449" width="4.28515625" style="9" customWidth="1"/>
    <col min="8450" max="8450" width="9.28515625" style="9" customWidth="1"/>
    <col min="8451" max="8451" width="32.7109375" style="9" customWidth="1"/>
    <col min="8452" max="8453" width="6.7109375" style="9" customWidth="1"/>
    <col min="8454" max="8455" width="8.28515625" style="9" customWidth="1"/>
    <col min="8456" max="8457" width="9.7109375" style="9" customWidth="1"/>
    <col min="8458" max="8458" width="15.7109375" style="9" customWidth="1"/>
    <col min="8459" max="8704" width="9.140625" style="9"/>
    <col min="8705" max="8705" width="4.28515625" style="9" customWidth="1"/>
    <col min="8706" max="8706" width="9.28515625" style="9" customWidth="1"/>
    <col min="8707" max="8707" width="32.7109375" style="9" customWidth="1"/>
    <col min="8708" max="8709" width="6.7109375" style="9" customWidth="1"/>
    <col min="8710" max="8711" width="8.28515625" style="9" customWidth="1"/>
    <col min="8712" max="8713" width="9.7109375" style="9" customWidth="1"/>
    <col min="8714" max="8714" width="15.7109375" style="9" customWidth="1"/>
    <col min="8715" max="8960" width="9.140625" style="9"/>
    <col min="8961" max="8961" width="4.28515625" style="9" customWidth="1"/>
    <col min="8962" max="8962" width="9.28515625" style="9" customWidth="1"/>
    <col min="8963" max="8963" width="32.7109375" style="9" customWidth="1"/>
    <col min="8964" max="8965" width="6.7109375" style="9" customWidth="1"/>
    <col min="8966" max="8967" width="8.28515625" style="9" customWidth="1"/>
    <col min="8968" max="8969" width="9.7109375" style="9" customWidth="1"/>
    <col min="8970" max="8970" width="15.7109375" style="9" customWidth="1"/>
    <col min="8971" max="9216" width="9.140625" style="9"/>
    <col min="9217" max="9217" width="4.28515625" style="9" customWidth="1"/>
    <col min="9218" max="9218" width="9.28515625" style="9" customWidth="1"/>
    <col min="9219" max="9219" width="32.7109375" style="9" customWidth="1"/>
    <col min="9220" max="9221" width="6.7109375" style="9" customWidth="1"/>
    <col min="9222" max="9223" width="8.28515625" style="9" customWidth="1"/>
    <col min="9224" max="9225" width="9.7109375" style="9" customWidth="1"/>
    <col min="9226" max="9226" width="15.7109375" style="9" customWidth="1"/>
    <col min="9227" max="9472" width="9.140625" style="9"/>
    <col min="9473" max="9473" width="4.28515625" style="9" customWidth="1"/>
    <col min="9474" max="9474" width="9.28515625" style="9" customWidth="1"/>
    <col min="9475" max="9475" width="32.7109375" style="9" customWidth="1"/>
    <col min="9476" max="9477" width="6.7109375" style="9" customWidth="1"/>
    <col min="9478" max="9479" width="8.28515625" style="9" customWidth="1"/>
    <col min="9480" max="9481" width="9.7109375" style="9" customWidth="1"/>
    <col min="9482" max="9482" width="15.7109375" style="9" customWidth="1"/>
    <col min="9483" max="9728" width="9.140625" style="9"/>
    <col min="9729" max="9729" width="4.28515625" style="9" customWidth="1"/>
    <col min="9730" max="9730" width="9.28515625" style="9" customWidth="1"/>
    <col min="9731" max="9731" width="32.7109375" style="9" customWidth="1"/>
    <col min="9732" max="9733" width="6.7109375" style="9" customWidth="1"/>
    <col min="9734" max="9735" width="8.28515625" style="9" customWidth="1"/>
    <col min="9736" max="9737" width="9.7109375" style="9" customWidth="1"/>
    <col min="9738" max="9738" width="15.7109375" style="9" customWidth="1"/>
    <col min="9739" max="9984" width="9.140625" style="9"/>
    <col min="9985" max="9985" width="4.28515625" style="9" customWidth="1"/>
    <col min="9986" max="9986" width="9.28515625" style="9" customWidth="1"/>
    <col min="9987" max="9987" width="32.7109375" style="9" customWidth="1"/>
    <col min="9988" max="9989" width="6.7109375" style="9" customWidth="1"/>
    <col min="9990" max="9991" width="8.28515625" style="9" customWidth="1"/>
    <col min="9992" max="9993" width="9.7109375" style="9" customWidth="1"/>
    <col min="9994" max="9994" width="15.7109375" style="9" customWidth="1"/>
    <col min="9995" max="10240" width="9.140625" style="9"/>
    <col min="10241" max="10241" width="4.28515625" style="9" customWidth="1"/>
    <col min="10242" max="10242" width="9.28515625" style="9" customWidth="1"/>
    <col min="10243" max="10243" width="32.7109375" style="9" customWidth="1"/>
    <col min="10244" max="10245" width="6.7109375" style="9" customWidth="1"/>
    <col min="10246" max="10247" width="8.28515625" style="9" customWidth="1"/>
    <col min="10248" max="10249" width="9.7109375" style="9" customWidth="1"/>
    <col min="10250" max="10250" width="15.7109375" style="9" customWidth="1"/>
    <col min="10251" max="10496" width="9.140625" style="9"/>
    <col min="10497" max="10497" width="4.28515625" style="9" customWidth="1"/>
    <col min="10498" max="10498" width="9.28515625" style="9" customWidth="1"/>
    <col min="10499" max="10499" width="32.7109375" style="9" customWidth="1"/>
    <col min="10500" max="10501" width="6.7109375" style="9" customWidth="1"/>
    <col min="10502" max="10503" width="8.28515625" style="9" customWidth="1"/>
    <col min="10504" max="10505" width="9.7109375" style="9" customWidth="1"/>
    <col min="10506" max="10506" width="15.7109375" style="9" customWidth="1"/>
    <col min="10507" max="10752" width="9.140625" style="9"/>
    <col min="10753" max="10753" width="4.28515625" style="9" customWidth="1"/>
    <col min="10754" max="10754" width="9.28515625" style="9" customWidth="1"/>
    <col min="10755" max="10755" width="32.7109375" style="9" customWidth="1"/>
    <col min="10756" max="10757" width="6.7109375" style="9" customWidth="1"/>
    <col min="10758" max="10759" width="8.28515625" style="9" customWidth="1"/>
    <col min="10760" max="10761" width="9.7109375" style="9" customWidth="1"/>
    <col min="10762" max="10762" width="15.7109375" style="9" customWidth="1"/>
    <col min="10763" max="11008" width="9.140625" style="9"/>
    <col min="11009" max="11009" width="4.28515625" style="9" customWidth="1"/>
    <col min="11010" max="11010" width="9.28515625" style="9" customWidth="1"/>
    <col min="11011" max="11011" width="32.7109375" style="9" customWidth="1"/>
    <col min="11012" max="11013" width="6.7109375" style="9" customWidth="1"/>
    <col min="11014" max="11015" width="8.28515625" style="9" customWidth="1"/>
    <col min="11016" max="11017" width="9.7109375" style="9" customWidth="1"/>
    <col min="11018" max="11018" width="15.7109375" style="9" customWidth="1"/>
    <col min="11019" max="11264" width="9.140625" style="9"/>
    <col min="11265" max="11265" width="4.28515625" style="9" customWidth="1"/>
    <col min="11266" max="11266" width="9.28515625" style="9" customWidth="1"/>
    <col min="11267" max="11267" width="32.7109375" style="9" customWidth="1"/>
    <col min="11268" max="11269" width="6.7109375" style="9" customWidth="1"/>
    <col min="11270" max="11271" width="8.28515625" style="9" customWidth="1"/>
    <col min="11272" max="11273" width="9.7109375" style="9" customWidth="1"/>
    <col min="11274" max="11274" width="15.7109375" style="9" customWidth="1"/>
    <col min="11275" max="11520" width="9.140625" style="9"/>
    <col min="11521" max="11521" width="4.28515625" style="9" customWidth="1"/>
    <col min="11522" max="11522" width="9.28515625" style="9" customWidth="1"/>
    <col min="11523" max="11523" width="32.7109375" style="9" customWidth="1"/>
    <col min="11524" max="11525" width="6.7109375" style="9" customWidth="1"/>
    <col min="11526" max="11527" width="8.28515625" style="9" customWidth="1"/>
    <col min="11528" max="11529" width="9.7109375" style="9" customWidth="1"/>
    <col min="11530" max="11530" width="15.7109375" style="9" customWidth="1"/>
    <col min="11531" max="11776" width="9.140625" style="9"/>
    <col min="11777" max="11777" width="4.28515625" style="9" customWidth="1"/>
    <col min="11778" max="11778" width="9.28515625" style="9" customWidth="1"/>
    <col min="11779" max="11779" width="32.7109375" style="9" customWidth="1"/>
    <col min="11780" max="11781" width="6.7109375" style="9" customWidth="1"/>
    <col min="11782" max="11783" width="8.28515625" style="9" customWidth="1"/>
    <col min="11784" max="11785" width="9.7109375" style="9" customWidth="1"/>
    <col min="11786" max="11786" width="15.7109375" style="9" customWidth="1"/>
    <col min="11787" max="12032" width="9.140625" style="9"/>
    <col min="12033" max="12033" width="4.28515625" style="9" customWidth="1"/>
    <col min="12034" max="12034" width="9.28515625" style="9" customWidth="1"/>
    <col min="12035" max="12035" width="32.7109375" style="9" customWidth="1"/>
    <col min="12036" max="12037" width="6.7109375" style="9" customWidth="1"/>
    <col min="12038" max="12039" width="8.28515625" style="9" customWidth="1"/>
    <col min="12040" max="12041" width="9.7109375" style="9" customWidth="1"/>
    <col min="12042" max="12042" width="15.7109375" style="9" customWidth="1"/>
    <col min="12043" max="12288" width="9.140625" style="9"/>
    <col min="12289" max="12289" width="4.28515625" style="9" customWidth="1"/>
    <col min="12290" max="12290" width="9.28515625" style="9" customWidth="1"/>
    <col min="12291" max="12291" width="32.7109375" style="9" customWidth="1"/>
    <col min="12292" max="12293" width="6.7109375" style="9" customWidth="1"/>
    <col min="12294" max="12295" width="8.28515625" style="9" customWidth="1"/>
    <col min="12296" max="12297" width="9.7109375" style="9" customWidth="1"/>
    <col min="12298" max="12298" width="15.7109375" style="9" customWidth="1"/>
    <col min="12299" max="12544" width="9.140625" style="9"/>
    <col min="12545" max="12545" width="4.28515625" style="9" customWidth="1"/>
    <col min="12546" max="12546" width="9.28515625" style="9" customWidth="1"/>
    <col min="12547" max="12547" width="32.7109375" style="9" customWidth="1"/>
    <col min="12548" max="12549" width="6.7109375" style="9" customWidth="1"/>
    <col min="12550" max="12551" width="8.28515625" style="9" customWidth="1"/>
    <col min="12552" max="12553" width="9.7109375" style="9" customWidth="1"/>
    <col min="12554" max="12554" width="15.7109375" style="9" customWidth="1"/>
    <col min="12555" max="12800" width="9.140625" style="9"/>
    <col min="12801" max="12801" width="4.28515625" style="9" customWidth="1"/>
    <col min="12802" max="12802" width="9.28515625" style="9" customWidth="1"/>
    <col min="12803" max="12803" width="32.7109375" style="9" customWidth="1"/>
    <col min="12804" max="12805" width="6.7109375" style="9" customWidth="1"/>
    <col min="12806" max="12807" width="8.28515625" style="9" customWidth="1"/>
    <col min="12808" max="12809" width="9.7109375" style="9" customWidth="1"/>
    <col min="12810" max="12810" width="15.7109375" style="9" customWidth="1"/>
    <col min="12811" max="13056" width="9.140625" style="9"/>
    <col min="13057" max="13057" width="4.28515625" style="9" customWidth="1"/>
    <col min="13058" max="13058" width="9.28515625" style="9" customWidth="1"/>
    <col min="13059" max="13059" width="32.7109375" style="9" customWidth="1"/>
    <col min="13060" max="13061" width="6.7109375" style="9" customWidth="1"/>
    <col min="13062" max="13063" width="8.28515625" style="9" customWidth="1"/>
    <col min="13064" max="13065" width="9.7109375" style="9" customWidth="1"/>
    <col min="13066" max="13066" width="15.7109375" style="9" customWidth="1"/>
    <col min="13067" max="13312" width="9.140625" style="9"/>
    <col min="13313" max="13313" width="4.28515625" style="9" customWidth="1"/>
    <col min="13314" max="13314" width="9.28515625" style="9" customWidth="1"/>
    <col min="13315" max="13315" width="32.7109375" style="9" customWidth="1"/>
    <col min="13316" max="13317" width="6.7109375" style="9" customWidth="1"/>
    <col min="13318" max="13319" width="8.28515625" style="9" customWidth="1"/>
    <col min="13320" max="13321" width="9.7109375" style="9" customWidth="1"/>
    <col min="13322" max="13322" width="15.7109375" style="9" customWidth="1"/>
    <col min="13323" max="13568" width="9.140625" style="9"/>
    <col min="13569" max="13569" width="4.28515625" style="9" customWidth="1"/>
    <col min="13570" max="13570" width="9.28515625" style="9" customWidth="1"/>
    <col min="13571" max="13571" width="32.7109375" style="9" customWidth="1"/>
    <col min="13572" max="13573" width="6.7109375" style="9" customWidth="1"/>
    <col min="13574" max="13575" width="8.28515625" style="9" customWidth="1"/>
    <col min="13576" max="13577" width="9.7109375" style="9" customWidth="1"/>
    <col min="13578" max="13578" width="15.7109375" style="9" customWidth="1"/>
    <col min="13579" max="13824" width="9.140625" style="9"/>
    <col min="13825" max="13825" width="4.28515625" style="9" customWidth="1"/>
    <col min="13826" max="13826" width="9.28515625" style="9" customWidth="1"/>
    <col min="13827" max="13827" width="32.7109375" style="9" customWidth="1"/>
    <col min="13828" max="13829" width="6.7109375" style="9" customWidth="1"/>
    <col min="13830" max="13831" width="8.28515625" style="9" customWidth="1"/>
    <col min="13832" max="13833" width="9.7109375" style="9" customWidth="1"/>
    <col min="13834" max="13834" width="15.7109375" style="9" customWidth="1"/>
    <col min="13835" max="14080" width="9.140625" style="9"/>
    <col min="14081" max="14081" width="4.28515625" style="9" customWidth="1"/>
    <col min="14082" max="14082" width="9.28515625" style="9" customWidth="1"/>
    <col min="14083" max="14083" width="32.7109375" style="9" customWidth="1"/>
    <col min="14084" max="14085" width="6.7109375" style="9" customWidth="1"/>
    <col min="14086" max="14087" width="8.28515625" style="9" customWidth="1"/>
    <col min="14088" max="14089" width="9.7109375" style="9" customWidth="1"/>
    <col min="14090" max="14090" width="15.7109375" style="9" customWidth="1"/>
    <col min="14091" max="14336" width="9.140625" style="9"/>
    <col min="14337" max="14337" width="4.28515625" style="9" customWidth="1"/>
    <col min="14338" max="14338" width="9.28515625" style="9" customWidth="1"/>
    <col min="14339" max="14339" width="32.7109375" style="9" customWidth="1"/>
    <col min="14340" max="14341" width="6.7109375" style="9" customWidth="1"/>
    <col min="14342" max="14343" width="8.28515625" style="9" customWidth="1"/>
    <col min="14344" max="14345" width="9.7109375" style="9" customWidth="1"/>
    <col min="14346" max="14346" width="15.7109375" style="9" customWidth="1"/>
    <col min="14347" max="14592" width="9.140625" style="9"/>
    <col min="14593" max="14593" width="4.28515625" style="9" customWidth="1"/>
    <col min="14594" max="14594" width="9.28515625" style="9" customWidth="1"/>
    <col min="14595" max="14595" width="32.7109375" style="9" customWidth="1"/>
    <col min="14596" max="14597" width="6.7109375" style="9" customWidth="1"/>
    <col min="14598" max="14599" width="8.28515625" style="9" customWidth="1"/>
    <col min="14600" max="14601" width="9.7109375" style="9" customWidth="1"/>
    <col min="14602" max="14602" width="15.7109375" style="9" customWidth="1"/>
    <col min="14603" max="14848" width="9.140625" style="9"/>
    <col min="14849" max="14849" width="4.28515625" style="9" customWidth="1"/>
    <col min="14850" max="14850" width="9.28515625" style="9" customWidth="1"/>
    <col min="14851" max="14851" width="32.7109375" style="9" customWidth="1"/>
    <col min="14852" max="14853" width="6.7109375" style="9" customWidth="1"/>
    <col min="14854" max="14855" width="8.28515625" style="9" customWidth="1"/>
    <col min="14856" max="14857" width="9.7109375" style="9" customWidth="1"/>
    <col min="14858" max="14858" width="15.7109375" style="9" customWidth="1"/>
    <col min="14859" max="15104" width="9.140625" style="9"/>
    <col min="15105" max="15105" width="4.28515625" style="9" customWidth="1"/>
    <col min="15106" max="15106" width="9.28515625" style="9" customWidth="1"/>
    <col min="15107" max="15107" width="32.7109375" style="9" customWidth="1"/>
    <col min="15108" max="15109" width="6.7109375" style="9" customWidth="1"/>
    <col min="15110" max="15111" width="8.28515625" style="9" customWidth="1"/>
    <col min="15112" max="15113" width="9.7109375" style="9" customWidth="1"/>
    <col min="15114" max="15114" width="15.7109375" style="9" customWidth="1"/>
    <col min="15115" max="15360" width="9.140625" style="9"/>
    <col min="15361" max="15361" width="4.28515625" style="9" customWidth="1"/>
    <col min="15362" max="15362" width="9.28515625" style="9" customWidth="1"/>
    <col min="15363" max="15363" width="32.7109375" style="9" customWidth="1"/>
    <col min="15364" max="15365" width="6.7109375" style="9" customWidth="1"/>
    <col min="15366" max="15367" width="8.28515625" style="9" customWidth="1"/>
    <col min="15368" max="15369" width="9.7109375" style="9" customWidth="1"/>
    <col min="15370" max="15370" width="15.7109375" style="9" customWidth="1"/>
    <col min="15371" max="15616" width="9.140625" style="9"/>
    <col min="15617" max="15617" width="4.28515625" style="9" customWidth="1"/>
    <col min="15618" max="15618" width="9.28515625" style="9" customWidth="1"/>
    <col min="15619" max="15619" width="32.7109375" style="9" customWidth="1"/>
    <col min="15620" max="15621" width="6.7109375" style="9" customWidth="1"/>
    <col min="15622" max="15623" width="8.28515625" style="9" customWidth="1"/>
    <col min="15624" max="15625" width="9.7109375" style="9" customWidth="1"/>
    <col min="15626" max="15626" width="15.7109375" style="9" customWidth="1"/>
    <col min="15627" max="15872" width="9.140625" style="9"/>
    <col min="15873" max="15873" width="4.28515625" style="9" customWidth="1"/>
    <col min="15874" max="15874" width="9.28515625" style="9" customWidth="1"/>
    <col min="15875" max="15875" width="32.7109375" style="9" customWidth="1"/>
    <col min="15876" max="15877" width="6.7109375" style="9" customWidth="1"/>
    <col min="15878" max="15879" width="8.28515625" style="9" customWidth="1"/>
    <col min="15880" max="15881" width="9.7109375" style="9" customWidth="1"/>
    <col min="15882" max="15882" width="15.7109375" style="9" customWidth="1"/>
    <col min="15883" max="16128" width="9.140625" style="9"/>
    <col min="16129" max="16129" width="4.28515625" style="9" customWidth="1"/>
    <col min="16130" max="16130" width="9.28515625" style="9" customWidth="1"/>
    <col min="16131" max="16131" width="32.7109375" style="9" customWidth="1"/>
    <col min="16132" max="16133" width="6.7109375" style="9" customWidth="1"/>
    <col min="16134" max="16135" width="8.28515625" style="9" customWidth="1"/>
    <col min="16136" max="16137" width="9.7109375" style="9" customWidth="1"/>
    <col min="16138" max="16138" width="15.7109375" style="9" customWidth="1"/>
    <col min="16139" max="16384" width="9.140625" style="9"/>
  </cols>
  <sheetData>
    <row r="1" spans="1:9" s="7" customFormat="1" ht="25.5">
      <c r="A1" s="4" t="s">
        <v>6</v>
      </c>
      <c r="B1" s="5" t="s">
        <v>7</v>
      </c>
      <c r="C1" s="5" t="s">
        <v>8</v>
      </c>
      <c r="D1" s="6" t="s">
        <v>9</v>
      </c>
      <c r="E1" s="5" t="s">
        <v>10</v>
      </c>
      <c r="F1" s="6" t="s">
        <v>11</v>
      </c>
      <c r="G1" s="6" t="s">
        <v>12</v>
      </c>
      <c r="H1" s="6" t="s">
        <v>13</v>
      </c>
      <c r="I1" s="6" t="s">
        <v>14</v>
      </c>
    </row>
    <row r="2" spans="1:9" ht="51">
      <c r="A2" s="8">
        <v>1</v>
      </c>
      <c r="B2" s="9" t="s">
        <v>440</v>
      </c>
      <c r="C2" s="9" t="s">
        <v>452</v>
      </c>
      <c r="D2" s="11">
        <v>33</v>
      </c>
      <c r="E2" s="9" t="s">
        <v>22</v>
      </c>
      <c r="H2" s="11">
        <f>ROUND(D2*F2, 0)</f>
        <v>0</v>
      </c>
      <c r="I2" s="11">
        <f>ROUND(D2*G2, 0)</f>
        <v>0</v>
      </c>
    </row>
    <row r="4" spans="1:9" ht="51">
      <c r="A4" s="8">
        <v>2</v>
      </c>
      <c r="B4" s="9" t="s">
        <v>442</v>
      </c>
      <c r="C4" s="9" t="s">
        <v>443</v>
      </c>
      <c r="D4" s="11">
        <v>1</v>
      </c>
      <c r="E4" s="9" t="s">
        <v>22</v>
      </c>
      <c r="H4" s="11">
        <f>ROUND(D4*F4, 0)</f>
        <v>0</v>
      </c>
      <c r="I4" s="11">
        <f>ROUND(D4*G4, 0)</f>
        <v>0</v>
      </c>
    </row>
    <row r="6" spans="1:9" s="12" customFormat="1">
      <c r="A6" s="4"/>
      <c r="B6" s="5"/>
      <c r="C6" s="5" t="s">
        <v>17</v>
      </c>
      <c r="D6" s="6"/>
      <c r="E6" s="5"/>
      <c r="F6" s="6"/>
      <c r="G6" s="6"/>
      <c r="H6" s="6">
        <f>ROUND(SUM(H2:H5),0)</f>
        <v>0</v>
      </c>
      <c r="I6" s="6">
        <f>ROUND(SUM(I2:I5),0)</f>
        <v>0</v>
      </c>
    </row>
  </sheetData>
  <pageMargins left="0.2361111111111111" right="0.2361111111111111" top="0.69444444444444442" bottom="0.69444444444444442" header="0.41666666666666669" footer="0.41666666666666669"/>
  <pageSetup paperSize="9" orientation="portrait" useFirstPageNumber="1" r:id="rId1"/>
  <headerFooter>
    <oddHeader>&amp;L&amp;"Times New Roman,bold"&amp;10 Bontás, építőanyagok újrahasznosítása</oddHeader>
  </headerFooter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"/>
  <sheetViews>
    <sheetView workbookViewId="0">
      <selection activeCell="F2" sqref="F2:G3"/>
    </sheetView>
  </sheetViews>
  <sheetFormatPr defaultRowHeight="12.75"/>
  <cols>
    <col min="1" max="1" width="4.28515625" style="8" customWidth="1"/>
    <col min="2" max="2" width="9.28515625" style="9" customWidth="1"/>
    <col min="3" max="3" width="32.7109375" style="9" customWidth="1"/>
    <col min="4" max="4" width="6.7109375" style="11" customWidth="1"/>
    <col min="5" max="5" width="6.7109375" style="9" customWidth="1"/>
    <col min="6" max="7" width="8.28515625" style="11" customWidth="1"/>
    <col min="8" max="9" width="9.7109375" style="11" customWidth="1"/>
    <col min="10" max="10" width="15.7109375" style="9" customWidth="1"/>
    <col min="11" max="256" width="9.140625" style="9"/>
    <col min="257" max="257" width="4.28515625" style="9" customWidth="1"/>
    <col min="258" max="258" width="9.28515625" style="9" customWidth="1"/>
    <col min="259" max="259" width="32.7109375" style="9" customWidth="1"/>
    <col min="260" max="261" width="6.7109375" style="9" customWidth="1"/>
    <col min="262" max="263" width="8.28515625" style="9" customWidth="1"/>
    <col min="264" max="265" width="9.7109375" style="9" customWidth="1"/>
    <col min="266" max="266" width="15.7109375" style="9" customWidth="1"/>
    <col min="267" max="512" width="9.140625" style="9"/>
    <col min="513" max="513" width="4.28515625" style="9" customWidth="1"/>
    <col min="514" max="514" width="9.28515625" style="9" customWidth="1"/>
    <col min="515" max="515" width="32.7109375" style="9" customWidth="1"/>
    <col min="516" max="517" width="6.7109375" style="9" customWidth="1"/>
    <col min="518" max="519" width="8.28515625" style="9" customWidth="1"/>
    <col min="520" max="521" width="9.7109375" style="9" customWidth="1"/>
    <col min="522" max="522" width="15.7109375" style="9" customWidth="1"/>
    <col min="523" max="768" width="9.140625" style="9"/>
    <col min="769" max="769" width="4.28515625" style="9" customWidth="1"/>
    <col min="770" max="770" width="9.28515625" style="9" customWidth="1"/>
    <col min="771" max="771" width="32.7109375" style="9" customWidth="1"/>
    <col min="772" max="773" width="6.7109375" style="9" customWidth="1"/>
    <col min="774" max="775" width="8.28515625" style="9" customWidth="1"/>
    <col min="776" max="777" width="9.7109375" style="9" customWidth="1"/>
    <col min="778" max="778" width="15.7109375" style="9" customWidth="1"/>
    <col min="779" max="1024" width="9.140625" style="9"/>
    <col min="1025" max="1025" width="4.28515625" style="9" customWidth="1"/>
    <col min="1026" max="1026" width="9.28515625" style="9" customWidth="1"/>
    <col min="1027" max="1027" width="32.7109375" style="9" customWidth="1"/>
    <col min="1028" max="1029" width="6.7109375" style="9" customWidth="1"/>
    <col min="1030" max="1031" width="8.28515625" style="9" customWidth="1"/>
    <col min="1032" max="1033" width="9.7109375" style="9" customWidth="1"/>
    <col min="1034" max="1034" width="15.7109375" style="9" customWidth="1"/>
    <col min="1035" max="1280" width="9.140625" style="9"/>
    <col min="1281" max="1281" width="4.28515625" style="9" customWidth="1"/>
    <col min="1282" max="1282" width="9.28515625" style="9" customWidth="1"/>
    <col min="1283" max="1283" width="32.7109375" style="9" customWidth="1"/>
    <col min="1284" max="1285" width="6.7109375" style="9" customWidth="1"/>
    <col min="1286" max="1287" width="8.28515625" style="9" customWidth="1"/>
    <col min="1288" max="1289" width="9.7109375" style="9" customWidth="1"/>
    <col min="1290" max="1290" width="15.7109375" style="9" customWidth="1"/>
    <col min="1291" max="1536" width="9.140625" style="9"/>
    <col min="1537" max="1537" width="4.28515625" style="9" customWidth="1"/>
    <col min="1538" max="1538" width="9.28515625" style="9" customWidth="1"/>
    <col min="1539" max="1539" width="32.7109375" style="9" customWidth="1"/>
    <col min="1540" max="1541" width="6.7109375" style="9" customWidth="1"/>
    <col min="1542" max="1543" width="8.28515625" style="9" customWidth="1"/>
    <col min="1544" max="1545" width="9.7109375" style="9" customWidth="1"/>
    <col min="1546" max="1546" width="15.7109375" style="9" customWidth="1"/>
    <col min="1547" max="1792" width="9.140625" style="9"/>
    <col min="1793" max="1793" width="4.28515625" style="9" customWidth="1"/>
    <col min="1794" max="1794" width="9.28515625" style="9" customWidth="1"/>
    <col min="1795" max="1795" width="32.7109375" style="9" customWidth="1"/>
    <col min="1796" max="1797" width="6.7109375" style="9" customWidth="1"/>
    <col min="1798" max="1799" width="8.28515625" style="9" customWidth="1"/>
    <col min="1800" max="1801" width="9.7109375" style="9" customWidth="1"/>
    <col min="1802" max="1802" width="15.7109375" style="9" customWidth="1"/>
    <col min="1803" max="2048" width="9.140625" style="9"/>
    <col min="2049" max="2049" width="4.28515625" style="9" customWidth="1"/>
    <col min="2050" max="2050" width="9.28515625" style="9" customWidth="1"/>
    <col min="2051" max="2051" width="32.7109375" style="9" customWidth="1"/>
    <col min="2052" max="2053" width="6.7109375" style="9" customWidth="1"/>
    <col min="2054" max="2055" width="8.28515625" style="9" customWidth="1"/>
    <col min="2056" max="2057" width="9.7109375" style="9" customWidth="1"/>
    <col min="2058" max="2058" width="15.7109375" style="9" customWidth="1"/>
    <col min="2059" max="2304" width="9.140625" style="9"/>
    <col min="2305" max="2305" width="4.28515625" style="9" customWidth="1"/>
    <col min="2306" max="2306" width="9.28515625" style="9" customWidth="1"/>
    <col min="2307" max="2307" width="32.7109375" style="9" customWidth="1"/>
    <col min="2308" max="2309" width="6.7109375" style="9" customWidth="1"/>
    <col min="2310" max="2311" width="8.28515625" style="9" customWidth="1"/>
    <col min="2312" max="2313" width="9.7109375" style="9" customWidth="1"/>
    <col min="2314" max="2314" width="15.7109375" style="9" customWidth="1"/>
    <col min="2315" max="2560" width="9.140625" style="9"/>
    <col min="2561" max="2561" width="4.28515625" style="9" customWidth="1"/>
    <col min="2562" max="2562" width="9.28515625" style="9" customWidth="1"/>
    <col min="2563" max="2563" width="32.7109375" style="9" customWidth="1"/>
    <col min="2564" max="2565" width="6.7109375" style="9" customWidth="1"/>
    <col min="2566" max="2567" width="8.28515625" style="9" customWidth="1"/>
    <col min="2568" max="2569" width="9.7109375" style="9" customWidth="1"/>
    <col min="2570" max="2570" width="15.7109375" style="9" customWidth="1"/>
    <col min="2571" max="2816" width="9.140625" style="9"/>
    <col min="2817" max="2817" width="4.28515625" style="9" customWidth="1"/>
    <col min="2818" max="2818" width="9.28515625" style="9" customWidth="1"/>
    <col min="2819" max="2819" width="32.7109375" style="9" customWidth="1"/>
    <col min="2820" max="2821" width="6.7109375" style="9" customWidth="1"/>
    <col min="2822" max="2823" width="8.28515625" style="9" customWidth="1"/>
    <col min="2824" max="2825" width="9.7109375" style="9" customWidth="1"/>
    <col min="2826" max="2826" width="15.7109375" style="9" customWidth="1"/>
    <col min="2827" max="3072" width="9.140625" style="9"/>
    <col min="3073" max="3073" width="4.28515625" style="9" customWidth="1"/>
    <col min="3074" max="3074" width="9.28515625" style="9" customWidth="1"/>
    <col min="3075" max="3075" width="32.7109375" style="9" customWidth="1"/>
    <col min="3076" max="3077" width="6.7109375" style="9" customWidth="1"/>
    <col min="3078" max="3079" width="8.28515625" style="9" customWidth="1"/>
    <col min="3080" max="3081" width="9.7109375" style="9" customWidth="1"/>
    <col min="3082" max="3082" width="15.7109375" style="9" customWidth="1"/>
    <col min="3083" max="3328" width="9.140625" style="9"/>
    <col min="3329" max="3329" width="4.28515625" style="9" customWidth="1"/>
    <col min="3330" max="3330" width="9.28515625" style="9" customWidth="1"/>
    <col min="3331" max="3331" width="32.7109375" style="9" customWidth="1"/>
    <col min="3332" max="3333" width="6.7109375" style="9" customWidth="1"/>
    <col min="3334" max="3335" width="8.28515625" style="9" customWidth="1"/>
    <col min="3336" max="3337" width="9.7109375" style="9" customWidth="1"/>
    <col min="3338" max="3338" width="15.7109375" style="9" customWidth="1"/>
    <col min="3339" max="3584" width="9.140625" style="9"/>
    <col min="3585" max="3585" width="4.28515625" style="9" customWidth="1"/>
    <col min="3586" max="3586" width="9.28515625" style="9" customWidth="1"/>
    <col min="3587" max="3587" width="32.7109375" style="9" customWidth="1"/>
    <col min="3588" max="3589" width="6.7109375" style="9" customWidth="1"/>
    <col min="3590" max="3591" width="8.28515625" style="9" customWidth="1"/>
    <col min="3592" max="3593" width="9.7109375" style="9" customWidth="1"/>
    <col min="3594" max="3594" width="15.7109375" style="9" customWidth="1"/>
    <col min="3595" max="3840" width="9.140625" style="9"/>
    <col min="3841" max="3841" width="4.28515625" style="9" customWidth="1"/>
    <col min="3842" max="3842" width="9.28515625" style="9" customWidth="1"/>
    <col min="3843" max="3843" width="32.7109375" style="9" customWidth="1"/>
    <col min="3844" max="3845" width="6.7109375" style="9" customWidth="1"/>
    <col min="3846" max="3847" width="8.28515625" style="9" customWidth="1"/>
    <col min="3848" max="3849" width="9.7109375" style="9" customWidth="1"/>
    <col min="3850" max="3850" width="15.7109375" style="9" customWidth="1"/>
    <col min="3851" max="4096" width="9.140625" style="9"/>
    <col min="4097" max="4097" width="4.28515625" style="9" customWidth="1"/>
    <col min="4098" max="4098" width="9.28515625" style="9" customWidth="1"/>
    <col min="4099" max="4099" width="32.7109375" style="9" customWidth="1"/>
    <col min="4100" max="4101" width="6.7109375" style="9" customWidth="1"/>
    <col min="4102" max="4103" width="8.28515625" style="9" customWidth="1"/>
    <col min="4104" max="4105" width="9.7109375" style="9" customWidth="1"/>
    <col min="4106" max="4106" width="15.7109375" style="9" customWidth="1"/>
    <col min="4107" max="4352" width="9.140625" style="9"/>
    <col min="4353" max="4353" width="4.28515625" style="9" customWidth="1"/>
    <col min="4354" max="4354" width="9.28515625" style="9" customWidth="1"/>
    <col min="4355" max="4355" width="32.7109375" style="9" customWidth="1"/>
    <col min="4356" max="4357" width="6.7109375" style="9" customWidth="1"/>
    <col min="4358" max="4359" width="8.28515625" style="9" customWidth="1"/>
    <col min="4360" max="4361" width="9.7109375" style="9" customWidth="1"/>
    <col min="4362" max="4362" width="15.7109375" style="9" customWidth="1"/>
    <col min="4363" max="4608" width="9.140625" style="9"/>
    <col min="4609" max="4609" width="4.28515625" style="9" customWidth="1"/>
    <col min="4610" max="4610" width="9.28515625" style="9" customWidth="1"/>
    <col min="4611" max="4611" width="32.7109375" style="9" customWidth="1"/>
    <col min="4612" max="4613" width="6.7109375" style="9" customWidth="1"/>
    <col min="4614" max="4615" width="8.28515625" style="9" customWidth="1"/>
    <col min="4616" max="4617" width="9.7109375" style="9" customWidth="1"/>
    <col min="4618" max="4618" width="15.7109375" style="9" customWidth="1"/>
    <col min="4619" max="4864" width="9.140625" style="9"/>
    <col min="4865" max="4865" width="4.28515625" style="9" customWidth="1"/>
    <col min="4866" max="4866" width="9.28515625" style="9" customWidth="1"/>
    <col min="4867" max="4867" width="32.7109375" style="9" customWidth="1"/>
    <col min="4868" max="4869" width="6.7109375" style="9" customWidth="1"/>
    <col min="4870" max="4871" width="8.28515625" style="9" customWidth="1"/>
    <col min="4872" max="4873" width="9.7109375" style="9" customWidth="1"/>
    <col min="4874" max="4874" width="15.7109375" style="9" customWidth="1"/>
    <col min="4875" max="5120" width="9.140625" style="9"/>
    <col min="5121" max="5121" width="4.28515625" style="9" customWidth="1"/>
    <col min="5122" max="5122" width="9.28515625" style="9" customWidth="1"/>
    <col min="5123" max="5123" width="32.7109375" style="9" customWidth="1"/>
    <col min="5124" max="5125" width="6.7109375" style="9" customWidth="1"/>
    <col min="5126" max="5127" width="8.28515625" style="9" customWidth="1"/>
    <col min="5128" max="5129" width="9.7109375" style="9" customWidth="1"/>
    <col min="5130" max="5130" width="15.7109375" style="9" customWidth="1"/>
    <col min="5131" max="5376" width="9.140625" style="9"/>
    <col min="5377" max="5377" width="4.28515625" style="9" customWidth="1"/>
    <col min="5378" max="5378" width="9.28515625" style="9" customWidth="1"/>
    <col min="5379" max="5379" width="32.7109375" style="9" customWidth="1"/>
    <col min="5380" max="5381" width="6.7109375" style="9" customWidth="1"/>
    <col min="5382" max="5383" width="8.28515625" style="9" customWidth="1"/>
    <col min="5384" max="5385" width="9.7109375" style="9" customWidth="1"/>
    <col min="5386" max="5386" width="15.7109375" style="9" customWidth="1"/>
    <col min="5387" max="5632" width="9.140625" style="9"/>
    <col min="5633" max="5633" width="4.28515625" style="9" customWidth="1"/>
    <col min="5634" max="5634" width="9.28515625" style="9" customWidth="1"/>
    <col min="5635" max="5635" width="32.7109375" style="9" customWidth="1"/>
    <col min="5636" max="5637" width="6.7109375" style="9" customWidth="1"/>
    <col min="5638" max="5639" width="8.28515625" style="9" customWidth="1"/>
    <col min="5640" max="5641" width="9.7109375" style="9" customWidth="1"/>
    <col min="5642" max="5642" width="15.7109375" style="9" customWidth="1"/>
    <col min="5643" max="5888" width="9.140625" style="9"/>
    <col min="5889" max="5889" width="4.28515625" style="9" customWidth="1"/>
    <col min="5890" max="5890" width="9.28515625" style="9" customWidth="1"/>
    <col min="5891" max="5891" width="32.7109375" style="9" customWidth="1"/>
    <col min="5892" max="5893" width="6.7109375" style="9" customWidth="1"/>
    <col min="5894" max="5895" width="8.28515625" style="9" customWidth="1"/>
    <col min="5896" max="5897" width="9.7109375" style="9" customWidth="1"/>
    <col min="5898" max="5898" width="15.7109375" style="9" customWidth="1"/>
    <col min="5899" max="6144" width="9.140625" style="9"/>
    <col min="6145" max="6145" width="4.28515625" style="9" customWidth="1"/>
    <col min="6146" max="6146" width="9.28515625" style="9" customWidth="1"/>
    <col min="6147" max="6147" width="32.7109375" style="9" customWidth="1"/>
    <col min="6148" max="6149" width="6.7109375" style="9" customWidth="1"/>
    <col min="6150" max="6151" width="8.28515625" style="9" customWidth="1"/>
    <col min="6152" max="6153" width="9.7109375" style="9" customWidth="1"/>
    <col min="6154" max="6154" width="15.7109375" style="9" customWidth="1"/>
    <col min="6155" max="6400" width="9.140625" style="9"/>
    <col min="6401" max="6401" width="4.28515625" style="9" customWidth="1"/>
    <col min="6402" max="6402" width="9.28515625" style="9" customWidth="1"/>
    <col min="6403" max="6403" width="32.7109375" style="9" customWidth="1"/>
    <col min="6404" max="6405" width="6.7109375" style="9" customWidth="1"/>
    <col min="6406" max="6407" width="8.28515625" style="9" customWidth="1"/>
    <col min="6408" max="6409" width="9.7109375" style="9" customWidth="1"/>
    <col min="6410" max="6410" width="15.7109375" style="9" customWidth="1"/>
    <col min="6411" max="6656" width="9.140625" style="9"/>
    <col min="6657" max="6657" width="4.28515625" style="9" customWidth="1"/>
    <col min="6658" max="6658" width="9.28515625" style="9" customWidth="1"/>
    <col min="6659" max="6659" width="32.7109375" style="9" customWidth="1"/>
    <col min="6660" max="6661" width="6.7109375" style="9" customWidth="1"/>
    <col min="6662" max="6663" width="8.28515625" style="9" customWidth="1"/>
    <col min="6664" max="6665" width="9.7109375" style="9" customWidth="1"/>
    <col min="6666" max="6666" width="15.7109375" style="9" customWidth="1"/>
    <col min="6667" max="6912" width="9.140625" style="9"/>
    <col min="6913" max="6913" width="4.28515625" style="9" customWidth="1"/>
    <col min="6914" max="6914" width="9.28515625" style="9" customWidth="1"/>
    <col min="6915" max="6915" width="32.7109375" style="9" customWidth="1"/>
    <col min="6916" max="6917" width="6.7109375" style="9" customWidth="1"/>
    <col min="6918" max="6919" width="8.28515625" style="9" customWidth="1"/>
    <col min="6920" max="6921" width="9.7109375" style="9" customWidth="1"/>
    <col min="6922" max="6922" width="15.7109375" style="9" customWidth="1"/>
    <col min="6923" max="7168" width="9.140625" style="9"/>
    <col min="7169" max="7169" width="4.28515625" style="9" customWidth="1"/>
    <col min="7170" max="7170" width="9.28515625" style="9" customWidth="1"/>
    <col min="7171" max="7171" width="32.7109375" style="9" customWidth="1"/>
    <col min="7172" max="7173" width="6.7109375" style="9" customWidth="1"/>
    <col min="7174" max="7175" width="8.28515625" style="9" customWidth="1"/>
    <col min="7176" max="7177" width="9.7109375" style="9" customWidth="1"/>
    <col min="7178" max="7178" width="15.7109375" style="9" customWidth="1"/>
    <col min="7179" max="7424" width="9.140625" style="9"/>
    <col min="7425" max="7425" width="4.28515625" style="9" customWidth="1"/>
    <col min="7426" max="7426" width="9.28515625" style="9" customWidth="1"/>
    <col min="7427" max="7427" width="32.7109375" style="9" customWidth="1"/>
    <col min="7428" max="7429" width="6.7109375" style="9" customWidth="1"/>
    <col min="7430" max="7431" width="8.28515625" style="9" customWidth="1"/>
    <col min="7432" max="7433" width="9.7109375" style="9" customWidth="1"/>
    <col min="7434" max="7434" width="15.7109375" style="9" customWidth="1"/>
    <col min="7435" max="7680" width="9.140625" style="9"/>
    <col min="7681" max="7681" width="4.28515625" style="9" customWidth="1"/>
    <col min="7682" max="7682" width="9.28515625" style="9" customWidth="1"/>
    <col min="7683" max="7683" width="32.7109375" style="9" customWidth="1"/>
    <col min="7684" max="7685" width="6.7109375" style="9" customWidth="1"/>
    <col min="7686" max="7687" width="8.28515625" style="9" customWidth="1"/>
    <col min="7688" max="7689" width="9.7109375" style="9" customWidth="1"/>
    <col min="7690" max="7690" width="15.7109375" style="9" customWidth="1"/>
    <col min="7691" max="7936" width="9.140625" style="9"/>
    <col min="7937" max="7937" width="4.28515625" style="9" customWidth="1"/>
    <col min="7938" max="7938" width="9.28515625" style="9" customWidth="1"/>
    <col min="7939" max="7939" width="32.7109375" style="9" customWidth="1"/>
    <col min="7940" max="7941" width="6.7109375" style="9" customWidth="1"/>
    <col min="7942" max="7943" width="8.28515625" style="9" customWidth="1"/>
    <col min="7944" max="7945" width="9.7109375" style="9" customWidth="1"/>
    <col min="7946" max="7946" width="15.7109375" style="9" customWidth="1"/>
    <col min="7947" max="8192" width="9.140625" style="9"/>
    <col min="8193" max="8193" width="4.28515625" style="9" customWidth="1"/>
    <col min="8194" max="8194" width="9.28515625" style="9" customWidth="1"/>
    <col min="8195" max="8195" width="32.7109375" style="9" customWidth="1"/>
    <col min="8196" max="8197" width="6.7109375" style="9" customWidth="1"/>
    <col min="8198" max="8199" width="8.28515625" style="9" customWidth="1"/>
    <col min="8200" max="8201" width="9.7109375" style="9" customWidth="1"/>
    <col min="8202" max="8202" width="15.7109375" style="9" customWidth="1"/>
    <col min="8203" max="8448" width="9.140625" style="9"/>
    <col min="8449" max="8449" width="4.28515625" style="9" customWidth="1"/>
    <col min="8450" max="8450" width="9.28515625" style="9" customWidth="1"/>
    <col min="8451" max="8451" width="32.7109375" style="9" customWidth="1"/>
    <col min="8452" max="8453" width="6.7109375" style="9" customWidth="1"/>
    <col min="8454" max="8455" width="8.28515625" style="9" customWidth="1"/>
    <col min="8456" max="8457" width="9.7109375" style="9" customWidth="1"/>
    <col min="8458" max="8458" width="15.7109375" style="9" customWidth="1"/>
    <col min="8459" max="8704" width="9.140625" style="9"/>
    <col min="8705" max="8705" width="4.28515625" style="9" customWidth="1"/>
    <col min="8706" max="8706" width="9.28515625" style="9" customWidth="1"/>
    <col min="8707" max="8707" width="32.7109375" style="9" customWidth="1"/>
    <col min="8708" max="8709" width="6.7109375" style="9" customWidth="1"/>
    <col min="8710" max="8711" width="8.28515625" style="9" customWidth="1"/>
    <col min="8712" max="8713" width="9.7109375" style="9" customWidth="1"/>
    <col min="8714" max="8714" width="15.7109375" style="9" customWidth="1"/>
    <col min="8715" max="8960" width="9.140625" style="9"/>
    <col min="8961" max="8961" width="4.28515625" style="9" customWidth="1"/>
    <col min="8962" max="8962" width="9.28515625" style="9" customWidth="1"/>
    <col min="8963" max="8963" width="32.7109375" style="9" customWidth="1"/>
    <col min="8964" max="8965" width="6.7109375" style="9" customWidth="1"/>
    <col min="8966" max="8967" width="8.28515625" style="9" customWidth="1"/>
    <col min="8968" max="8969" width="9.7109375" style="9" customWidth="1"/>
    <col min="8970" max="8970" width="15.7109375" style="9" customWidth="1"/>
    <col min="8971" max="9216" width="9.140625" style="9"/>
    <col min="9217" max="9217" width="4.28515625" style="9" customWidth="1"/>
    <col min="9218" max="9218" width="9.28515625" style="9" customWidth="1"/>
    <col min="9219" max="9219" width="32.7109375" style="9" customWidth="1"/>
    <col min="9220" max="9221" width="6.7109375" style="9" customWidth="1"/>
    <col min="9222" max="9223" width="8.28515625" style="9" customWidth="1"/>
    <col min="9224" max="9225" width="9.7109375" style="9" customWidth="1"/>
    <col min="9226" max="9226" width="15.7109375" style="9" customWidth="1"/>
    <col min="9227" max="9472" width="9.140625" style="9"/>
    <col min="9473" max="9473" width="4.28515625" style="9" customWidth="1"/>
    <col min="9474" max="9474" width="9.28515625" style="9" customWidth="1"/>
    <col min="9475" max="9475" width="32.7109375" style="9" customWidth="1"/>
    <col min="9476" max="9477" width="6.7109375" style="9" customWidth="1"/>
    <col min="9478" max="9479" width="8.28515625" style="9" customWidth="1"/>
    <col min="9480" max="9481" width="9.7109375" style="9" customWidth="1"/>
    <col min="9482" max="9482" width="15.7109375" style="9" customWidth="1"/>
    <col min="9483" max="9728" width="9.140625" style="9"/>
    <col min="9729" max="9729" width="4.28515625" style="9" customWidth="1"/>
    <col min="9730" max="9730" width="9.28515625" style="9" customWidth="1"/>
    <col min="9731" max="9731" width="32.7109375" style="9" customWidth="1"/>
    <col min="9732" max="9733" width="6.7109375" style="9" customWidth="1"/>
    <col min="9734" max="9735" width="8.28515625" style="9" customWidth="1"/>
    <col min="9736" max="9737" width="9.7109375" style="9" customWidth="1"/>
    <col min="9738" max="9738" width="15.7109375" style="9" customWidth="1"/>
    <col min="9739" max="9984" width="9.140625" style="9"/>
    <col min="9985" max="9985" width="4.28515625" style="9" customWidth="1"/>
    <col min="9986" max="9986" width="9.28515625" style="9" customWidth="1"/>
    <col min="9987" max="9987" width="32.7109375" style="9" customWidth="1"/>
    <col min="9988" max="9989" width="6.7109375" style="9" customWidth="1"/>
    <col min="9990" max="9991" width="8.28515625" style="9" customWidth="1"/>
    <col min="9992" max="9993" width="9.7109375" style="9" customWidth="1"/>
    <col min="9994" max="9994" width="15.7109375" style="9" customWidth="1"/>
    <col min="9995" max="10240" width="9.140625" style="9"/>
    <col min="10241" max="10241" width="4.28515625" style="9" customWidth="1"/>
    <col min="10242" max="10242" width="9.28515625" style="9" customWidth="1"/>
    <col min="10243" max="10243" width="32.7109375" style="9" customWidth="1"/>
    <col min="10244" max="10245" width="6.7109375" style="9" customWidth="1"/>
    <col min="10246" max="10247" width="8.28515625" style="9" customWidth="1"/>
    <col min="10248" max="10249" width="9.7109375" style="9" customWidth="1"/>
    <col min="10250" max="10250" width="15.7109375" style="9" customWidth="1"/>
    <col min="10251" max="10496" width="9.140625" style="9"/>
    <col min="10497" max="10497" width="4.28515625" style="9" customWidth="1"/>
    <col min="10498" max="10498" width="9.28515625" style="9" customWidth="1"/>
    <col min="10499" max="10499" width="32.7109375" style="9" customWidth="1"/>
    <col min="10500" max="10501" width="6.7109375" style="9" customWidth="1"/>
    <col min="10502" max="10503" width="8.28515625" style="9" customWidth="1"/>
    <col min="10504" max="10505" width="9.7109375" style="9" customWidth="1"/>
    <col min="10506" max="10506" width="15.7109375" style="9" customWidth="1"/>
    <col min="10507" max="10752" width="9.140625" style="9"/>
    <col min="10753" max="10753" width="4.28515625" style="9" customWidth="1"/>
    <col min="10754" max="10754" width="9.28515625" style="9" customWidth="1"/>
    <col min="10755" max="10755" width="32.7109375" style="9" customWidth="1"/>
    <col min="10756" max="10757" width="6.7109375" style="9" customWidth="1"/>
    <col min="10758" max="10759" width="8.28515625" style="9" customWidth="1"/>
    <col min="10760" max="10761" width="9.7109375" style="9" customWidth="1"/>
    <col min="10762" max="10762" width="15.7109375" style="9" customWidth="1"/>
    <col min="10763" max="11008" width="9.140625" style="9"/>
    <col min="11009" max="11009" width="4.28515625" style="9" customWidth="1"/>
    <col min="11010" max="11010" width="9.28515625" style="9" customWidth="1"/>
    <col min="11011" max="11011" width="32.7109375" style="9" customWidth="1"/>
    <col min="11012" max="11013" width="6.7109375" style="9" customWidth="1"/>
    <col min="11014" max="11015" width="8.28515625" style="9" customWidth="1"/>
    <col min="11016" max="11017" width="9.7109375" style="9" customWidth="1"/>
    <col min="11018" max="11018" width="15.7109375" style="9" customWidth="1"/>
    <col min="11019" max="11264" width="9.140625" style="9"/>
    <col min="11265" max="11265" width="4.28515625" style="9" customWidth="1"/>
    <col min="11266" max="11266" width="9.28515625" style="9" customWidth="1"/>
    <col min="11267" max="11267" width="32.7109375" style="9" customWidth="1"/>
    <col min="11268" max="11269" width="6.7109375" style="9" customWidth="1"/>
    <col min="11270" max="11271" width="8.28515625" style="9" customWidth="1"/>
    <col min="11272" max="11273" width="9.7109375" style="9" customWidth="1"/>
    <col min="11274" max="11274" width="15.7109375" style="9" customWidth="1"/>
    <col min="11275" max="11520" width="9.140625" style="9"/>
    <col min="11521" max="11521" width="4.28515625" style="9" customWidth="1"/>
    <col min="11522" max="11522" width="9.28515625" style="9" customWidth="1"/>
    <col min="11523" max="11523" width="32.7109375" style="9" customWidth="1"/>
    <col min="11524" max="11525" width="6.7109375" style="9" customWidth="1"/>
    <col min="11526" max="11527" width="8.28515625" style="9" customWidth="1"/>
    <col min="11528" max="11529" width="9.7109375" style="9" customWidth="1"/>
    <col min="11530" max="11530" width="15.7109375" style="9" customWidth="1"/>
    <col min="11531" max="11776" width="9.140625" style="9"/>
    <col min="11777" max="11777" width="4.28515625" style="9" customWidth="1"/>
    <col min="11778" max="11778" width="9.28515625" style="9" customWidth="1"/>
    <col min="11779" max="11779" width="32.7109375" style="9" customWidth="1"/>
    <col min="11780" max="11781" width="6.7109375" style="9" customWidth="1"/>
    <col min="11782" max="11783" width="8.28515625" style="9" customWidth="1"/>
    <col min="11784" max="11785" width="9.7109375" style="9" customWidth="1"/>
    <col min="11786" max="11786" width="15.7109375" style="9" customWidth="1"/>
    <col min="11787" max="12032" width="9.140625" style="9"/>
    <col min="12033" max="12033" width="4.28515625" style="9" customWidth="1"/>
    <col min="12034" max="12034" width="9.28515625" style="9" customWidth="1"/>
    <col min="12035" max="12035" width="32.7109375" style="9" customWidth="1"/>
    <col min="12036" max="12037" width="6.7109375" style="9" customWidth="1"/>
    <col min="12038" max="12039" width="8.28515625" style="9" customWidth="1"/>
    <col min="12040" max="12041" width="9.7109375" style="9" customWidth="1"/>
    <col min="12042" max="12042" width="15.7109375" style="9" customWidth="1"/>
    <col min="12043" max="12288" width="9.140625" style="9"/>
    <col min="12289" max="12289" width="4.28515625" style="9" customWidth="1"/>
    <col min="12290" max="12290" width="9.28515625" style="9" customWidth="1"/>
    <col min="12291" max="12291" width="32.7109375" style="9" customWidth="1"/>
    <col min="12292" max="12293" width="6.7109375" style="9" customWidth="1"/>
    <col min="12294" max="12295" width="8.28515625" style="9" customWidth="1"/>
    <col min="12296" max="12297" width="9.7109375" style="9" customWidth="1"/>
    <col min="12298" max="12298" width="15.7109375" style="9" customWidth="1"/>
    <col min="12299" max="12544" width="9.140625" style="9"/>
    <col min="12545" max="12545" width="4.28515625" style="9" customWidth="1"/>
    <col min="12546" max="12546" width="9.28515625" style="9" customWidth="1"/>
    <col min="12547" max="12547" width="32.7109375" style="9" customWidth="1"/>
    <col min="12548" max="12549" width="6.7109375" style="9" customWidth="1"/>
    <col min="12550" max="12551" width="8.28515625" style="9" customWidth="1"/>
    <col min="12552" max="12553" width="9.7109375" style="9" customWidth="1"/>
    <col min="12554" max="12554" width="15.7109375" style="9" customWidth="1"/>
    <col min="12555" max="12800" width="9.140625" style="9"/>
    <col min="12801" max="12801" width="4.28515625" style="9" customWidth="1"/>
    <col min="12802" max="12802" width="9.28515625" style="9" customWidth="1"/>
    <col min="12803" max="12803" width="32.7109375" style="9" customWidth="1"/>
    <col min="12804" max="12805" width="6.7109375" style="9" customWidth="1"/>
    <col min="12806" max="12807" width="8.28515625" style="9" customWidth="1"/>
    <col min="12808" max="12809" width="9.7109375" style="9" customWidth="1"/>
    <col min="12810" max="12810" width="15.7109375" style="9" customWidth="1"/>
    <col min="12811" max="13056" width="9.140625" style="9"/>
    <col min="13057" max="13057" width="4.28515625" style="9" customWidth="1"/>
    <col min="13058" max="13058" width="9.28515625" style="9" customWidth="1"/>
    <col min="13059" max="13059" width="32.7109375" style="9" customWidth="1"/>
    <col min="13060" max="13061" width="6.7109375" style="9" customWidth="1"/>
    <col min="13062" max="13063" width="8.28515625" style="9" customWidth="1"/>
    <col min="13064" max="13065" width="9.7109375" style="9" customWidth="1"/>
    <col min="13066" max="13066" width="15.7109375" style="9" customWidth="1"/>
    <col min="13067" max="13312" width="9.140625" style="9"/>
    <col min="13313" max="13313" width="4.28515625" style="9" customWidth="1"/>
    <col min="13314" max="13314" width="9.28515625" style="9" customWidth="1"/>
    <col min="13315" max="13315" width="32.7109375" style="9" customWidth="1"/>
    <col min="13316" max="13317" width="6.7109375" style="9" customWidth="1"/>
    <col min="13318" max="13319" width="8.28515625" style="9" customWidth="1"/>
    <col min="13320" max="13321" width="9.7109375" style="9" customWidth="1"/>
    <col min="13322" max="13322" width="15.7109375" style="9" customWidth="1"/>
    <col min="13323" max="13568" width="9.140625" style="9"/>
    <col min="13569" max="13569" width="4.28515625" style="9" customWidth="1"/>
    <col min="13570" max="13570" width="9.28515625" style="9" customWidth="1"/>
    <col min="13571" max="13571" width="32.7109375" style="9" customWidth="1"/>
    <col min="13572" max="13573" width="6.7109375" style="9" customWidth="1"/>
    <col min="13574" max="13575" width="8.28515625" style="9" customWidth="1"/>
    <col min="13576" max="13577" width="9.7109375" style="9" customWidth="1"/>
    <col min="13578" max="13578" width="15.7109375" style="9" customWidth="1"/>
    <col min="13579" max="13824" width="9.140625" style="9"/>
    <col min="13825" max="13825" width="4.28515625" style="9" customWidth="1"/>
    <col min="13826" max="13826" width="9.28515625" style="9" customWidth="1"/>
    <col min="13827" max="13827" width="32.7109375" style="9" customWidth="1"/>
    <col min="13828" max="13829" width="6.7109375" style="9" customWidth="1"/>
    <col min="13830" max="13831" width="8.28515625" style="9" customWidth="1"/>
    <col min="13832" max="13833" width="9.7109375" style="9" customWidth="1"/>
    <col min="13834" max="13834" width="15.7109375" style="9" customWidth="1"/>
    <col min="13835" max="14080" width="9.140625" style="9"/>
    <col min="14081" max="14081" width="4.28515625" style="9" customWidth="1"/>
    <col min="14082" max="14082" width="9.28515625" style="9" customWidth="1"/>
    <col min="14083" max="14083" width="32.7109375" style="9" customWidth="1"/>
    <col min="14084" max="14085" width="6.7109375" style="9" customWidth="1"/>
    <col min="14086" max="14087" width="8.28515625" style="9" customWidth="1"/>
    <col min="14088" max="14089" width="9.7109375" style="9" customWidth="1"/>
    <col min="14090" max="14090" width="15.7109375" style="9" customWidth="1"/>
    <col min="14091" max="14336" width="9.140625" style="9"/>
    <col min="14337" max="14337" width="4.28515625" style="9" customWidth="1"/>
    <col min="14338" max="14338" width="9.28515625" style="9" customWidth="1"/>
    <col min="14339" max="14339" width="32.7109375" style="9" customWidth="1"/>
    <col min="14340" max="14341" width="6.7109375" style="9" customWidth="1"/>
    <col min="14342" max="14343" width="8.28515625" style="9" customWidth="1"/>
    <col min="14344" max="14345" width="9.7109375" style="9" customWidth="1"/>
    <col min="14346" max="14346" width="15.7109375" style="9" customWidth="1"/>
    <col min="14347" max="14592" width="9.140625" style="9"/>
    <col min="14593" max="14593" width="4.28515625" style="9" customWidth="1"/>
    <col min="14594" max="14594" width="9.28515625" style="9" customWidth="1"/>
    <col min="14595" max="14595" width="32.7109375" style="9" customWidth="1"/>
    <col min="14596" max="14597" width="6.7109375" style="9" customWidth="1"/>
    <col min="14598" max="14599" width="8.28515625" style="9" customWidth="1"/>
    <col min="14600" max="14601" width="9.7109375" style="9" customWidth="1"/>
    <col min="14602" max="14602" width="15.7109375" style="9" customWidth="1"/>
    <col min="14603" max="14848" width="9.140625" style="9"/>
    <col min="14849" max="14849" width="4.28515625" style="9" customWidth="1"/>
    <col min="14850" max="14850" width="9.28515625" style="9" customWidth="1"/>
    <col min="14851" max="14851" width="32.7109375" style="9" customWidth="1"/>
    <col min="14852" max="14853" width="6.7109375" style="9" customWidth="1"/>
    <col min="14854" max="14855" width="8.28515625" style="9" customWidth="1"/>
    <col min="14856" max="14857" width="9.7109375" style="9" customWidth="1"/>
    <col min="14858" max="14858" width="15.7109375" style="9" customWidth="1"/>
    <col min="14859" max="15104" width="9.140625" style="9"/>
    <col min="15105" max="15105" width="4.28515625" style="9" customWidth="1"/>
    <col min="15106" max="15106" width="9.28515625" style="9" customWidth="1"/>
    <col min="15107" max="15107" width="32.7109375" style="9" customWidth="1"/>
    <col min="15108" max="15109" width="6.7109375" style="9" customWidth="1"/>
    <col min="15110" max="15111" width="8.28515625" style="9" customWidth="1"/>
    <col min="15112" max="15113" width="9.7109375" style="9" customWidth="1"/>
    <col min="15114" max="15114" width="15.7109375" style="9" customWidth="1"/>
    <col min="15115" max="15360" width="9.140625" style="9"/>
    <col min="15361" max="15361" width="4.28515625" style="9" customWidth="1"/>
    <col min="15362" max="15362" width="9.28515625" style="9" customWidth="1"/>
    <col min="15363" max="15363" width="32.7109375" style="9" customWidth="1"/>
    <col min="15364" max="15365" width="6.7109375" style="9" customWidth="1"/>
    <col min="15366" max="15367" width="8.28515625" style="9" customWidth="1"/>
    <col min="15368" max="15369" width="9.7109375" style="9" customWidth="1"/>
    <col min="15370" max="15370" width="15.7109375" style="9" customWidth="1"/>
    <col min="15371" max="15616" width="9.140625" style="9"/>
    <col min="15617" max="15617" width="4.28515625" style="9" customWidth="1"/>
    <col min="15618" max="15618" width="9.28515625" style="9" customWidth="1"/>
    <col min="15619" max="15619" width="32.7109375" style="9" customWidth="1"/>
    <col min="15620" max="15621" width="6.7109375" style="9" customWidth="1"/>
    <col min="15622" max="15623" width="8.28515625" style="9" customWidth="1"/>
    <col min="15624" max="15625" width="9.7109375" style="9" customWidth="1"/>
    <col min="15626" max="15626" width="15.7109375" style="9" customWidth="1"/>
    <col min="15627" max="15872" width="9.140625" style="9"/>
    <col min="15873" max="15873" width="4.28515625" style="9" customWidth="1"/>
    <col min="15874" max="15874" width="9.28515625" style="9" customWidth="1"/>
    <col min="15875" max="15875" width="32.7109375" style="9" customWidth="1"/>
    <col min="15876" max="15877" width="6.7109375" style="9" customWidth="1"/>
    <col min="15878" max="15879" width="8.28515625" style="9" customWidth="1"/>
    <col min="15880" max="15881" width="9.7109375" style="9" customWidth="1"/>
    <col min="15882" max="15882" width="15.7109375" style="9" customWidth="1"/>
    <col min="15883" max="16128" width="9.140625" style="9"/>
    <col min="16129" max="16129" width="4.28515625" style="9" customWidth="1"/>
    <col min="16130" max="16130" width="9.28515625" style="9" customWidth="1"/>
    <col min="16131" max="16131" width="32.7109375" style="9" customWidth="1"/>
    <col min="16132" max="16133" width="6.7109375" style="9" customWidth="1"/>
    <col min="16134" max="16135" width="8.28515625" style="9" customWidth="1"/>
    <col min="16136" max="16137" width="9.7109375" style="9" customWidth="1"/>
    <col min="16138" max="16138" width="15.7109375" style="9" customWidth="1"/>
    <col min="16139" max="16384" width="9.140625" style="9"/>
  </cols>
  <sheetData>
    <row r="1" spans="1:9" s="7" customFormat="1" ht="25.5">
      <c r="A1" s="4" t="s">
        <v>6</v>
      </c>
      <c r="B1" s="5" t="s">
        <v>7</v>
      </c>
      <c r="C1" s="5" t="s">
        <v>8</v>
      </c>
      <c r="D1" s="6" t="s">
        <v>9</v>
      </c>
      <c r="E1" s="5" t="s">
        <v>10</v>
      </c>
      <c r="F1" s="6" t="s">
        <v>11</v>
      </c>
      <c r="G1" s="6" t="s">
        <v>12</v>
      </c>
      <c r="H1" s="6" t="s">
        <v>13</v>
      </c>
      <c r="I1" s="6" t="s">
        <v>14</v>
      </c>
    </row>
    <row r="2" spans="1:9" ht="38.25">
      <c r="A2" s="8">
        <v>1</v>
      </c>
      <c r="B2" s="9" t="s">
        <v>386</v>
      </c>
      <c r="C2" s="9" t="s">
        <v>387</v>
      </c>
      <c r="D2" s="11">
        <v>1</v>
      </c>
      <c r="E2" s="9" t="s">
        <v>2</v>
      </c>
      <c r="H2" s="11">
        <f>ROUND(D2*F2, 0)</f>
        <v>0</v>
      </c>
      <c r="I2" s="11">
        <f>ROUND(D2*G2, 0)</f>
        <v>0</v>
      </c>
    </row>
    <row r="4" spans="1:9" s="12" customFormat="1">
      <c r="A4" s="4"/>
      <c r="B4" s="5"/>
      <c r="C4" s="5" t="s">
        <v>17</v>
      </c>
      <c r="D4" s="6"/>
      <c r="E4" s="5"/>
      <c r="F4" s="6"/>
      <c r="G4" s="6"/>
      <c r="H4" s="6">
        <f>ROUND(SUM(H2:H3),0)</f>
        <v>0</v>
      </c>
      <c r="I4" s="6">
        <f>ROUND(SUM(I2:I3),0)</f>
        <v>0</v>
      </c>
    </row>
  </sheetData>
  <pageMargins left="0.2361111111111111" right="0.2361111111111111" top="0.69444444444444442" bottom="0.69444444444444442" header="0.41666666666666669" footer="0.41666666666666669"/>
  <pageSetup paperSize="9" orientation="portrait" useFirstPageNumber="1" r:id="rId1"/>
  <headerFooter>
    <oddHeader>&amp;L&amp;"Times New Roman,bold"&amp;10 Irtás, föld- és sziklamunka</oddHeader>
  </headerFooter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8"/>
  <sheetViews>
    <sheetView workbookViewId="0">
      <selection activeCell="G2" sqref="G2:G6"/>
    </sheetView>
  </sheetViews>
  <sheetFormatPr defaultRowHeight="12.75"/>
  <cols>
    <col min="1" max="1" width="4.28515625" style="8" customWidth="1"/>
    <col min="2" max="2" width="9.28515625" style="9" customWidth="1"/>
    <col min="3" max="3" width="32.7109375" style="9" customWidth="1"/>
    <col min="4" max="4" width="6.7109375" style="11" customWidth="1"/>
    <col min="5" max="5" width="6.7109375" style="9" customWidth="1"/>
    <col min="6" max="7" width="8.28515625" style="11" customWidth="1"/>
    <col min="8" max="9" width="9.7109375" style="11" customWidth="1"/>
    <col min="10" max="10" width="15.7109375" style="9" customWidth="1"/>
    <col min="11" max="256" width="9.140625" style="9"/>
    <col min="257" max="257" width="4.28515625" style="9" customWidth="1"/>
    <col min="258" max="258" width="9.28515625" style="9" customWidth="1"/>
    <col min="259" max="259" width="32.7109375" style="9" customWidth="1"/>
    <col min="260" max="261" width="6.7109375" style="9" customWidth="1"/>
    <col min="262" max="263" width="8.28515625" style="9" customWidth="1"/>
    <col min="264" max="265" width="9.7109375" style="9" customWidth="1"/>
    <col min="266" max="266" width="15.7109375" style="9" customWidth="1"/>
    <col min="267" max="512" width="9.140625" style="9"/>
    <col min="513" max="513" width="4.28515625" style="9" customWidth="1"/>
    <col min="514" max="514" width="9.28515625" style="9" customWidth="1"/>
    <col min="515" max="515" width="32.7109375" style="9" customWidth="1"/>
    <col min="516" max="517" width="6.7109375" style="9" customWidth="1"/>
    <col min="518" max="519" width="8.28515625" style="9" customWidth="1"/>
    <col min="520" max="521" width="9.7109375" style="9" customWidth="1"/>
    <col min="522" max="522" width="15.7109375" style="9" customWidth="1"/>
    <col min="523" max="768" width="9.140625" style="9"/>
    <col min="769" max="769" width="4.28515625" style="9" customWidth="1"/>
    <col min="770" max="770" width="9.28515625" style="9" customWidth="1"/>
    <col min="771" max="771" width="32.7109375" style="9" customWidth="1"/>
    <col min="772" max="773" width="6.7109375" style="9" customWidth="1"/>
    <col min="774" max="775" width="8.28515625" style="9" customWidth="1"/>
    <col min="776" max="777" width="9.7109375" style="9" customWidth="1"/>
    <col min="778" max="778" width="15.7109375" style="9" customWidth="1"/>
    <col min="779" max="1024" width="9.140625" style="9"/>
    <col min="1025" max="1025" width="4.28515625" style="9" customWidth="1"/>
    <col min="1026" max="1026" width="9.28515625" style="9" customWidth="1"/>
    <col min="1027" max="1027" width="32.7109375" style="9" customWidth="1"/>
    <col min="1028" max="1029" width="6.7109375" style="9" customWidth="1"/>
    <col min="1030" max="1031" width="8.28515625" style="9" customWidth="1"/>
    <col min="1032" max="1033" width="9.7109375" style="9" customWidth="1"/>
    <col min="1034" max="1034" width="15.7109375" style="9" customWidth="1"/>
    <col min="1035" max="1280" width="9.140625" style="9"/>
    <col min="1281" max="1281" width="4.28515625" style="9" customWidth="1"/>
    <col min="1282" max="1282" width="9.28515625" style="9" customWidth="1"/>
    <col min="1283" max="1283" width="32.7109375" style="9" customWidth="1"/>
    <col min="1284" max="1285" width="6.7109375" style="9" customWidth="1"/>
    <col min="1286" max="1287" width="8.28515625" style="9" customWidth="1"/>
    <col min="1288" max="1289" width="9.7109375" style="9" customWidth="1"/>
    <col min="1290" max="1290" width="15.7109375" style="9" customWidth="1"/>
    <col min="1291" max="1536" width="9.140625" style="9"/>
    <col min="1537" max="1537" width="4.28515625" style="9" customWidth="1"/>
    <col min="1538" max="1538" width="9.28515625" style="9" customWidth="1"/>
    <col min="1539" max="1539" width="32.7109375" style="9" customWidth="1"/>
    <col min="1540" max="1541" width="6.7109375" style="9" customWidth="1"/>
    <col min="1542" max="1543" width="8.28515625" style="9" customWidth="1"/>
    <col min="1544" max="1545" width="9.7109375" style="9" customWidth="1"/>
    <col min="1546" max="1546" width="15.7109375" style="9" customWidth="1"/>
    <col min="1547" max="1792" width="9.140625" style="9"/>
    <col min="1793" max="1793" width="4.28515625" style="9" customWidth="1"/>
    <col min="1794" max="1794" width="9.28515625" style="9" customWidth="1"/>
    <col min="1795" max="1795" width="32.7109375" style="9" customWidth="1"/>
    <col min="1796" max="1797" width="6.7109375" style="9" customWidth="1"/>
    <col min="1798" max="1799" width="8.28515625" style="9" customWidth="1"/>
    <col min="1800" max="1801" width="9.7109375" style="9" customWidth="1"/>
    <col min="1802" max="1802" width="15.7109375" style="9" customWidth="1"/>
    <col min="1803" max="2048" width="9.140625" style="9"/>
    <col min="2049" max="2049" width="4.28515625" style="9" customWidth="1"/>
    <col min="2050" max="2050" width="9.28515625" style="9" customWidth="1"/>
    <col min="2051" max="2051" width="32.7109375" style="9" customWidth="1"/>
    <col min="2052" max="2053" width="6.7109375" style="9" customWidth="1"/>
    <col min="2054" max="2055" width="8.28515625" style="9" customWidth="1"/>
    <col min="2056" max="2057" width="9.7109375" style="9" customWidth="1"/>
    <col min="2058" max="2058" width="15.7109375" style="9" customWidth="1"/>
    <col min="2059" max="2304" width="9.140625" style="9"/>
    <col min="2305" max="2305" width="4.28515625" style="9" customWidth="1"/>
    <col min="2306" max="2306" width="9.28515625" style="9" customWidth="1"/>
    <col min="2307" max="2307" width="32.7109375" style="9" customWidth="1"/>
    <col min="2308" max="2309" width="6.7109375" style="9" customWidth="1"/>
    <col min="2310" max="2311" width="8.28515625" style="9" customWidth="1"/>
    <col min="2312" max="2313" width="9.7109375" style="9" customWidth="1"/>
    <col min="2314" max="2314" width="15.7109375" style="9" customWidth="1"/>
    <col min="2315" max="2560" width="9.140625" style="9"/>
    <col min="2561" max="2561" width="4.28515625" style="9" customWidth="1"/>
    <col min="2562" max="2562" width="9.28515625" style="9" customWidth="1"/>
    <col min="2563" max="2563" width="32.7109375" style="9" customWidth="1"/>
    <col min="2564" max="2565" width="6.7109375" style="9" customWidth="1"/>
    <col min="2566" max="2567" width="8.28515625" style="9" customWidth="1"/>
    <col min="2568" max="2569" width="9.7109375" style="9" customWidth="1"/>
    <col min="2570" max="2570" width="15.7109375" style="9" customWidth="1"/>
    <col min="2571" max="2816" width="9.140625" style="9"/>
    <col min="2817" max="2817" width="4.28515625" style="9" customWidth="1"/>
    <col min="2818" max="2818" width="9.28515625" style="9" customWidth="1"/>
    <col min="2819" max="2819" width="32.7109375" style="9" customWidth="1"/>
    <col min="2820" max="2821" width="6.7109375" style="9" customWidth="1"/>
    <col min="2822" max="2823" width="8.28515625" style="9" customWidth="1"/>
    <col min="2824" max="2825" width="9.7109375" style="9" customWidth="1"/>
    <col min="2826" max="2826" width="15.7109375" style="9" customWidth="1"/>
    <col min="2827" max="3072" width="9.140625" style="9"/>
    <col min="3073" max="3073" width="4.28515625" style="9" customWidth="1"/>
    <col min="3074" max="3074" width="9.28515625" style="9" customWidth="1"/>
    <col min="3075" max="3075" width="32.7109375" style="9" customWidth="1"/>
    <col min="3076" max="3077" width="6.7109375" style="9" customWidth="1"/>
    <col min="3078" max="3079" width="8.28515625" style="9" customWidth="1"/>
    <col min="3080" max="3081" width="9.7109375" style="9" customWidth="1"/>
    <col min="3082" max="3082" width="15.7109375" style="9" customWidth="1"/>
    <col min="3083" max="3328" width="9.140625" style="9"/>
    <col min="3329" max="3329" width="4.28515625" style="9" customWidth="1"/>
    <col min="3330" max="3330" width="9.28515625" style="9" customWidth="1"/>
    <col min="3331" max="3331" width="32.7109375" style="9" customWidth="1"/>
    <col min="3332" max="3333" width="6.7109375" style="9" customWidth="1"/>
    <col min="3334" max="3335" width="8.28515625" style="9" customWidth="1"/>
    <col min="3336" max="3337" width="9.7109375" style="9" customWidth="1"/>
    <col min="3338" max="3338" width="15.7109375" style="9" customWidth="1"/>
    <col min="3339" max="3584" width="9.140625" style="9"/>
    <col min="3585" max="3585" width="4.28515625" style="9" customWidth="1"/>
    <col min="3586" max="3586" width="9.28515625" style="9" customWidth="1"/>
    <col min="3587" max="3587" width="32.7109375" style="9" customWidth="1"/>
    <col min="3588" max="3589" width="6.7109375" style="9" customWidth="1"/>
    <col min="3590" max="3591" width="8.28515625" style="9" customWidth="1"/>
    <col min="3592" max="3593" width="9.7109375" style="9" customWidth="1"/>
    <col min="3594" max="3594" width="15.7109375" style="9" customWidth="1"/>
    <col min="3595" max="3840" width="9.140625" style="9"/>
    <col min="3841" max="3841" width="4.28515625" style="9" customWidth="1"/>
    <col min="3842" max="3842" width="9.28515625" style="9" customWidth="1"/>
    <col min="3843" max="3843" width="32.7109375" style="9" customWidth="1"/>
    <col min="3844" max="3845" width="6.7109375" style="9" customWidth="1"/>
    <col min="3846" max="3847" width="8.28515625" style="9" customWidth="1"/>
    <col min="3848" max="3849" width="9.7109375" style="9" customWidth="1"/>
    <col min="3850" max="3850" width="15.7109375" style="9" customWidth="1"/>
    <col min="3851" max="4096" width="9.140625" style="9"/>
    <col min="4097" max="4097" width="4.28515625" style="9" customWidth="1"/>
    <col min="4098" max="4098" width="9.28515625" style="9" customWidth="1"/>
    <col min="4099" max="4099" width="32.7109375" style="9" customWidth="1"/>
    <col min="4100" max="4101" width="6.7109375" style="9" customWidth="1"/>
    <col min="4102" max="4103" width="8.28515625" style="9" customWidth="1"/>
    <col min="4104" max="4105" width="9.7109375" style="9" customWidth="1"/>
    <col min="4106" max="4106" width="15.7109375" style="9" customWidth="1"/>
    <col min="4107" max="4352" width="9.140625" style="9"/>
    <col min="4353" max="4353" width="4.28515625" style="9" customWidth="1"/>
    <col min="4354" max="4354" width="9.28515625" style="9" customWidth="1"/>
    <col min="4355" max="4355" width="32.7109375" style="9" customWidth="1"/>
    <col min="4356" max="4357" width="6.7109375" style="9" customWidth="1"/>
    <col min="4358" max="4359" width="8.28515625" style="9" customWidth="1"/>
    <col min="4360" max="4361" width="9.7109375" style="9" customWidth="1"/>
    <col min="4362" max="4362" width="15.7109375" style="9" customWidth="1"/>
    <col min="4363" max="4608" width="9.140625" style="9"/>
    <col min="4609" max="4609" width="4.28515625" style="9" customWidth="1"/>
    <col min="4610" max="4610" width="9.28515625" style="9" customWidth="1"/>
    <col min="4611" max="4611" width="32.7109375" style="9" customWidth="1"/>
    <col min="4612" max="4613" width="6.7109375" style="9" customWidth="1"/>
    <col min="4614" max="4615" width="8.28515625" style="9" customWidth="1"/>
    <col min="4616" max="4617" width="9.7109375" style="9" customWidth="1"/>
    <col min="4618" max="4618" width="15.7109375" style="9" customWidth="1"/>
    <col min="4619" max="4864" width="9.140625" style="9"/>
    <col min="4865" max="4865" width="4.28515625" style="9" customWidth="1"/>
    <col min="4866" max="4866" width="9.28515625" style="9" customWidth="1"/>
    <col min="4867" max="4867" width="32.7109375" style="9" customWidth="1"/>
    <col min="4868" max="4869" width="6.7109375" style="9" customWidth="1"/>
    <col min="4870" max="4871" width="8.28515625" style="9" customWidth="1"/>
    <col min="4872" max="4873" width="9.7109375" style="9" customWidth="1"/>
    <col min="4874" max="4874" width="15.7109375" style="9" customWidth="1"/>
    <col min="4875" max="5120" width="9.140625" style="9"/>
    <col min="5121" max="5121" width="4.28515625" style="9" customWidth="1"/>
    <col min="5122" max="5122" width="9.28515625" style="9" customWidth="1"/>
    <col min="5123" max="5123" width="32.7109375" style="9" customWidth="1"/>
    <col min="5124" max="5125" width="6.7109375" style="9" customWidth="1"/>
    <col min="5126" max="5127" width="8.28515625" style="9" customWidth="1"/>
    <col min="5128" max="5129" width="9.7109375" style="9" customWidth="1"/>
    <col min="5130" max="5130" width="15.7109375" style="9" customWidth="1"/>
    <col min="5131" max="5376" width="9.140625" style="9"/>
    <col min="5377" max="5377" width="4.28515625" style="9" customWidth="1"/>
    <col min="5378" max="5378" width="9.28515625" style="9" customWidth="1"/>
    <col min="5379" max="5379" width="32.7109375" style="9" customWidth="1"/>
    <col min="5380" max="5381" width="6.7109375" style="9" customWidth="1"/>
    <col min="5382" max="5383" width="8.28515625" style="9" customWidth="1"/>
    <col min="5384" max="5385" width="9.7109375" style="9" customWidth="1"/>
    <col min="5386" max="5386" width="15.7109375" style="9" customWidth="1"/>
    <col min="5387" max="5632" width="9.140625" style="9"/>
    <col min="5633" max="5633" width="4.28515625" style="9" customWidth="1"/>
    <col min="5634" max="5634" width="9.28515625" style="9" customWidth="1"/>
    <col min="5635" max="5635" width="32.7109375" style="9" customWidth="1"/>
    <col min="5636" max="5637" width="6.7109375" style="9" customWidth="1"/>
    <col min="5638" max="5639" width="8.28515625" style="9" customWidth="1"/>
    <col min="5640" max="5641" width="9.7109375" style="9" customWidth="1"/>
    <col min="5642" max="5642" width="15.7109375" style="9" customWidth="1"/>
    <col min="5643" max="5888" width="9.140625" style="9"/>
    <col min="5889" max="5889" width="4.28515625" style="9" customWidth="1"/>
    <col min="5890" max="5890" width="9.28515625" style="9" customWidth="1"/>
    <col min="5891" max="5891" width="32.7109375" style="9" customWidth="1"/>
    <col min="5892" max="5893" width="6.7109375" style="9" customWidth="1"/>
    <col min="5894" max="5895" width="8.28515625" style="9" customWidth="1"/>
    <col min="5896" max="5897" width="9.7109375" style="9" customWidth="1"/>
    <col min="5898" max="5898" width="15.7109375" style="9" customWidth="1"/>
    <col min="5899" max="6144" width="9.140625" style="9"/>
    <col min="6145" max="6145" width="4.28515625" style="9" customWidth="1"/>
    <col min="6146" max="6146" width="9.28515625" style="9" customWidth="1"/>
    <col min="6147" max="6147" width="32.7109375" style="9" customWidth="1"/>
    <col min="6148" max="6149" width="6.7109375" style="9" customWidth="1"/>
    <col min="6150" max="6151" width="8.28515625" style="9" customWidth="1"/>
    <col min="6152" max="6153" width="9.7109375" style="9" customWidth="1"/>
    <col min="6154" max="6154" width="15.7109375" style="9" customWidth="1"/>
    <col min="6155" max="6400" width="9.140625" style="9"/>
    <col min="6401" max="6401" width="4.28515625" style="9" customWidth="1"/>
    <col min="6402" max="6402" width="9.28515625" style="9" customWidth="1"/>
    <col min="6403" max="6403" width="32.7109375" style="9" customWidth="1"/>
    <col min="6404" max="6405" width="6.7109375" style="9" customWidth="1"/>
    <col min="6406" max="6407" width="8.28515625" style="9" customWidth="1"/>
    <col min="6408" max="6409" width="9.7109375" style="9" customWidth="1"/>
    <col min="6410" max="6410" width="15.7109375" style="9" customWidth="1"/>
    <col min="6411" max="6656" width="9.140625" style="9"/>
    <col min="6657" max="6657" width="4.28515625" style="9" customWidth="1"/>
    <col min="6658" max="6658" width="9.28515625" style="9" customWidth="1"/>
    <col min="6659" max="6659" width="32.7109375" style="9" customWidth="1"/>
    <col min="6660" max="6661" width="6.7109375" style="9" customWidth="1"/>
    <col min="6662" max="6663" width="8.28515625" style="9" customWidth="1"/>
    <col min="6664" max="6665" width="9.7109375" style="9" customWidth="1"/>
    <col min="6666" max="6666" width="15.7109375" style="9" customWidth="1"/>
    <col min="6667" max="6912" width="9.140625" style="9"/>
    <col min="6913" max="6913" width="4.28515625" style="9" customWidth="1"/>
    <col min="6914" max="6914" width="9.28515625" style="9" customWidth="1"/>
    <col min="6915" max="6915" width="32.7109375" style="9" customWidth="1"/>
    <col min="6916" max="6917" width="6.7109375" style="9" customWidth="1"/>
    <col min="6918" max="6919" width="8.28515625" style="9" customWidth="1"/>
    <col min="6920" max="6921" width="9.7109375" style="9" customWidth="1"/>
    <col min="6922" max="6922" width="15.7109375" style="9" customWidth="1"/>
    <col min="6923" max="7168" width="9.140625" style="9"/>
    <col min="7169" max="7169" width="4.28515625" style="9" customWidth="1"/>
    <col min="7170" max="7170" width="9.28515625" style="9" customWidth="1"/>
    <col min="7171" max="7171" width="32.7109375" style="9" customWidth="1"/>
    <col min="7172" max="7173" width="6.7109375" style="9" customWidth="1"/>
    <col min="7174" max="7175" width="8.28515625" style="9" customWidth="1"/>
    <col min="7176" max="7177" width="9.7109375" style="9" customWidth="1"/>
    <col min="7178" max="7178" width="15.7109375" style="9" customWidth="1"/>
    <col min="7179" max="7424" width="9.140625" style="9"/>
    <col min="7425" max="7425" width="4.28515625" style="9" customWidth="1"/>
    <col min="7426" max="7426" width="9.28515625" style="9" customWidth="1"/>
    <col min="7427" max="7427" width="32.7109375" style="9" customWidth="1"/>
    <col min="7428" max="7429" width="6.7109375" style="9" customWidth="1"/>
    <col min="7430" max="7431" width="8.28515625" style="9" customWidth="1"/>
    <col min="7432" max="7433" width="9.7109375" style="9" customWidth="1"/>
    <col min="7434" max="7434" width="15.7109375" style="9" customWidth="1"/>
    <col min="7435" max="7680" width="9.140625" style="9"/>
    <col min="7681" max="7681" width="4.28515625" style="9" customWidth="1"/>
    <col min="7682" max="7682" width="9.28515625" style="9" customWidth="1"/>
    <col min="7683" max="7683" width="32.7109375" style="9" customWidth="1"/>
    <col min="7684" max="7685" width="6.7109375" style="9" customWidth="1"/>
    <col min="7686" max="7687" width="8.28515625" style="9" customWidth="1"/>
    <col min="7688" max="7689" width="9.7109375" style="9" customWidth="1"/>
    <col min="7690" max="7690" width="15.7109375" style="9" customWidth="1"/>
    <col min="7691" max="7936" width="9.140625" style="9"/>
    <col min="7937" max="7937" width="4.28515625" style="9" customWidth="1"/>
    <col min="7938" max="7938" width="9.28515625" style="9" customWidth="1"/>
    <col min="7939" max="7939" width="32.7109375" style="9" customWidth="1"/>
    <col min="7940" max="7941" width="6.7109375" style="9" customWidth="1"/>
    <col min="7942" max="7943" width="8.28515625" style="9" customWidth="1"/>
    <col min="7944" max="7945" width="9.7109375" style="9" customWidth="1"/>
    <col min="7946" max="7946" width="15.7109375" style="9" customWidth="1"/>
    <col min="7947" max="8192" width="9.140625" style="9"/>
    <col min="8193" max="8193" width="4.28515625" style="9" customWidth="1"/>
    <col min="8194" max="8194" width="9.28515625" style="9" customWidth="1"/>
    <col min="8195" max="8195" width="32.7109375" style="9" customWidth="1"/>
    <col min="8196" max="8197" width="6.7109375" style="9" customWidth="1"/>
    <col min="8198" max="8199" width="8.28515625" style="9" customWidth="1"/>
    <col min="8200" max="8201" width="9.7109375" style="9" customWidth="1"/>
    <col min="8202" max="8202" width="15.7109375" style="9" customWidth="1"/>
    <col min="8203" max="8448" width="9.140625" style="9"/>
    <col min="8449" max="8449" width="4.28515625" style="9" customWidth="1"/>
    <col min="8450" max="8450" width="9.28515625" style="9" customWidth="1"/>
    <col min="8451" max="8451" width="32.7109375" style="9" customWidth="1"/>
    <col min="8452" max="8453" width="6.7109375" style="9" customWidth="1"/>
    <col min="8454" max="8455" width="8.28515625" style="9" customWidth="1"/>
    <col min="8456" max="8457" width="9.7109375" style="9" customWidth="1"/>
    <col min="8458" max="8458" width="15.7109375" style="9" customWidth="1"/>
    <col min="8459" max="8704" width="9.140625" style="9"/>
    <col min="8705" max="8705" width="4.28515625" style="9" customWidth="1"/>
    <col min="8706" max="8706" width="9.28515625" style="9" customWidth="1"/>
    <col min="8707" max="8707" width="32.7109375" style="9" customWidth="1"/>
    <col min="8708" max="8709" width="6.7109375" style="9" customWidth="1"/>
    <col min="8710" max="8711" width="8.28515625" style="9" customWidth="1"/>
    <col min="8712" max="8713" width="9.7109375" style="9" customWidth="1"/>
    <col min="8714" max="8714" width="15.7109375" style="9" customWidth="1"/>
    <col min="8715" max="8960" width="9.140625" style="9"/>
    <col min="8961" max="8961" width="4.28515625" style="9" customWidth="1"/>
    <col min="8962" max="8962" width="9.28515625" style="9" customWidth="1"/>
    <col min="8963" max="8963" width="32.7109375" style="9" customWidth="1"/>
    <col min="8964" max="8965" width="6.7109375" style="9" customWidth="1"/>
    <col min="8966" max="8967" width="8.28515625" style="9" customWidth="1"/>
    <col min="8968" max="8969" width="9.7109375" style="9" customWidth="1"/>
    <col min="8970" max="8970" width="15.7109375" style="9" customWidth="1"/>
    <col min="8971" max="9216" width="9.140625" style="9"/>
    <col min="9217" max="9217" width="4.28515625" style="9" customWidth="1"/>
    <col min="9218" max="9218" width="9.28515625" style="9" customWidth="1"/>
    <col min="9219" max="9219" width="32.7109375" style="9" customWidth="1"/>
    <col min="9220" max="9221" width="6.7109375" style="9" customWidth="1"/>
    <col min="9222" max="9223" width="8.28515625" style="9" customWidth="1"/>
    <col min="9224" max="9225" width="9.7109375" style="9" customWidth="1"/>
    <col min="9226" max="9226" width="15.7109375" style="9" customWidth="1"/>
    <col min="9227" max="9472" width="9.140625" style="9"/>
    <col min="9473" max="9473" width="4.28515625" style="9" customWidth="1"/>
    <col min="9474" max="9474" width="9.28515625" style="9" customWidth="1"/>
    <col min="9475" max="9475" width="32.7109375" style="9" customWidth="1"/>
    <col min="9476" max="9477" width="6.7109375" style="9" customWidth="1"/>
    <col min="9478" max="9479" width="8.28515625" style="9" customWidth="1"/>
    <col min="9480" max="9481" width="9.7109375" style="9" customWidth="1"/>
    <col min="9482" max="9482" width="15.7109375" style="9" customWidth="1"/>
    <col min="9483" max="9728" width="9.140625" style="9"/>
    <col min="9729" max="9729" width="4.28515625" style="9" customWidth="1"/>
    <col min="9730" max="9730" width="9.28515625" style="9" customWidth="1"/>
    <col min="9731" max="9731" width="32.7109375" style="9" customWidth="1"/>
    <col min="9732" max="9733" width="6.7109375" style="9" customWidth="1"/>
    <col min="9734" max="9735" width="8.28515625" style="9" customWidth="1"/>
    <col min="9736" max="9737" width="9.7109375" style="9" customWidth="1"/>
    <col min="9738" max="9738" width="15.7109375" style="9" customWidth="1"/>
    <col min="9739" max="9984" width="9.140625" style="9"/>
    <col min="9985" max="9985" width="4.28515625" style="9" customWidth="1"/>
    <col min="9986" max="9986" width="9.28515625" style="9" customWidth="1"/>
    <col min="9987" max="9987" width="32.7109375" style="9" customWidth="1"/>
    <col min="9988" max="9989" width="6.7109375" style="9" customWidth="1"/>
    <col min="9990" max="9991" width="8.28515625" style="9" customWidth="1"/>
    <col min="9992" max="9993" width="9.7109375" style="9" customWidth="1"/>
    <col min="9994" max="9994" width="15.7109375" style="9" customWidth="1"/>
    <col min="9995" max="10240" width="9.140625" style="9"/>
    <col min="10241" max="10241" width="4.28515625" style="9" customWidth="1"/>
    <col min="10242" max="10242" width="9.28515625" style="9" customWidth="1"/>
    <col min="10243" max="10243" width="32.7109375" style="9" customWidth="1"/>
    <col min="10244" max="10245" width="6.7109375" style="9" customWidth="1"/>
    <col min="10246" max="10247" width="8.28515625" style="9" customWidth="1"/>
    <col min="10248" max="10249" width="9.7109375" style="9" customWidth="1"/>
    <col min="10250" max="10250" width="15.7109375" style="9" customWidth="1"/>
    <col min="10251" max="10496" width="9.140625" style="9"/>
    <col min="10497" max="10497" width="4.28515625" style="9" customWidth="1"/>
    <col min="10498" max="10498" width="9.28515625" style="9" customWidth="1"/>
    <col min="10499" max="10499" width="32.7109375" style="9" customWidth="1"/>
    <col min="10500" max="10501" width="6.7109375" style="9" customWidth="1"/>
    <col min="10502" max="10503" width="8.28515625" style="9" customWidth="1"/>
    <col min="10504" max="10505" width="9.7109375" style="9" customWidth="1"/>
    <col min="10506" max="10506" width="15.7109375" style="9" customWidth="1"/>
    <col min="10507" max="10752" width="9.140625" style="9"/>
    <col min="10753" max="10753" width="4.28515625" style="9" customWidth="1"/>
    <col min="10754" max="10754" width="9.28515625" style="9" customWidth="1"/>
    <col min="10755" max="10755" width="32.7109375" style="9" customWidth="1"/>
    <col min="10756" max="10757" width="6.7109375" style="9" customWidth="1"/>
    <col min="10758" max="10759" width="8.28515625" style="9" customWidth="1"/>
    <col min="10760" max="10761" width="9.7109375" style="9" customWidth="1"/>
    <col min="10762" max="10762" width="15.7109375" style="9" customWidth="1"/>
    <col min="10763" max="11008" width="9.140625" style="9"/>
    <col min="11009" max="11009" width="4.28515625" style="9" customWidth="1"/>
    <col min="11010" max="11010" width="9.28515625" style="9" customWidth="1"/>
    <col min="11011" max="11011" width="32.7109375" style="9" customWidth="1"/>
    <col min="11012" max="11013" width="6.7109375" style="9" customWidth="1"/>
    <col min="11014" max="11015" width="8.28515625" style="9" customWidth="1"/>
    <col min="11016" max="11017" width="9.7109375" style="9" customWidth="1"/>
    <col min="11018" max="11018" width="15.7109375" style="9" customWidth="1"/>
    <col min="11019" max="11264" width="9.140625" style="9"/>
    <col min="11265" max="11265" width="4.28515625" style="9" customWidth="1"/>
    <col min="11266" max="11266" width="9.28515625" style="9" customWidth="1"/>
    <col min="11267" max="11267" width="32.7109375" style="9" customWidth="1"/>
    <col min="11268" max="11269" width="6.7109375" style="9" customWidth="1"/>
    <col min="11270" max="11271" width="8.28515625" style="9" customWidth="1"/>
    <col min="11272" max="11273" width="9.7109375" style="9" customWidth="1"/>
    <col min="11274" max="11274" width="15.7109375" style="9" customWidth="1"/>
    <col min="11275" max="11520" width="9.140625" style="9"/>
    <col min="11521" max="11521" width="4.28515625" style="9" customWidth="1"/>
    <col min="11522" max="11522" width="9.28515625" style="9" customWidth="1"/>
    <col min="11523" max="11523" width="32.7109375" style="9" customWidth="1"/>
    <col min="11524" max="11525" width="6.7109375" style="9" customWidth="1"/>
    <col min="11526" max="11527" width="8.28515625" style="9" customWidth="1"/>
    <col min="11528" max="11529" width="9.7109375" style="9" customWidth="1"/>
    <col min="11530" max="11530" width="15.7109375" style="9" customWidth="1"/>
    <col min="11531" max="11776" width="9.140625" style="9"/>
    <col min="11777" max="11777" width="4.28515625" style="9" customWidth="1"/>
    <col min="11778" max="11778" width="9.28515625" style="9" customWidth="1"/>
    <col min="11779" max="11779" width="32.7109375" style="9" customWidth="1"/>
    <col min="11780" max="11781" width="6.7109375" style="9" customWidth="1"/>
    <col min="11782" max="11783" width="8.28515625" style="9" customWidth="1"/>
    <col min="11784" max="11785" width="9.7109375" style="9" customWidth="1"/>
    <col min="11786" max="11786" width="15.7109375" style="9" customWidth="1"/>
    <col min="11787" max="12032" width="9.140625" style="9"/>
    <col min="12033" max="12033" width="4.28515625" style="9" customWidth="1"/>
    <col min="12034" max="12034" width="9.28515625" style="9" customWidth="1"/>
    <col min="12035" max="12035" width="32.7109375" style="9" customWidth="1"/>
    <col min="12036" max="12037" width="6.7109375" style="9" customWidth="1"/>
    <col min="12038" max="12039" width="8.28515625" style="9" customWidth="1"/>
    <col min="12040" max="12041" width="9.7109375" style="9" customWidth="1"/>
    <col min="12042" max="12042" width="15.7109375" style="9" customWidth="1"/>
    <col min="12043" max="12288" width="9.140625" style="9"/>
    <col min="12289" max="12289" width="4.28515625" style="9" customWidth="1"/>
    <col min="12290" max="12290" width="9.28515625" style="9" customWidth="1"/>
    <col min="12291" max="12291" width="32.7109375" style="9" customWidth="1"/>
    <col min="12292" max="12293" width="6.7109375" style="9" customWidth="1"/>
    <col min="12294" max="12295" width="8.28515625" style="9" customWidth="1"/>
    <col min="12296" max="12297" width="9.7109375" style="9" customWidth="1"/>
    <col min="12298" max="12298" width="15.7109375" style="9" customWidth="1"/>
    <col min="12299" max="12544" width="9.140625" style="9"/>
    <col min="12545" max="12545" width="4.28515625" style="9" customWidth="1"/>
    <col min="12546" max="12546" width="9.28515625" style="9" customWidth="1"/>
    <col min="12547" max="12547" width="32.7109375" style="9" customWidth="1"/>
    <col min="12548" max="12549" width="6.7109375" style="9" customWidth="1"/>
    <col min="12550" max="12551" width="8.28515625" style="9" customWidth="1"/>
    <col min="12552" max="12553" width="9.7109375" style="9" customWidth="1"/>
    <col min="12554" max="12554" width="15.7109375" style="9" customWidth="1"/>
    <col min="12555" max="12800" width="9.140625" style="9"/>
    <col min="12801" max="12801" width="4.28515625" style="9" customWidth="1"/>
    <col min="12802" max="12802" width="9.28515625" style="9" customWidth="1"/>
    <col min="12803" max="12803" width="32.7109375" style="9" customWidth="1"/>
    <col min="12804" max="12805" width="6.7109375" style="9" customWidth="1"/>
    <col min="12806" max="12807" width="8.28515625" style="9" customWidth="1"/>
    <col min="12808" max="12809" width="9.7109375" style="9" customWidth="1"/>
    <col min="12810" max="12810" width="15.7109375" style="9" customWidth="1"/>
    <col min="12811" max="13056" width="9.140625" style="9"/>
    <col min="13057" max="13057" width="4.28515625" style="9" customWidth="1"/>
    <col min="13058" max="13058" width="9.28515625" style="9" customWidth="1"/>
    <col min="13059" max="13059" width="32.7109375" style="9" customWidth="1"/>
    <col min="13060" max="13061" width="6.7109375" style="9" customWidth="1"/>
    <col min="13062" max="13063" width="8.28515625" style="9" customWidth="1"/>
    <col min="13064" max="13065" width="9.7109375" style="9" customWidth="1"/>
    <col min="13066" max="13066" width="15.7109375" style="9" customWidth="1"/>
    <col min="13067" max="13312" width="9.140625" style="9"/>
    <col min="13313" max="13313" width="4.28515625" style="9" customWidth="1"/>
    <col min="13314" max="13314" width="9.28515625" style="9" customWidth="1"/>
    <col min="13315" max="13315" width="32.7109375" style="9" customWidth="1"/>
    <col min="13316" max="13317" width="6.7109375" style="9" customWidth="1"/>
    <col min="13318" max="13319" width="8.28515625" style="9" customWidth="1"/>
    <col min="13320" max="13321" width="9.7109375" style="9" customWidth="1"/>
    <col min="13322" max="13322" width="15.7109375" style="9" customWidth="1"/>
    <col min="13323" max="13568" width="9.140625" style="9"/>
    <col min="13569" max="13569" width="4.28515625" style="9" customWidth="1"/>
    <col min="13570" max="13570" width="9.28515625" style="9" customWidth="1"/>
    <col min="13571" max="13571" width="32.7109375" style="9" customWidth="1"/>
    <col min="13572" max="13573" width="6.7109375" style="9" customWidth="1"/>
    <col min="13574" max="13575" width="8.28515625" style="9" customWidth="1"/>
    <col min="13576" max="13577" width="9.7109375" style="9" customWidth="1"/>
    <col min="13578" max="13578" width="15.7109375" style="9" customWidth="1"/>
    <col min="13579" max="13824" width="9.140625" style="9"/>
    <col min="13825" max="13825" width="4.28515625" style="9" customWidth="1"/>
    <col min="13826" max="13826" width="9.28515625" style="9" customWidth="1"/>
    <col min="13827" max="13827" width="32.7109375" style="9" customWidth="1"/>
    <col min="13828" max="13829" width="6.7109375" style="9" customWidth="1"/>
    <col min="13830" max="13831" width="8.28515625" style="9" customWidth="1"/>
    <col min="13832" max="13833" width="9.7109375" style="9" customWidth="1"/>
    <col min="13834" max="13834" width="15.7109375" style="9" customWidth="1"/>
    <col min="13835" max="14080" width="9.140625" style="9"/>
    <col min="14081" max="14081" width="4.28515625" style="9" customWidth="1"/>
    <col min="14082" max="14082" width="9.28515625" style="9" customWidth="1"/>
    <col min="14083" max="14083" width="32.7109375" style="9" customWidth="1"/>
    <col min="14084" max="14085" width="6.7109375" style="9" customWidth="1"/>
    <col min="14086" max="14087" width="8.28515625" style="9" customWidth="1"/>
    <col min="14088" max="14089" width="9.7109375" style="9" customWidth="1"/>
    <col min="14090" max="14090" width="15.7109375" style="9" customWidth="1"/>
    <col min="14091" max="14336" width="9.140625" style="9"/>
    <col min="14337" max="14337" width="4.28515625" style="9" customWidth="1"/>
    <col min="14338" max="14338" width="9.28515625" style="9" customWidth="1"/>
    <col min="14339" max="14339" width="32.7109375" style="9" customWidth="1"/>
    <col min="14340" max="14341" width="6.7109375" style="9" customWidth="1"/>
    <col min="14342" max="14343" width="8.28515625" style="9" customWidth="1"/>
    <col min="14344" max="14345" width="9.7109375" style="9" customWidth="1"/>
    <col min="14346" max="14346" width="15.7109375" style="9" customWidth="1"/>
    <col min="14347" max="14592" width="9.140625" style="9"/>
    <col min="14593" max="14593" width="4.28515625" style="9" customWidth="1"/>
    <col min="14594" max="14594" width="9.28515625" style="9" customWidth="1"/>
    <col min="14595" max="14595" width="32.7109375" style="9" customWidth="1"/>
    <col min="14596" max="14597" width="6.7109375" style="9" customWidth="1"/>
    <col min="14598" max="14599" width="8.28515625" style="9" customWidth="1"/>
    <col min="14600" max="14601" width="9.7109375" style="9" customWidth="1"/>
    <col min="14602" max="14602" width="15.7109375" style="9" customWidth="1"/>
    <col min="14603" max="14848" width="9.140625" style="9"/>
    <col min="14849" max="14849" width="4.28515625" style="9" customWidth="1"/>
    <col min="14850" max="14850" width="9.28515625" style="9" customWidth="1"/>
    <col min="14851" max="14851" width="32.7109375" style="9" customWidth="1"/>
    <col min="14852" max="14853" width="6.7109375" style="9" customWidth="1"/>
    <col min="14854" max="14855" width="8.28515625" style="9" customWidth="1"/>
    <col min="14856" max="14857" width="9.7109375" style="9" customWidth="1"/>
    <col min="14858" max="14858" width="15.7109375" style="9" customWidth="1"/>
    <col min="14859" max="15104" width="9.140625" style="9"/>
    <col min="15105" max="15105" width="4.28515625" style="9" customWidth="1"/>
    <col min="15106" max="15106" width="9.28515625" style="9" customWidth="1"/>
    <col min="15107" max="15107" width="32.7109375" style="9" customWidth="1"/>
    <col min="15108" max="15109" width="6.7109375" style="9" customWidth="1"/>
    <col min="15110" max="15111" width="8.28515625" style="9" customWidth="1"/>
    <col min="15112" max="15113" width="9.7109375" style="9" customWidth="1"/>
    <col min="15114" max="15114" width="15.7109375" style="9" customWidth="1"/>
    <col min="15115" max="15360" width="9.140625" style="9"/>
    <col min="15361" max="15361" width="4.28515625" style="9" customWidth="1"/>
    <col min="15362" max="15362" width="9.28515625" style="9" customWidth="1"/>
    <col min="15363" max="15363" width="32.7109375" style="9" customWidth="1"/>
    <col min="15364" max="15365" width="6.7109375" style="9" customWidth="1"/>
    <col min="15366" max="15367" width="8.28515625" style="9" customWidth="1"/>
    <col min="15368" max="15369" width="9.7109375" style="9" customWidth="1"/>
    <col min="15370" max="15370" width="15.7109375" style="9" customWidth="1"/>
    <col min="15371" max="15616" width="9.140625" style="9"/>
    <col min="15617" max="15617" width="4.28515625" style="9" customWidth="1"/>
    <col min="15618" max="15618" width="9.28515625" style="9" customWidth="1"/>
    <col min="15619" max="15619" width="32.7109375" style="9" customWidth="1"/>
    <col min="15620" max="15621" width="6.7109375" style="9" customWidth="1"/>
    <col min="15622" max="15623" width="8.28515625" style="9" customWidth="1"/>
    <col min="15624" max="15625" width="9.7109375" style="9" customWidth="1"/>
    <col min="15626" max="15626" width="15.7109375" style="9" customWidth="1"/>
    <col min="15627" max="15872" width="9.140625" style="9"/>
    <col min="15873" max="15873" width="4.28515625" style="9" customWidth="1"/>
    <col min="15874" max="15874" width="9.28515625" style="9" customWidth="1"/>
    <col min="15875" max="15875" width="32.7109375" style="9" customWidth="1"/>
    <col min="15876" max="15877" width="6.7109375" style="9" customWidth="1"/>
    <col min="15878" max="15879" width="8.28515625" style="9" customWidth="1"/>
    <col min="15880" max="15881" width="9.7109375" style="9" customWidth="1"/>
    <col min="15882" max="15882" width="15.7109375" style="9" customWidth="1"/>
    <col min="15883" max="16128" width="9.140625" style="9"/>
    <col min="16129" max="16129" width="4.28515625" style="9" customWidth="1"/>
    <col min="16130" max="16130" width="9.28515625" style="9" customWidth="1"/>
    <col min="16131" max="16131" width="32.7109375" style="9" customWidth="1"/>
    <col min="16132" max="16133" width="6.7109375" style="9" customWidth="1"/>
    <col min="16134" max="16135" width="8.28515625" style="9" customWidth="1"/>
    <col min="16136" max="16137" width="9.7109375" style="9" customWidth="1"/>
    <col min="16138" max="16138" width="15.7109375" style="9" customWidth="1"/>
    <col min="16139" max="16384" width="9.140625" style="9"/>
  </cols>
  <sheetData>
    <row r="1" spans="1:9" s="7" customFormat="1" ht="25.5">
      <c r="A1" s="4" t="s">
        <v>6</v>
      </c>
      <c r="B1" s="5" t="s">
        <v>7</v>
      </c>
      <c r="C1" s="5" t="s">
        <v>8</v>
      </c>
      <c r="D1" s="6" t="s">
        <v>9</v>
      </c>
      <c r="E1" s="5" t="s">
        <v>10</v>
      </c>
      <c r="F1" s="6" t="s">
        <v>11</v>
      </c>
      <c r="G1" s="6" t="s">
        <v>12</v>
      </c>
      <c r="H1" s="6" t="s">
        <v>13</v>
      </c>
      <c r="I1" s="6" t="s">
        <v>14</v>
      </c>
    </row>
    <row r="2" spans="1:9" ht="38.25">
      <c r="A2" s="8">
        <v>1</v>
      </c>
      <c r="B2" s="9" t="s">
        <v>446</v>
      </c>
      <c r="C2" s="9" t="s">
        <v>447</v>
      </c>
      <c r="D2" s="11">
        <v>4.12</v>
      </c>
      <c r="E2" s="9" t="s">
        <v>22</v>
      </c>
      <c r="F2" s="11">
        <v>0</v>
      </c>
      <c r="H2" s="11">
        <f>ROUND(D2*F2, 0)</f>
        <v>0</v>
      </c>
      <c r="I2" s="11">
        <f>ROUND(D2*G2, 0)</f>
        <v>0</v>
      </c>
    </row>
    <row r="4" spans="1:9" ht="25.5">
      <c r="A4" s="8">
        <v>2</v>
      </c>
      <c r="B4" s="9" t="s">
        <v>455</v>
      </c>
      <c r="C4" s="9" t="s">
        <v>456</v>
      </c>
      <c r="D4" s="11">
        <v>0.21</v>
      </c>
      <c r="E4" s="9" t="s">
        <v>22</v>
      </c>
      <c r="F4" s="11">
        <v>0</v>
      </c>
      <c r="H4" s="11">
        <f>ROUND(D4*F4, 0)</f>
        <v>0</v>
      </c>
      <c r="I4" s="11">
        <f>ROUND(D4*G4, 0)</f>
        <v>0</v>
      </c>
    </row>
    <row r="6" spans="1:9" ht="38.25">
      <c r="A6" s="8">
        <v>3</v>
      </c>
      <c r="B6" s="9" t="s">
        <v>388</v>
      </c>
      <c r="C6" s="9" t="s">
        <v>389</v>
      </c>
      <c r="D6" s="11">
        <v>11.1</v>
      </c>
      <c r="E6" s="9" t="s">
        <v>3</v>
      </c>
      <c r="F6" s="11">
        <v>0</v>
      </c>
      <c r="H6" s="11">
        <f>ROUND(D6*F6, 0)</f>
        <v>0</v>
      </c>
      <c r="I6" s="11">
        <f>ROUND(D6*G6, 0)</f>
        <v>0</v>
      </c>
    </row>
    <row r="8" spans="1:9" s="12" customFormat="1">
      <c r="A8" s="4"/>
      <c r="B8" s="5"/>
      <c r="C8" s="5" t="s">
        <v>17</v>
      </c>
      <c r="D8" s="6"/>
      <c r="E8" s="5"/>
      <c r="F8" s="6"/>
      <c r="G8" s="6"/>
      <c r="H8" s="6">
        <f>ROUND(SUM(H2:H7),0)</f>
        <v>0</v>
      </c>
      <c r="I8" s="6">
        <f>ROUND(SUM(I2:I7),0)</f>
        <v>0</v>
      </c>
    </row>
  </sheetData>
  <pageMargins left="0.2361111111111111" right="0.2361111111111111" top="0.69444444444444442" bottom="0.69444444444444442" header="0.41666666666666669" footer="0.41666666666666669"/>
  <pageSetup paperSize="9" orientation="portrait" useFirstPageNumber="1" r:id="rId1"/>
  <headerFooter>
    <oddHeader>&amp;L&amp;"Times New Roman,bold"&amp;10 Helyszíni beton és vasbeton munka</oddHeader>
  </headerFooter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"/>
  <sheetViews>
    <sheetView workbookViewId="0">
      <selection activeCell="G2" sqref="G2"/>
    </sheetView>
  </sheetViews>
  <sheetFormatPr defaultRowHeight="12.75"/>
  <cols>
    <col min="1" max="1" width="4.28515625" style="8" customWidth="1"/>
    <col min="2" max="2" width="9.28515625" style="9" customWidth="1"/>
    <col min="3" max="3" width="32.7109375" style="9" customWidth="1"/>
    <col min="4" max="4" width="6.7109375" style="11" customWidth="1"/>
    <col min="5" max="5" width="6.7109375" style="9" customWidth="1"/>
    <col min="6" max="7" width="8.28515625" style="11" customWidth="1"/>
    <col min="8" max="9" width="9.7109375" style="11" customWidth="1"/>
    <col min="10" max="10" width="15.7109375" style="9" customWidth="1"/>
    <col min="11" max="256" width="9.140625" style="9"/>
    <col min="257" max="257" width="4.28515625" style="9" customWidth="1"/>
    <col min="258" max="258" width="9.28515625" style="9" customWidth="1"/>
    <col min="259" max="259" width="32.7109375" style="9" customWidth="1"/>
    <col min="260" max="261" width="6.7109375" style="9" customWidth="1"/>
    <col min="262" max="263" width="8.28515625" style="9" customWidth="1"/>
    <col min="264" max="265" width="9.7109375" style="9" customWidth="1"/>
    <col min="266" max="266" width="15.7109375" style="9" customWidth="1"/>
    <col min="267" max="512" width="9.140625" style="9"/>
    <col min="513" max="513" width="4.28515625" style="9" customWidth="1"/>
    <col min="514" max="514" width="9.28515625" style="9" customWidth="1"/>
    <col min="515" max="515" width="32.7109375" style="9" customWidth="1"/>
    <col min="516" max="517" width="6.7109375" style="9" customWidth="1"/>
    <col min="518" max="519" width="8.28515625" style="9" customWidth="1"/>
    <col min="520" max="521" width="9.7109375" style="9" customWidth="1"/>
    <col min="522" max="522" width="15.7109375" style="9" customWidth="1"/>
    <col min="523" max="768" width="9.140625" style="9"/>
    <col min="769" max="769" width="4.28515625" style="9" customWidth="1"/>
    <col min="770" max="770" width="9.28515625" style="9" customWidth="1"/>
    <col min="771" max="771" width="32.7109375" style="9" customWidth="1"/>
    <col min="772" max="773" width="6.7109375" style="9" customWidth="1"/>
    <col min="774" max="775" width="8.28515625" style="9" customWidth="1"/>
    <col min="776" max="777" width="9.7109375" style="9" customWidth="1"/>
    <col min="778" max="778" width="15.7109375" style="9" customWidth="1"/>
    <col min="779" max="1024" width="9.140625" style="9"/>
    <col min="1025" max="1025" width="4.28515625" style="9" customWidth="1"/>
    <col min="1026" max="1026" width="9.28515625" style="9" customWidth="1"/>
    <col min="1027" max="1027" width="32.7109375" style="9" customWidth="1"/>
    <col min="1028" max="1029" width="6.7109375" style="9" customWidth="1"/>
    <col min="1030" max="1031" width="8.28515625" style="9" customWidth="1"/>
    <col min="1032" max="1033" width="9.7109375" style="9" customWidth="1"/>
    <col min="1034" max="1034" width="15.7109375" style="9" customWidth="1"/>
    <col min="1035" max="1280" width="9.140625" style="9"/>
    <col min="1281" max="1281" width="4.28515625" style="9" customWidth="1"/>
    <col min="1282" max="1282" width="9.28515625" style="9" customWidth="1"/>
    <col min="1283" max="1283" width="32.7109375" style="9" customWidth="1"/>
    <col min="1284" max="1285" width="6.7109375" style="9" customWidth="1"/>
    <col min="1286" max="1287" width="8.28515625" style="9" customWidth="1"/>
    <col min="1288" max="1289" width="9.7109375" style="9" customWidth="1"/>
    <col min="1290" max="1290" width="15.7109375" style="9" customWidth="1"/>
    <col min="1291" max="1536" width="9.140625" style="9"/>
    <col min="1537" max="1537" width="4.28515625" style="9" customWidth="1"/>
    <col min="1538" max="1538" width="9.28515625" style="9" customWidth="1"/>
    <col min="1539" max="1539" width="32.7109375" style="9" customWidth="1"/>
    <col min="1540" max="1541" width="6.7109375" style="9" customWidth="1"/>
    <col min="1542" max="1543" width="8.28515625" style="9" customWidth="1"/>
    <col min="1544" max="1545" width="9.7109375" style="9" customWidth="1"/>
    <col min="1546" max="1546" width="15.7109375" style="9" customWidth="1"/>
    <col min="1547" max="1792" width="9.140625" style="9"/>
    <col min="1793" max="1793" width="4.28515625" style="9" customWidth="1"/>
    <col min="1794" max="1794" width="9.28515625" style="9" customWidth="1"/>
    <col min="1795" max="1795" width="32.7109375" style="9" customWidth="1"/>
    <col min="1796" max="1797" width="6.7109375" style="9" customWidth="1"/>
    <col min="1798" max="1799" width="8.28515625" style="9" customWidth="1"/>
    <col min="1800" max="1801" width="9.7109375" style="9" customWidth="1"/>
    <col min="1802" max="1802" width="15.7109375" style="9" customWidth="1"/>
    <col min="1803" max="2048" width="9.140625" style="9"/>
    <col min="2049" max="2049" width="4.28515625" style="9" customWidth="1"/>
    <col min="2050" max="2050" width="9.28515625" style="9" customWidth="1"/>
    <col min="2051" max="2051" width="32.7109375" style="9" customWidth="1"/>
    <col min="2052" max="2053" width="6.7109375" style="9" customWidth="1"/>
    <col min="2054" max="2055" width="8.28515625" style="9" customWidth="1"/>
    <col min="2056" max="2057" width="9.7109375" style="9" customWidth="1"/>
    <col min="2058" max="2058" width="15.7109375" style="9" customWidth="1"/>
    <col min="2059" max="2304" width="9.140625" style="9"/>
    <col min="2305" max="2305" width="4.28515625" style="9" customWidth="1"/>
    <col min="2306" max="2306" width="9.28515625" style="9" customWidth="1"/>
    <col min="2307" max="2307" width="32.7109375" style="9" customWidth="1"/>
    <col min="2308" max="2309" width="6.7109375" style="9" customWidth="1"/>
    <col min="2310" max="2311" width="8.28515625" style="9" customWidth="1"/>
    <col min="2312" max="2313" width="9.7109375" style="9" customWidth="1"/>
    <col min="2314" max="2314" width="15.7109375" style="9" customWidth="1"/>
    <col min="2315" max="2560" width="9.140625" style="9"/>
    <col min="2561" max="2561" width="4.28515625" style="9" customWidth="1"/>
    <col min="2562" max="2562" width="9.28515625" style="9" customWidth="1"/>
    <col min="2563" max="2563" width="32.7109375" style="9" customWidth="1"/>
    <col min="2564" max="2565" width="6.7109375" style="9" customWidth="1"/>
    <col min="2566" max="2567" width="8.28515625" style="9" customWidth="1"/>
    <col min="2568" max="2569" width="9.7109375" style="9" customWidth="1"/>
    <col min="2570" max="2570" width="15.7109375" style="9" customWidth="1"/>
    <col min="2571" max="2816" width="9.140625" style="9"/>
    <col min="2817" max="2817" width="4.28515625" style="9" customWidth="1"/>
    <col min="2818" max="2818" width="9.28515625" style="9" customWidth="1"/>
    <col min="2819" max="2819" width="32.7109375" style="9" customWidth="1"/>
    <col min="2820" max="2821" width="6.7109375" style="9" customWidth="1"/>
    <col min="2822" max="2823" width="8.28515625" style="9" customWidth="1"/>
    <col min="2824" max="2825" width="9.7109375" style="9" customWidth="1"/>
    <col min="2826" max="2826" width="15.7109375" style="9" customWidth="1"/>
    <col min="2827" max="3072" width="9.140625" style="9"/>
    <col min="3073" max="3073" width="4.28515625" style="9" customWidth="1"/>
    <col min="3074" max="3074" width="9.28515625" style="9" customWidth="1"/>
    <col min="3075" max="3075" width="32.7109375" style="9" customWidth="1"/>
    <col min="3076" max="3077" width="6.7109375" style="9" customWidth="1"/>
    <col min="3078" max="3079" width="8.28515625" style="9" customWidth="1"/>
    <col min="3080" max="3081" width="9.7109375" style="9" customWidth="1"/>
    <col min="3082" max="3082" width="15.7109375" style="9" customWidth="1"/>
    <col min="3083" max="3328" width="9.140625" style="9"/>
    <col min="3329" max="3329" width="4.28515625" style="9" customWidth="1"/>
    <col min="3330" max="3330" width="9.28515625" style="9" customWidth="1"/>
    <col min="3331" max="3331" width="32.7109375" style="9" customWidth="1"/>
    <col min="3332" max="3333" width="6.7109375" style="9" customWidth="1"/>
    <col min="3334" max="3335" width="8.28515625" style="9" customWidth="1"/>
    <col min="3336" max="3337" width="9.7109375" style="9" customWidth="1"/>
    <col min="3338" max="3338" width="15.7109375" style="9" customWidth="1"/>
    <col min="3339" max="3584" width="9.140625" style="9"/>
    <col min="3585" max="3585" width="4.28515625" style="9" customWidth="1"/>
    <col min="3586" max="3586" width="9.28515625" style="9" customWidth="1"/>
    <col min="3587" max="3587" width="32.7109375" style="9" customWidth="1"/>
    <col min="3588" max="3589" width="6.7109375" style="9" customWidth="1"/>
    <col min="3590" max="3591" width="8.28515625" style="9" customWidth="1"/>
    <col min="3592" max="3593" width="9.7109375" style="9" customWidth="1"/>
    <col min="3594" max="3594" width="15.7109375" style="9" customWidth="1"/>
    <col min="3595" max="3840" width="9.140625" style="9"/>
    <col min="3841" max="3841" width="4.28515625" style="9" customWidth="1"/>
    <col min="3842" max="3842" width="9.28515625" style="9" customWidth="1"/>
    <col min="3843" max="3843" width="32.7109375" style="9" customWidth="1"/>
    <col min="3844" max="3845" width="6.7109375" style="9" customWidth="1"/>
    <col min="3846" max="3847" width="8.28515625" style="9" customWidth="1"/>
    <col min="3848" max="3849" width="9.7109375" style="9" customWidth="1"/>
    <col min="3850" max="3850" width="15.7109375" style="9" customWidth="1"/>
    <col min="3851" max="4096" width="9.140625" style="9"/>
    <col min="4097" max="4097" width="4.28515625" style="9" customWidth="1"/>
    <col min="4098" max="4098" width="9.28515625" style="9" customWidth="1"/>
    <col min="4099" max="4099" width="32.7109375" style="9" customWidth="1"/>
    <col min="4100" max="4101" width="6.7109375" style="9" customWidth="1"/>
    <col min="4102" max="4103" width="8.28515625" style="9" customWidth="1"/>
    <col min="4104" max="4105" width="9.7109375" style="9" customWidth="1"/>
    <col min="4106" max="4106" width="15.7109375" style="9" customWidth="1"/>
    <col min="4107" max="4352" width="9.140625" style="9"/>
    <col min="4353" max="4353" width="4.28515625" style="9" customWidth="1"/>
    <col min="4354" max="4354" width="9.28515625" style="9" customWidth="1"/>
    <col min="4355" max="4355" width="32.7109375" style="9" customWidth="1"/>
    <col min="4356" max="4357" width="6.7109375" style="9" customWidth="1"/>
    <col min="4358" max="4359" width="8.28515625" style="9" customWidth="1"/>
    <col min="4360" max="4361" width="9.7109375" style="9" customWidth="1"/>
    <col min="4362" max="4362" width="15.7109375" style="9" customWidth="1"/>
    <col min="4363" max="4608" width="9.140625" style="9"/>
    <col min="4609" max="4609" width="4.28515625" style="9" customWidth="1"/>
    <col min="4610" max="4610" width="9.28515625" style="9" customWidth="1"/>
    <col min="4611" max="4611" width="32.7109375" style="9" customWidth="1"/>
    <col min="4612" max="4613" width="6.7109375" style="9" customWidth="1"/>
    <col min="4614" max="4615" width="8.28515625" style="9" customWidth="1"/>
    <col min="4616" max="4617" width="9.7109375" style="9" customWidth="1"/>
    <col min="4618" max="4618" width="15.7109375" style="9" customWidth="1"/>
    <col min="4619" max="4864" width="9.140625" style="9"/>
    <col min="4865" max="4865" width="4.28515625" style="9" customWidth="1"/>
    <col min="4866" max="4866" width="9.28515625" style="9" customWidth="1"/>
    <col min="4867" max="4867" width="32.7109375" style="9" customWidth="1"/>
    <col min="4868" max="4869" width="6.7109375" style="9" customWidth="1"/>
    <col min="4870" max="4871" width="8.28515625" style="9" customWidth="1"/>
    <col min="4872" max="4873" width="9.7109375" style="9" customWidth="1"/>
    <col min="4874" max="4874" width="15.7109375" style="9" customWidth="1"/>
    <col min="4875" max="5120" width="9.140625" style="9"/>
    <col min="5121" max="5121" width="4.28515625" style="9" customWidth="1"/>
    <col min="5122" max="5122" width="9.28515625" style="9" customWidth="1"/>
    <col min="5123" max="5123" width="32.7109375" style="9" customWidth="1"/>
    <col min="5124" max="5125" width="6.7109375" style="9" customWidth="1"/>
    <col min="5126" max="5127" width="8.28515625" style="9" customWidth="1"/>
    <col min="5128" max="5129" width="9.7109375" style="9" customWidth="1"/>
    <col min="5130" max="5130" width="15.7109375" style="9" customWidth="1"/>
    <col min="5131" max="5376" width="9.140625" style="9"/>
    <col min="5377" max="5377" width="4.28515625" style="9" customWidth="1"/>
    <col min="5378" max="5378" width="9.28515625" style="9" customWidth="1"/>
    <col min="5379" max="5379" width="32.7109375" style="9" customWidth="1"/>
    <col min="5380" max="5381" width="6.7109375" style="9" customWidth="1"/>
    <col min="5382" max="5383" width="8.28515625" style="9" customWidth="1"/>
    <col min="5384" max="5385" width="9.7109375" style="9" customWidth="1"/>
    <col min="5386" max="5386" width="15.7109375" style="9" customWidth="1"/>
    <col min="5387" max="5632" width="9.140625" style="9"/>
    <col min="5633" max="5633" width="4.28515625" style="9" customWidth="1"/>
    <col min="5634" max="5634" width="9.28515625" style="9" customWidth="1"/>
    <col min="5635" max="5635" width="32.7109375" style="9" customWidth="1"/>
    <col min="5636" max="5637" width="6.7109375" style="9" customWidth="1"/>
    <col min="5638" max="5639" width="8.28515625" style="9" customWidth="1"/>
    <col min="5640" max="5641" width="9.7109375" style="9" customWidth="1"/>
    <col min="5642" max="5642" width="15.7109375" style="9" customWidth="1"/>
    <col min="5643" max="5888" width="9.140625" style="9"/>
    <col min="5889" max="5889" width="4.28515625" style="9" customWidth="1"/>
    <col min="5890" max="5890" width="9.28515625" style="9" customWidth="1"/>
    <col min="5891" max="5891" width="32.7109375" style="9" customWidth="1"/>
    <col min="5892" max="5893" width="6.7109375" style="9" customWidth="1"/>
    <col min="5894" max="5895" width="8.28515625" style="9" customWidth="1"/>
    <col min="5896" max="5897" width="9.7109375" style="9" customWidth="1"/>
    <col min="5898" max="5898" width="15.7109375" style="9" customWidth="1"/>
    <col min="5899" max="6144" width="9.140625" style="9"/>
    <col min="6145" max="6145" width="4.28515625" style="9" customWidth="1"/>
    <col min="6146" max="6146" width="9.28515625" style="9" customWidth="1"/>
    <col min="6147" max="6147" width="32.7109375" style="9" customWidth="1"/>
    <col min="6148" max="6149" width="6.7109375" style="9" customWidth="1"/>
    <col min="6150" max="6151" width="8.28515625" style="9" customWidth="1"/>
    <col min="6152" max="6153" width="9.7109375" style="9" customWidth="1"/>
    <col min="6154" max="6154" width="15.7109375" style="9" customWidth="1"/>
    <col min="6155" max="6400" width="9.140625" style="9"/>
    <col min="6401" max="6401" width="4.28515625" style="9" customWidth="1"/>
    <col min="6402" max="6402" width="9.28515625" style="9" customWidth="1"/>
    <col min="6403" max="6403" width="32.7109375" style="9" customWidth="1"/>
    <col min="6404" max="6405" width="6.7109375" style="9" customWidth="1"/>
    <col min="6406" max="6407" width="8.28515625" style="9" customWidth="1"/>
    <col min="6408" max="6409" width="9.7109375" style="9" customWidth="1"/>
    <col min="6410" max="6410" width="15.7109375" style="9" customWidth="1"/>
    <col min="6411" max="6656" width="9.140625" style="9"/>
    <col min="6657" max="6657" width="4.28515625" style="9" customWidth="1"/>
    <col min="6658" max="6658" width="9.28515625" style="9" customWidth="1"/>
    <col min="6659" max="6659" width="32.7109375" style="9" customWidth="1"/>
    <col min="6660" max="6661" width="6.7109375" style="9" customWidth="1"/>
    <col min="6662" max="6663" width="8.28515625" style="9" customWidth="1"/>
    <col min="6664" max="6665" width="9.7109375" style="9" customWidth="1"/>
    <col min="6666" max="6666" width="15.7109375" style="9" customWidth="1"/>
    <col min="6667" max="6912" width="9.140625" style="9"/>
    <col min="6913" max="6913" width="4.28515625" style="9" customWidth="1"/>
    <col min="6914" max="6914" width="9.28515625" style="9" customWidth="1"/>
    <col min="6915" max="6915" width="32.7109375" style="9" customWidth="1"/>
    <col min="6916" max="6917" width="6.7109375" style="9" customWidth="1"/>
    <col min="6918" max="6919" width="8.28515625" style="9" customWidth="1"/>
    <col min="6920" max="6921" width="9.7109375" style="9" customWidth="1"/>
    <col min="6922" max="6922" width="15.7109375" style="9" customWidth="1"/>
    <col min="6923" max="7168" width="9.140625" style="9"/>
    <col min="7169" max="7169" width="4.28515625" style="9" customWidth="1"/>
    <col min="7170" max="7170" width="9.28515625" style="9" customWidth="1"/>
    <col min="7171" max="7171" width="32.7109375" style="9" customWidth="1"/>
    <col min="7172" max="7173" width="6.7109375" style="9" customWidth="1"/>
    <col min="7174" max="7175" width="8.28515625" style="9" customWidth="1"/>
    <col min="7176" max="7177" width="9.7109375" style="9" customWidth="1"/>
    <col min="7178" max="7178" width="15.7109375" style="9" customWidth="1"/>
    <col min="7179" max="7424" width="9.140625" style="9"/>
    <col min="7425" max="7425" width="4.28515625" style="9" customWidth="1"/>
    <col min="7426" max="7426" width="9.28515625" style="9" customWidth="1"/>
    <col min="7427" max="7427" width="32.7109375" style="9" customWidth="1"/>
    <col min="7428" max="7429" width="6.7109375" style="9" customWidth="1"/>
    <col min="7430" max="7431" width="8.28515625" style="9" customWidth="1"/>
    <col min="7432" max="7433" width="9.7109375" style="9" customWidth="1"/>
    <col min="7434" max="7434" width="15.7109375" style="9" customWidth="1"/>
    <col min="7435" max="7680" width="9.140625" style="9"/>
    <col min="7681" max="7681" width="4.28515625" style="9" customWidth="1"/>
    <col min="7682" max="7682" width="9.28515625" style="9" customWidth="1"/>
    <col min="7683" max="7683" width="32.7109375" style="9" customWidth="1"/>
    <col min="7684" max="7685" width="6.7109375" style="9" customWidth="1"/>
    <col min="7686" max="7687" width="8.28515625" style="9" customWidth="1"/>
    <col min="7688" max="7689" width="9.7109375" style="9" customWidth="1"/>
    <col min="7690" max="7690" width="15.7109375" style="9" customWidth="1"/>
    <col min="7691" max="7936" width="9.140625" style="9"/>
    <col min="7937" max="7937" width="4.28515625" style="9" customWidth="1"/>
    <col min="7938" max="7938" width="9.28515625" style="9" customWidth="1"/>
    <col min="7939" max="7939" width="32.7109375" style="9" customWidth="1"/>
    <col min="7940" max="7941" width="6.7109375" style="9" customWidth="1"/>
    <col min="7942" max="7943" width="8.28515625" style="9" customWidth="1"/>
    <col min="7944" max="7945" width="9.7109375" style="9" customWidth="1"/>
    <col min="7946" max="7946" width="15.7109375" style="9" customWidth="1"/>
    <col min="7947" max="8192" width="9.140625" style="9"/>
    <col min="8193" max="8193" width="4.28515625" style="9" customWidth="1"/>
    <col min="8194" max="8194" width="9.28515625" style="9" customWidth="1"/>
    <col min="8195" max="8195" width="32.7109375" style="9" customWidth="1"/>
    <col min="8196" max="8197" width="6.7109375" style="9" customWidth="1"/>
    <col min="8198" max="8199" width="8.28515625" style="9" customWidth="1"/>
    <col min="8200" max="8201" width="9.7109375" style="9" customWidth="1"/>
    <col min="8202" max="8202" width="15.7109375" style="9" customWidth="1"/>
    <col min="8203" max="8448" width="9.140625" style="9"/>
    <col min="8449" max="8449" width="4.28515625" style="9" customWidth="1"/>
    <col min="8450" max="8450" width="9.28515625" style="9" customWidth="1"/>
    <col min="8451" max="8451" width="32.7109375" style="9" customWidth="1"/>
    <col min="8452" max="8453" width="6.7109375" style="9" customWidth="1"/>
    <col min="8454" max="8455" width="8.28515625" style="9" customWidth="1"/>
    <col min="8456" max="8457" width="9.7109375" style="9" customWidth="1"/>
    <col min="8458" max="8458" width="15.7109375" style="9" customWidth="1"/>
    <col min="8459" max="8704" width="9.140625" style="9"/>
    <col min="8705" max="8705" width="4.28515625" style="9" customWidth="1"/>
    <col min="8706" max="8706" width="9.28515625" style="9" customWidth="1"/>
    <col min="8707" max="8707" width="32.7109375" style="9" customWidth="1"/>
    <col min="8708" max="8709" width="6.7109375" style="9" customWidth="1"/>
    <col min="8710" max="8711" width="8.28515625" style="9" customWidth="1"/>
    <col min="8712" max="8713" width="9.7109375" style="9" customWidth="1"/>
    <col min="8714" max="8714" width="15.7109375" style="9" customWidth="1"/>
    <col min="8715" max="8960" width="9.140625" style="9"/>
    <col min="8961" max="8961" width="4.28515625" style="9" customWidth="1"/>
    <col min="8962" max="8962" width="9.28515625" style="9" customWidth="1"/>
    <col min="8963" max="8963" width="32.7109375" style="9" customWidth="1"/>
    <col min="8964" max="8965" width="6.7109375" style="9" customWidth="1"/>
    <col min="8966" max="8967" width="8.28515625" style="9" customWidth="1"/>
    <col min="8968" max="8969" width="9.7109375" style="9" customWidth="1"/>
    <col min="8970" max="8970" width="15.7109375" style="9" customWidth="1"/>
    <col min="8971" max="9216" width="9.140625" style="9"/>
    <col min="9217" max="9217" width="4.28515625" style="9" customWidth="1"/>
    <col min="9218" max="9218" width="9.28515625" style="9" customWidth="1"/>
    <col min="9219" max="9219" width="32.7109375" style="9" customWidth="1"/>
    <col min="9220" max="9221" width="6.7109375" style="9" customWidth="1"/>
    <col min="9222" max="9223" width="8.28515625" style="9" customWidth="1"/>
    <col min="9224" max="9225" width="9.7109375" style="9" customWidth="1"/>
    <col min="9226" max="9226" width="15.7109375" style="9" customWidth="1"/>
    <col min="9227" max="9472" width="9.140625" style="9"/>
    <col min="9473" max="9473" width="4.28515625" style="9" customWidth="1"/>
    <col min="9474" max="9474" width="9.28515625" style="9" customWidth="1"/>
    <col min="9475" max="9475" width="32.7109375" style="9" customWidth="1"/>
    <col min="9476" max="9477" width="6.7109375" style="9" customWidth="1"/>
    <col min="9478" max="9479" width="8.28515625" style="9" customWidth="1"/>
    <col min="9480" max="9481" width="9.7109375" style="9" customWidth="1"/>
    <col min="9482" max="9482" width="15.7109375" style="9" customWidth="1"/>
    <col min="9483" max="9728" width="9.140625" style="9"/>
    <col min="9729" max="9729" width="4.28515625" style="9" customWidth="1"/>
    <col min="9730" max="9730" width="9.28515625" style="9" customWidth="1"/>
    <col min="9731" max="9731" width="32.7109375" style="9" customWidth="1"/>
    <col min="9732" max="9733" width="6.7109375" style="9" customWidth="1"/>
    <col min="9734" max="9735" width="8.28515625" style="9" customWidth="1"/>
    <col min="9736" max="9737" width="9.7109375" style="9" customWidth="1"/>
    <col min="9738" max="9738" width="15.7109375" style="9" customWidth="1"/>
    <col min="9739" max="9984" width="9.140625" style="9"/>
    <col min="9985" max="9985" width="4.28515625" style="9" customWidth="1"/>
    <col min="9986" max="9986" width="9.28515625" style="9" customWidth="1"/>
    <col min="9987" max="9987" width="32.7109375" style="9" customWidth="1"/>
    <col min="9988" max="9989" width="6.7109375" style="9" customWidth="1"/>
    <col min="9990" max="9991" width="8.28515625" style="9" customWidth="1"/>
    <col min="9992" max="9993" width="9.7109375" style="9" customWidth="1"/>
    <col min="9994" max="9994" width="15.7109375" style="9" customWidth="1"/>
    <col min="9995" max="10240" width="9.140625" style="9"/>
    <col min="10241" max="10241" width="4.28515625" style="9" customWidth="1"/>
    <col min="10242" max="10242" width="9.28515625" style="9" customWidth="1"/>
    <col min="10243" max="10243" width="32.7109375" style="9" customWidth="1"/>
    <col min="10244" max="10245" width="6.7109375" style="9" customWidth="1"/>
    <col min="10246" max="10247" width="8.28515625" style="9" customWidth="1"/>
    <col min="10248" max="10249" width="9.7109375" style="9" customWidth="1"/>
    <col min="10250" max="10250" width="15.7109375" style="9" customWidth="1"/>
    <col min="10251" max="10496" width="9.140625" style="9"/>
    <col min="10497" max="10497" width="4.28515625" style="9" customWidth="1"/>
    <col min="10498" max="10498" width="9.28515625" style="9" customWidth="1"/>
    <col min="10499" max="10499" width="32.7109375" style="9" customWidth="1"/>
    <col min="10500" max="10501" width="6.7109375" style="9" customWidth="1"/>
    <col min="10502" max="10503" width="8.28515625" style="9" customWidth="1"/>
    <col min="10504" max="10505" width="9.7109375" style="9" customWidth="1"/>
    <col min="10506" max="10506" width="15.7109375" style="9" customWidth="1"/>
    <col min="10507" max="10752" width="9.140625" style="9"/>
    <col min="10753" max="10753" width="4.28515625" style="9" customWidth="1"/>
    <col min="10754" max="10754" width="9.28515625" style="9" customWidth="1"/>
    <col min="10755" max="10755" width="32.7109375" style="9" customWidth="1"/>
    <col min="10756" max="10757" width="6.7109375" style="9" customWidth="1"/>
    <col min="10758" max="10759" width="8.28515625" style="9" customWidth="1"/>
    <col min="10760" max="10761" width="9.7109375" style="9" customWidth="1"/>
    <col min="10762" max="10762" width="15.7109375" style="9" customWidth="1"/>
    <col min="10763" max="11008" width="9.140625" style="9"/>
    <col min="11009" max="11009" width="4.28515625" style="9" customWidth="1"/>
    <col min="11010" max="11010" width="9.28515625" style="9" customWidth="1"/>
    <col min="11011" max="11011" width="32.7109375" style="9" customWidth="1"/>
    <col min="11012" max="11013" width="6.7109375" style="9" customWidth="1"/>
    <col min="11014" max="11015" width="8.28515625" style="9" customWidth="1"/>
    <col min="11016" max="11017" width="9.7109375" style="9" customWidth="1"/>
    <col min="11018" max="11018" width="15.7109375" style="9" customWidth="1"/>
    <col min="11019" max="11264" width="9.140625" style="9"/>
    <col min="11265" max="11265" width="4.28515625" style="9" customWidth="1"/>
    <col min="11266" max="11266" width="9.28515625" style="9" customWidth="1"/>
    <col min="11267" max="11267" width="32.7109375" style="9" customWidth="1"/>
    <col min="11268" max="11269" width="6.7109375" style="9" customWidth="1"/>
    <col min="11270" max="11271" width="8.28515625" style="9" customWidth="1"/>
    <col min="11272" max="11273" width="9.7109375" style="9" customWidth="1"/>
    <col min="11274" max="11274" width="15.7109375" style="9" customWidth="1"/>
    <col min="11275" max="11520" width="9.140625" style="9"/>
    <col min="11521" max="11521" width="4.28515625" style="9" customWidth="1"/>
    <col min="11522" max="11522" width="9.28515625" style="9" customWidth="1"/>
    <col min="11523" max="11523" width="32.7109375" style="9" customWidth="1"/>
    <col min="11524" max="11525" width="6.7109375" style="9" customWidth="1"/>
    <col min="11526" max="11527" width="8.28515625" style="9" customWidth="1"/>
    <col min="11528" max="11529" width="9.7109375" style="9" customWidth="1"/>
    <col min="11530" max="11530" width="15.7109375" style="9" customWidth="1"/>
    <col min="11531" max="11776" width="9.140625" style="9"/>
    <col min="11777" max="11777" width="4.28515625" style="9" customWidth="1"/>
    <col min="11778" max="11778" width="9.28515625" style="9" customWidth="1"/>
    <col min="11779" max="11779" width="32.7109375" style="9" customWidth="1"/>
    <col min="11780" max="11781" width="6.7109375" style="9" customWidth="1"/>
    <col min="11782" max="11783" width="8.28515625" style="9" customWidth="1"/>
    <col min="11784" max="11785" width="9.7109375" style="9" customWidth="1"/>
    <col min="11786" max="11786" width="15.7109375" style="9" customWidth="1"/>
    <col min="11787" max="12032" width="9.140625" style="9"/>
    <col min="12033" max="12033" width="4.28515625" style="9" customWidth="1"/>
    <col min="12034" max="12034" width="9.28515625" style="9" customWidth="1"/>
    <col min="12035" max="12035" width="32.7109375" style="9" customWidth="1"/>
    <col min="12036" max="12037" width="6.7109375" style="9" customWidth="1"/>
    <col min="12038" max="12039" width="8.28515625" style="9" customWidth="1"/>
    <col min="12040" max="12041" width="9.7109375" style="9" customWidth="1"/>
    <col min="12042" max="12042" width="15.7109375" style="9" customWidth="1"/>
    <col min="12043" max="12288" width="9.140625" style="9"/>
    <col min="12289" max="12289" width="4.28515625" style="9" customWidth="1"/>
    <col min="12290" max="12290" width="9.28515625" style="9" customWidth="1"/>
    <col min="12291" max="12291" width="32.7109375" style="9" customWidth="1"/>
    <col min="12292" max="12293" width="6.7109375" style="9" customWidth="1"/>
    <col min="12294" max="12295" width="8.28515625" style="9" customWidth="1"/>
    <col min="12296" max="12297" width="9.7109375" style="9" customWidth="1"/>
    <col min="12298" max="12298" width="15.7109375" style="9" customWidth="1"/>
    <col min="12299" max="12544" width="9.140625" style="9"/>
    <col min="12545" max="12545" width="4.28515625" style="9" customWidth="1"/>
    <col min="12546" max="12546" width="9.28515625" style="9" customWidth="1"/>
    <col min="12547" max="12547" width="32.7109375" style="9" customWidth="1"/>
    <col min="12548" max="12549" width="6.7109375" style="9" customWidth="1"/>
    <col min="12550" max="12551" width="8.28515625" style="9" customWidth="1"/>
    <col min="12552" max="12553" width="9.7109375" style="9" customWidth="1"/>
    <col min="12554" max="12554" width="15.7109375" style="9" customWidth="1"/>
    <col min="12555" max="12800" width="9.140625" style="9"/>
    <col min="12801" max="12801" width="4.28515625" style="9" customWidth="1"/>
    <col min="12802" max="12802" width="9.28515625" style="9" customWidth="1"/>
    <col min="12803" max="12803" width="32.7109375" style="9" customWidth="1"/>
    <col min="12804" max="12805" width="6.7109375" style="9" customWidth="1"/>
    <col min="12806" max="12807" width="8.28515625" style="9" customWidth="1"/>
    <col min="12808" max="12809" width="9.7109375" style="9" customWidth="1"/>
    <col min="12810" max="12810" width="15.7109375" style="9" customWidth="1"/>
    <col min="12811" max="13056" width="9.140625" style="9"/>
    <col min="13057" max="13057" width="4.28515625" style="9" customWidth="1"/>
    <col min="13058" max="13058" width="9.28515625" style="9" customWidth="1"/>
    <col min="13059" max="13059" width="32.7109375" style="9" customWidth="1"/>
    <col min="13060" max="13061" width="6.7109375" style="9" customWidth="1"/>
    <col min="13062" max="13063" width="8.28515625" style="9" customWidth="1"/>
    <col min="13064" max="13065" width="9.7109375" style="9" customWidth="1"/>
    <col min="13066" max="13066" width="15.7109375" style="9" customWidth="1"/>
    <col min="13067" max="13312" width="9.140625" style="9"/>
    <col min="13313" max="13313" width="4.28515625" style="9" customWidth="1"/>
    <col min="13314" max="13314" width="9.28515625" style="9" customWidth="1"/>
    <col min="13315" max="13315" width="32.7109375" style="9" customWidth="1"/>
    <col min="13316" max="13317" width="6.7109375" style="9" customWidth="1"/>
    <col min="13318" max="13319" width="8.28515625" style="9" customWidth="1"/>
    <col min="13320" max="13321" width="9.7109375" style="9" customWidth="1"/>
    <col min="13322" max="13322" width="15.7109375" style="9" customWidth="1"/>
    <col min="13323" max="13568" width="9.140625" style="9"/>
    <col min="13569" max="13569" width="4.28515625" style="9" customWidth="1"/>
    <col min="13570" max="13570" width="9.28515625" style="9" customWidth="1"/>
    <col min="13571" max="13571" width="32.7109375" style="9" customWidth="1"/>
    <col min="13572" max="13573" width="6.7109375" style="9" customWidth="1"/>
    <col min="13574" max="13575" width="8.28515625" style="9" customWidth="1"/>
    <col min="13576" max="13577" width="9.7109375" style="9" customWidth="1"/>
    <col min="13578" max="13578" width="15.7109375" style="9" customWidth="1"/>
    <col min="13579" max="13824" width="9.140625" style="9"/>
    <col min="13825" max="13825" width="4.28515625" style="9" customWidth="1"/>
    <col min="13826" max="13826" width="9.28515625" style="9" customWidth="1"/>
    <col min="13827" max="13827" width="32.7109375" style="9" customWidth="1"/>
    <col min="13828" max="13829" width="6.7109375" style="9" customWidth="1"/>
    <col min="13830" max="13831" width="8.28515625" style="9" customWidth="1"/>
    <col min="13832" max="13833" width="9.7109375" style="9" customWidth="1"/>
    <col min="13834" max="13834" width="15.7109375" style="9" customWidth="1"/>
    <col min="13835" max="14080" width="9.140625" style="9"/>
    <col min="14081" max="14081" width="4.28515625" style="9" customWidth="1"/>
    <col min="14082" max="14082" width="9.28515625" style="9" customWidth="1"/>
    <col min="14083" max="14083" width="32.7109375" style="9" customWidth="1"/>
    <col min="14084" max="14085" width="6.7109375" style="9" customWidth="1"/>
    <col min="14086" max="14087" width="8.28515625" style="9" customWidth="1"/>
    <col min="14088" max="14089" width="9.7109375" style="9" customWidth="1"/>
    <col min="14090" max="14090" width="15.7109375" style="9" customWidth="1"/>
    <col min="14091" max="14336" width="9.140625" style="9"/>
    <col min="14337" max="14337" width="4.28515625" style="9" customWidth="1"/>
    <col min="14338" max="14338" width="9.28515625" style="9" customWidth="1"/>
    <col min="14339" max="14339" width="32.7109375" style="9" customWidth="1"/>
    <col min="14340" max="14341" width="6.7109375" style="9" customWidth="1"/>
    <col min="14342" max="14343" width="8.28515625" style="9" customWidth="1"/>
    <col min="14344" max="14345" width="9.7109375" style="9" customWidth="1"/>
    <col min="14346" max="14346" width="15.7109375" style="9" customWidth="1"/>
    <col min="14347" max="14592" width="9.140625" style="9"/>
    <col min="14593" max="14593" width="4.28515625" style="9" customWidth="1"/>
    <col min="14594" max="14594" width="9.28515625" style="9" customWidth="1"/>
    <col min="14595" max="14595" width="32.7109375" style="9" customWidth="1"/>
    <col min="14596" max="14597" width="6.7109375" style="9" customWidth="1"/>
    <col min="14598" max="14599" width="8.28515625" style="9" customWidth="1"/>
    <col min="14600" max="14601" width="9.7109375" style="9" customWidth="1"/>
    <col min="14602" max="14602" width="15.7109375" style="9" customWidth="1"/>
    <col min="14603" max="14848" width="9.140625" style="9"/>
    <col min="14849" max="14849" width="4.28515625" style="9" customWidth="1"/>
    <col min="14850" max="14850" width="9.28515625" style="9" customWidth="1"/>
    <col min="14851" max="14851" width="32.7109375" style="9" customWidth="1"/>
    <col min="14852" max="14853" width="6.7109375" style="9" customWidth="1"/>
    <col min="14854" max="14855" width="8.28515625" style="9" customWidth="1"/>
    <col min="14856" max="14857" width="9.7109375" style="9" customWidth="1"/>
    <col min="14858" max="14858" width="15.7109375" style="9" customWidth="1"/>
    <col min="14859" max="15104" width="9.140625" style="9"/>
    <col min="15105" max="15105" width="4.28515625" style="9" customWidth="1"/>
    <col min="15106" max="15106" width="9.28515625" style="9" customWidth="1"/>
    <col min="15107" max="15107" width="32.7109375" style="9" customWidth="1"/>
    <col min="15108" max="15109" width="6.7109375" style="9" customWidth="1"/>
    <col min="15110" max="15111" width="8.28515625" style="9" customWidth="1"/>
    <col min="15112" max="15113" width="9.7109375" style="9" customWidth="1"/>
    <col min="15114" max="15114" width="15.7109375" style="9" customWidth="1"/>
    <col min="15115" max="15360" width="9.140625" style="9"/>
    <col min="15361" max="15361" width="4.28515625" style="9" customWidth="1"/>
    <col min="15362" max="15362" width="9.28515625" style="9" customWidth="1"/>
    <col min="15363" max="15363" width="32.7109375" style="9" customWidth="1"/>
    <col min="15364" max="15365" width="6.7109375" style="9" customWidth="1"/>
    <col min="15366" max="15367" width="8.28515625" style="9" customWidth="1"/>
    <col min="15368" max="15369" width="9.7109375" style="9" customWidth="1"/>
    <col min="15370" max="15370" width="15.7109375" style="9" customWidth="1"/>
    <col min="15371" max="15616" width="9.140625" style="9"/>
    <col min="15617" max="15617" width="4.28515625" style="9" customWidth="1"/>
    <col min="15618" max="15618" width="9.28515625" style="9" customWidth="1"/>
    <col min="15619" max="15619" width="32.7109375" style="9" customWidth="1"/>
    <col min="15620" max="15621" width="6.7109375" style="9" customWidth="1"/>
    <col min="15622" max="15623" width="8.28515625" style="9" customWidth="1"/>
    <col min="15624" max="15625" width="9.7109375" style="9" customWidth="1"/>
    <col min="15626" max="15626" width="15.7109375" style="9" customWidth="1"/>
    <col min="15627" max="15872" width="9.140625" style="9"/>
    <col min="15873" max="15873" width="4.28515625" style="9" customWidth="1"/>
    <col min="15874" max="15874" width="9.28515625" style="9" customWidth="1"/>
    <col min="15875" max="15875" width="32.7109375" style="9" customWidth="1"/>
    <col min="15876" max="15877" width="6.7109375" style="9" customWidth="1"/>
    <col min="15878" max="15879" width="8.28515625" style="9" customWidth="1"/>
    <col min="15880" max="15881" width="9.7109375" style="9" customWidth="1"/>
    <col min="15882" max="15882" width="15.7109375" style="9" customWidth="1"/>
    <col min="15883" max="16128" width="9.140625" style="9"/>
    <col min="16129" max="16129" width="4.28515625" style="9" customWidth="1"/>
    <col min="16130" max="16130" width="9.28515625" style="9" customWidth="1"/>
    <col min="16131" max="16131" width="32.7109375" style="9" customWidth="1"/>
    <col min="16132" max="16133" width="6.7109375" style="9" customWidth="1"/>
    <col min="16134" max="16135" width="8.28515625" style="9" customWidth="1"/>
    <col min="16136" max="16137" width="9.7109375" style="9" customWidth="1"/>
    <col min="16138" max="16138" width="15.7109375" style="9" customWidth="1"/>
    <col min="16139" max="16384" width="9.140625" style="9"/>
  </cols>
  <sheetData>
    <row r="1" spans="1:9" s="7" customFormat="1" ht="25.5">
      <c r="A1" s="4" t="s">
        <v>6</v>
      </c>
      <c r="B1" s="5" t="s">
        <v>7</v>
      </c>
      <c r="C1" s="5" t="s">
        <v>8</v>
      </c>
      <c r="D1" s="6" t="s">
        <v>9</v>
      </c>
      <c r="E1" s="5" t="s">
        <v>10</v>
      </c>
      <c r="F1" s="6" t="s">
        <v>11</v>
      </c>
      <c r="G1" s="6" t="s">
        <v>12</v>
      </c>
      <c r="H1" s="6" t="s">
        <v>13</v>
      </c>
      <c r="I1" s="6" t="s">
        <v>14</v>
      </c>
    </row>
    <row r="2" spans="1:9" ht="76.5">
      <c r="A2" s="8">
        <v>1</v>
      </c>
      <c r="B2" s="9" t="s">
        <v>448</v>
      </c>
      <c r="C2" s="9" t="s">
        <v>449</v>
      </c>
      <c r="D2" s="11">
        <v>12.84</v>
      </c>
      <c r="E2" s="9" t="s">
        <v>22</v>
      </c>
      <c r="F2" s="11">
        <v>0</v>
      </c>
      <c r="H2" s="11">
        <f>ROUND(D2*F2, 0)</f>
        <v>0</v>
      </c>
      <c r="I2" s="11">
        <f>ROUND(D2*G2, 0)</f>
        <v>0</v>
      </c>
    </row>
    <row r="4" spans="1:9" s="12" customFormat="1">
      <c r="A4" s="4"/>
      <c r="B4" s="5"/>
      <c r="C4" s="5" t="s">
        <v>17</v>
      </c>
      <c r="D4" s="6"/>
      <c r="E4" s="5"/>
      <c r="F4" s="6"/>
      <c r="G4" s="6"/>
      <c r="H4" s="6">
        <f>ROUND(SUM(H2:H3),0)</f>
        <v>0</v>
      </c>
      <c r="I4" s="6">
        <f>ROUND(SUM(I2:I3),0)</f>
        <v>0</v>
      </c>
    </row>
  </sheetData>
  <pageMargins left="0.2361111111111111" right="0.2361111111111111" top="0.69444444444444442" bottom="0.69444444444444442" header="0.41666666666666669" footer="0.41666666666666669"/>
  <pageSetup paperSize="9" orientation="portrait" useFirstPageNumber="1" r:id="rId1"/>
  <headerFooter>
    <oddHeader>&amp;L&amp;"Times New Roman,bold"&amp;10 Falazás és egyéb kőművesmunka</oddHeader>
  </headerFooter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"/>
  <sheetViews>
    <sheetView workbookViewId="0">
      <selection activeCell="F2" sqref="F2:G2"/>
    </sheetView>
  </sheetViews>
  <sheetFormatPr defaultRowHeight="12.75"/>
  <cols>
    <col min="1" max="1" width="4.28515625" style="8" customWidth="1"/>
    <col min="2" max="2" width="9.28515625" style="9" customWidth="1"/>
    <col min="3" max="3" width="32.7109375" style="9" customWidth="1"/>
    <col min="4" max="4" width="6.7109375" style="11" customWidth="1"/>
    <col min="5" max="5" width="6.7109375" style="9" customWidth="1"/>
    <col min="6" max="7" width="8.28515625" style="11" customWidth="1"/>
    <col min="8" max="9" width="9.7109375" style="11" customWidth="1"/>
    <col min="10" max="10" width="15.7109375" style="9" customWidth="1"/>
    <col min="11" max="256" width="9.140625" style="9"/>
    <col min="257" max="257" width="4.28515625" style="9" customWidth="1"/>
    <col min="258" max="258" width="9.28515625" style="9" customWidth="1"/>
    <col min="259" max="259" width="32.7109375" style="9" customWidth="1"/>
    <col min="260" max="261" width="6.7109375" style="9" customWidth="1"/>
    <col min="262" max="263" width="8.28515625" style="9" customWidth="1"/>
    <col min="264" max="265" width="9.7109375" style="9" customWidth="1"/>
    <col min="266" max="266" width="15.7109375" style="9" customWidth="1"/>
    <col min="267" max="512" width="9.140625" style="9"/>
    <col min="513" max="513" width="4.28515625" style="9" customWidth="1"/>
    <col min="514" max="514" width="9.28515625" style="9" customWidth="1"/>
    <col min="515" max="515" width="32.7109375" style="9" customWidth="1"/>
    <col min="516" max="517" width="6.7109375" style="9" customWidth="1"/>
    <col min="518" max="519" width="8.28515625" style="9" customWidth="1"/>
    <col min="520" max="521" width="9.7109375" style="9" customWidth="1"/>
    <col min="522" max="522" width="15.7109375" style="9" customWidth="1"/>
    <col min="523" max="768" width="9.140625" style="9"/>
    <col min="769" max="769" width="4.28515625" style="9" customWidth="1"/>
    <col min="770" max="770" width="9.28515625" style="9" customWidth="1"/>
    <col min="771" max="771" width="32.7109375" style="9" customWidth="1"/>
    <col min="772" max="773" width="6.7109375" style="9" customWidth="1"/>
    <col min="774" max="775" width="8.28515625" style="9" customWidth="1"/>
    <col min="776" max="777" width="9.7109375" style="9" customWidth="1"/>
    <col min="778" max="778" width="15.7109375" style="9" customWidth="1"/>
    <col min="779" max="1024" width="9.140625" style="9"/>
    <col min="1025" max="1025" width="4.28515625" style="9" customWidth="1"/>
    <col min="1026" max="1026" width="9.28515625" style="9" customWidth="1"/>
    <col min="1027" max="1027" width="32.7109375" style="9" customWidth="1"/>
    <col min="1028" max="1029" width="6.7109375" style="9" customWidth="1"/>
    <col min="1030" max="1031" width="8.28515625" style="9" customWidth="1"/>
    <col min="1032" max="1033" width="9.7109375" style="9" customWidth="1"/>
    <col min="1034" max="1034" width="15.7109375" style="9" customWidth="1"/>
    <col min="1035" max="1280" width="9.140625" style="9"/>
    <col min="1281" max="1281" width="4.28515625" style="9" customWidth="1"/>
    <col min="1282" max="1282" width="9.28515625" style="9" customWidth="1"/>
    <col min="1283" max="1283" width="32.7109375" style="9" customWidth="1"/>
    <col min="1284" max="1285" width="6.7109375" style="9" customWidth="1"/>
    <col min="1286" max="1287" width="8.28515625" style="9" customWidth="1"/>
    <col min="1288" max="1289" width="9.7109375" style="9" customWidth="1"/>
    <col min="1290" max="1290" width="15.7109375" style="9" customWidth="1"/>
    <col min="1291" max="1536" width="9.140625" style="9"/>
    <col min="1537" max="1537" width="4.28515625" style="9" customWidth="1"/>
    <col min="1538" max="1538" width="9.28515625" style="9" customWidth="1"/>
    <col min="1539" max="1539" width="32.7109375" style="9" customWidth="1"/>
    <col min="1540" max="1541" width="6.7109375" style="9" customWidth="1"/>
    <col min="1542" max="1543" width="8.28515625" style="9" customWidth="1"/>
    <col min="1544" max="1545" width="9.7109375" style="9" customWidth="1"/>
    <col min="1546" max="1546" width="15.7109375" style="9" customWidth="1"/>
    <col min="1547" max="1792" width="9.140625" style="9"/>
    <col min="1793" max="1793" width="4.28515625" style="9" customWidth="1"/>
    <col min="1794" max="1794" width="9.28515625" style="9" customWidth="1"/>
    <col min="1795" max="1795" width="32.7109375" style="9" customWidth="1"/>
    <col min="1796" max="1797" width="6.7109375" style="9" customWidth="1"/>
    <col min="1798" max="1799" width="8.28515625" style="9" customWidth="1"/>
    <col min="1800" max="1801" width="9.7109375" style="9" customWidth="1"/>
    <col min="1802" max="1802" width="15.7109375" style="9" customWidth="1"/>
    <col min="1803" max="2048" width="9.140625" style="9"/>
    <col min="2049" max="2049" width="4.28515625" style="9" customWidth="1"/>
    <col min="2050" max="2050" width="9.28515625" style="9" customWidth="1"/>
    <col min="2051" max="2051" width="32.7109375" style="9" customWidth="1"/>
    <col min="2052" max="2053" width="6.7109375" style="9" customWidth="1"/>
    <col min="2054" max="2055" width="8.28515625" style="9" customWidth="1"/>
    <col min="2056" max="2057" width="9.7109375" style="9" customWidth="1"/>
    <col min="2058" max="2058" width="15.7109375" style="9" customWidth="1"/>
    <col min="2059" max="2304" width="9.140625" style="9"/>
    <col min="2305" max="2305" width="4.28515625" style="9" customWidth="1"/>
    <col min="2306" max="2306" width="9.28515625" style="9" customWidth="1"/>
    <col min="2307" max="2307" width="32.7109375" style="9" customWidth="1"/>
    <col min="2308" max="2309" width="6.7109375" style="9" customWidth="1"/>
    <col min="2310" max="2311" width="8.28515625" style="9" customWidth="1"/>
    <col min="2312" max="2313" width="9.7109375" style="9" customWidth="1"/>
    <col min="2314" max="2314" width="15.7109375" style="9" customWidth="1"/>
    <col min="2315" max="2560" width="9.140625" style="9"/>
    <col min="2561" max="2561" width="4.28515625" style="9" customWidth="1"/>
    <col min="2562" max="2562" width="9.28515625" style="9" customWidth="1"/>
    <col min="2563" max="2563" width="32.7109375" style="9" customWidth="1"/>
    <col min="2564" max="2565" width="6.7109375" style="9" customWidth="1"/>
    <col min="2566" max="2567" width="8.28515625" style="9" customWidth="1"/>
    <col min="2568" max="2569" width="9.7109375" style="9" customWidth="1"/>
    <col min="2570" max="2570" width="15.7109375" style="9" customWidth="1"/>
    <col min="2571" max="2816" width="9.140625" style="9"/>
    <col min="2817" max="2817" width="4.28515625" style="9" customWidth="1"/>
    <col min="2818" max="2818" width="9.28515625" style="9" customWidth="1"/>
    <col min="2819" max="2819" width="32.7109375" style="9" customWidth="1"/>
    <col min="2820" max="2821" width="6.7109375" style="9" customWidth="1"/>
    <col min="2822" max="2823" width="8.28515625" style="9" customWidth="1"/>
    <col min="2824" max="2825" width="9.7109375" style="9" customWidth="1"/>
    <col min="2826" max="2826" width="15.7109375" style="9" customWidth="1"/>
    <col min="2827" max="3072" width="9.140625" style="9"/>
    <col min="3073" max="3073" width="4.28515625" style="9" customWidth="1"/>
    <col min="3074" max="3074" width="9.28515625" style="9" customWidth="1"/>
    <col min="3075" max="3075" width="32.7109375" style="9" customWidth="1"/>
    <col min="3076" max="3077" width="6.7109375" style="9" customWidth="1"/>
    <col min="3078" max="3079" width="8.28515625" style="9" customWidth="1"/>
    <col min="3080" max="3081" width="9.7109375" style="9" customWidth="1"/>
    <col min="3082" max="3082" width="15.7109375" style="9" customWidth="1"/>
    <col min="3083" max="3328" width="9.140625" style="9"/>
    <col min="3329" max="3329" width="4.28515625" style="9" customWidth="1"/>
    <col min="3330" max="3330" width="9.28515625" style="9" customWidth="1"/>
    <col min="3331" max="3331" width="32.7109375" style="9" customWidth="1"/>
    <col min="3332" max="3333" width="6.7109375" style="9" customWidth="1"/>
    <col min="3334" max="3335" width="8.28515625" style="9" customWidth="1"/>
    <col min="3336" max="3337" width="9.7109375" style="9" customWidth="1"/>
    <col min="3338" max="3338" width="15.7109375" style="9" customWidth="1"/>
    <col min="3339" max="3584" width="9.140625" style="9"/>
    <col min="3585" max="3585" width="4.28515625" style="9" customWidth="1"/>
    <col min="3586" max="3586" width="9.28515625" style="9" customWidth="1"/>
    <col min="3587" max="3587" width="32.7109375" style="9" customWidth="1"/>
    <col min="3588" max="3589" width="6.7109375" style="9" customWidth="1"/>
    <col min="3590" max="3591" width="8.28515625" style="9" customWidth="1"/>
    <col min="3592" max="3593" width="9.7109375" style="9" customWidth="1"/>
    <col min="3594" max="3594" width="15.7109375" style="9" customWidth="1"/>
    <col min="3595" max="3840" width="9.140625" style="9"/>
    <col min="3841" max="3841" width="4.28515625" style="9" customWidth="1"/>
    <col min="3842" max="3842" width="9.28515625" style="9" customWidth="1"/>
    <col min="3843" max="3843" width="32.7109375" style="9" customWidth="1"/>
    <col min="3844" max="3845" width="6.7109375" style="9" customWidth="1"/>
    <col min="3846" max="3847" width="8.28515625" style="9" customWidth="1"/>
    <col min="3848" max="3849" width="9.7109375" style="9" customWidth="1"/>
    <col min="3850" max="3850" width="15.7109375" style="9" customWidth="1"/>
    <col min="3851" max="4096" width="9.140625" style="9"/>
    <col min="4097" max="4097" width="4.28515625" style="9" customWidth="1"/>
    <col min="4098" max="4098" width="9.28515625" style="9" customWidth="1"/>
    <col min="4099" max="4099" width="32.7109375" style="9" customWidth="1"/>
    <col min="4100" max="4101" width="6.7109375" style="9" customWidth="1"/>
    <col min="4102" max="4103" width="8.28515625" style="9" customWidth="1"/>
    <col min="4104" max="4105" width="9.7109375" style="9" customWidth="1"/>
    <col min="4106" max="4106" width="15.7109375" style="9" customWidth="1"/>
    <col min="4107" max="4352" width="9.140625" style="9"/>
    <col min="4353" max="4353" width="4.28515625" style="9" customWidth="1"/>
    <col min="4354" max="4354" width="9.28515625" style="9" customWidth="1"/>
    <col min="4355" max="4355" width="32.7109375" style="9" customWidth="1"/>
    <col min="4356" max="4357" width="6.7109375" style="9" customWidth="1"/>
    <col min="4358" max="4359" width="8.28515625" style="9" customWidth="1"/>
    <col min="4360" max="4361" width="9.7109375" style="9" customWidth="1"/>
    <col min="4362" max="4362" width="15.7109375" style="9" customWidth="1"/>
    <col min="4363" max="4608" width="9.140625" style="9"/>
    <col min="4609" max="4609" width="4.28515625" style="9" customWidth="1"/>
    <col min="4610" max="4610" width="9.28515625" style="9" customWidth="1"/>
    <col min="4611" max="4611" width="32.7109375" style="9" customWidth="1"/>
    <col min="4612" max="4613" width="6.7109375" style="9" customWidth="1"/>
    <col min="4614" max="4615" width="8.28515625" style="9" customWidth="1"/>
    <col min="4616" max="4617" width="9.7109375" style="9" customWidth="1"/>
    <col min="4618" max="4618" width="15.7109375" style="9" customWidth="1"/>
    <col min="4619" max="4864" width="9.140625" style="9"/>
    <col min="4865" max="4865" width="4.28515625" style="9" customWidth="1"/>
    <col min="4866" max="4866" width="9.28515625" style="9" customWidth="1"/>
    <col min="4867" max="4867" width="32.7109375" style="9" customWidth="1"/>
    <col min="4868" max="4869" width="6.7109375" style="9" customWidth="1"/>
    <col min="4870" max="4871" width="8.28515625" style="9" customWidth="1"/>
    <col min="4872" max="4873" width="9.7109375" style="9" customWidth="1"/>
    <col min="4874" max="4874" width="15.7109375" style="9" customWidth="1"/>
    <col min="4875" max="5120" width="9.140625" style="9"/>
    <col min="5121" max="5121" width="4.28515625" style="9" customWidth="1"/>
    <col min="5122" max="5122" width="9.28515625" style="9" customWidth="1"/>
    <col min="5123" max="5123" width="32.7109375" style="9" customWidth="1"/>
    <col min="5124" max="5125" width="6.7109375" style="9" customWidth="1"/>
    <col min="5126" max="5127" width="8.28515625" style="9" customWidth="1"/>
    <col min="5128" max="5129" width="9.7109375" style="9" customWidth="1"/>
    <col min="5130" max="5130" width="15.7109375" style="9" customWidth="1"/>
    <col min="5131" max="5376" width="9.140625" style="9"/>
    <col min="5377" max="5377" width="4.28515625" style="9" customWidth="1"/>
    <col min="5378" max="5378" width="9.28515625" style="9" customWidth="1"/>
    <col min="5379" max="5379" width="32.7109375" style="9" customWidth="1"/>
    <col min="5380" max="5381" width="6.7109375" style="9" customWidth="1"/>
    <col min="5382" max="5383" width="8.28515625" style="9" customWidth="1"/>
    <col min="5384" max="5385" width="9.7109375" style="9" customWidth="1"/>
    <col min="5386" max="5386" width="15.7109375" style="9" customWidth="1"/>
    <col min="5387" max="5632" width="9.140625" style="9"/>
    <col min="5633" max="5633" width="4.28515625" style="9" customWidth="1"/>
    <col min="5634" max="5634" width="9.28515625" style="9" customWidth="1"/>
    <col min="5635" max="5635" width="32.7109375" style="9" customWidth="1"/>
    <col min="5636" max="5637" width="6.7109375" style="9" customWidth="1"/>
    <col min="5638" max="5639" width="8.28515625" style="9" customWidth="1"/>
    <col min="5640" max="5641" width="9.7109375" style="9" customWidth="1"/>
    <col min="5642" max="5642" width="15.7109375" style="9" customWidth="1"/>
    <col min="5643" max="5888" width="9.140625" style="9"/>
    <col min="5889" max="5889" width="4.28515625" style="9" customWidth="1"/>
    <col min="5890" max="5890" width="9.28515625" style="9" customWidth="1"/>
    <col min="5891" max="5891" width="32.7109375" style="9" customWidth="1"/>
    <col min="5892" max="5893" width="6.7109375" style="9" customWidth="1"/>
    <col min="5894" max="5895" width="8.28515625" style="9" customWidth="1"/>
    <col min="5896" max="5897" width="9.7109375" style="9" customWidth="1"/>
    <col min="5898" max="5898" width="15.7109375" style="9" customWidth="1"/>
    <col min="5899" max="6144" width="9.140625" style="9"/>
    <col min="6145" max="6145" width="4.28515625" style="9" customWidth="1"/>
    <col min="6146" max="6146" width="9.28515625" style="9" customWidth="1"/>
    <col min="6147" max="6147" width="32.7109375" style="9" customWidth="1"/>
    <col min="6148" max="6149" width="6.7109375" style="9" customWidth="1"/>
    <col min="6150" max="6151" width="8.28515625" style="9" customWidth="1"/>
    <col min="6152" max="6153" width="9.7109375" style="9" customWidth="1"/>
    <col min="6154" max="6154" width="15.7109375" style="9" customWidth="1"/>
    <col min="6155" max="6400" width="9.140625" style="9"/>
    <col min="6401" max="6401" width="4.28515625" style="9" customWidth="1"/>
    <col min="6402" max="6402" width="9.28515625" style="9" customWidth="1"/>
    <col min="6403" max="6403" width="32.7109375" style="9" customWidth="1"/>
    <col min="6404" max="6405" width="6.7109375" style="9" customWidth="1"/>
    <col min="6406" max="6407" width="8.28515625" style="9" customWidth="1"/>
    <col min="6408" max="6409" width="9.7109375" style="9" customWidth="1"/>
    <col min="6410" max="6410" width="15.7109375" style="9" customWidth="1"/>
    <col min="6411" max="6656" width="9.140625" style="9"/>
    <col min="6657" max="6657" width="4.28515625" style="9" customWidth="1"/>
    <col min="6658" max="6658" width="9.28515625" style="9" customWidth="1"/>
    <col min="6659" max="6659" width="32.7109375" style="9" customWidth="1"/>
    <col min="6660" max="6661" width="6.7109375" style="9" customWidth="1"/>
    <col min="6662" max="6663" width="8.28515625" style="9" customWidth="1"/>
    <col min="6664" max="6665" width="9.7109375" style="9" customWidth="1"/>
    <col min="6666" max="6666" width="15.7109375" style="9" customWidth="1"/>
    <col min="6667" max="6912" width="9.140625" style="9"/>
    <col min="6913" max="6913" width="4.28515625" style="9" customWidth="1"/>
    <col min="6914" max="6914" width="9.28515625" style="9" customWidth="1"/>
    <col min="6915" max="6915" width="32.7109375" style="9" customWidth="1"/>
    <col min="6916" max="6917" width="6.7109375" style="9" customWidth="1"/>
    <col min="6918" max="6919" width="8.28515625" style="9" customWidth="1"/>
    <col min="6920" max="6921" width="9.7109375" style="9" customWidth="1"/>
    <col min="6922" max="6922" width="15.7109375" style="9" customWidth="1"/>
    <col min="6923" max="7168" width="9.140625" style="9"/>
    <col min="7169" max="7169" width="4.28515625" style="9" customWidth="1"/>
    <col min="7170" max="7170" width="9.28515625" style="9" customWidth="1"/>
    <col min="7171" max="7171" width="32.7109375" style="9" customWidth="1"/>
    <col min="7172" max="7173" width="6.7109375" style="9" customWidth="1"/>
    <col min="7174" max="7175" width="8.28515625" style="9" customWidth="1"/>
    <col min="7176" max="7177" width="9.7109375" style="9" customWidth="1"/>
    <col min="7178" max="7178" width="15.7109375" style="9" customWidth="1"/>
    <col min="7179" max="7424" width="9.140625" style="9"/>
    <col min="7425" max="7425" width="4.28515625" style="9" customWidth="1"/>
    <col min="7426" max="7426" width="9.28515625" style="9" customWidth="1"/>
    <col min="7427" max="7427" width="32.7109375" style="9" customWidth="1"/>
    <col min="7428" max="7429" width="6.7109375" style="9" customWidth="1"/>
    <col min="7430" max="7431" width="8.28515625" style="9" customWidth="1"/>
    <col min="7432" max="7433" width="9.7109375" style="9" customWidth="1"/>
    <col min="7434" max="7434" width="15.7109375" style="9" customWidth="1"/>
    <col min="7435" max="7680" width="9.140625" style="9"/>
    <col min="7681" max="7681" width="4.28515625" style="9" customWidth="1"/>
    <col min="7682" max="7682" width="9.28515625" style="9" customWidth="1"/>
    <col min="7683" max="7683" width="32.7109375" style="9" customWidth="1"/>
    <col min="7684" max="7685" width="6.7109375" style="9" customWidth="1"/>
    <col min="7686" max="7687" width="8.28515625" style="9" customWidth="1"/>
    <col min="7688" max="7689" width="9.7109375" style="9" customWidth="1"/>
    <col min="7690" max="7690" width="15.7109375" style="9" customWidth="1"/>
    <col min="7691" max="7936" width="9.140625" style="9"/>
    <col min="7937" max="7937" width="4.28515625" style="9" customWidth="1"/>
    <col min="7938" max="7938" width="9.28515625" style="9" customWidth="1"/>
    <col min="7939" max="7939" width="32.7109375" style="9" customWidth="1"/>
    <col min="7940" max="7941" width="6.7109375" style="9" customWidth="1"/>
    <col min="7942" max="7943" width="8.28515625" style="9" customWidth="1"/>
    <col min="7944" max="7945" width="9.7109375" style="9" customWidth="1"/>
    <col min="7946" max="7946" width="15.7109375" style="9" customWidth="1"/>
    <col min="7947" max="8192" width="9.140625" style="9"/>
    <col min="8193" max="8193" width="4.28515625" style="9" customWidth="1"/>
    <col min="8194" max="8194" width="9.28515625" style="9" customWidth="1"/>
    <col min="8195" max="8195" width="32.7109375" style="9" customWidth="1"/>
    <col min="8196" max="8197" width="6.7109375" style="9" customWidth="1"/>
    <col min="8198" max="8199" width="8.28515625" style="9" customWidth="1"/>
    <col min="8200" max="8201" width="9.7109375" style="9" customWidth="1"/>
    <col min="8202" max="8202" width="15.7109375" style="9" customWidth="1"/>
    <col min="8203" max="8448" width="9.140625" style="9"/>
    <col min="8449" max="8449" width="4.28515625" style="9" customWidth="1"/>
    <col min="8450" max="8450" width="9.28515625" style="9" customWidth="1"/>
    <col min="8451" max="8451" width="32.7109375" style="9" customWidth="1"/>
    <col min="8452" max="8453" width="6.7109375" style="9" customWidth="1"/>
    <col min="8454" max="8455" width="8.28515625" style="9" customWidth="1"/>
    <col min="8456" max="8457" width="9.7109375" style="9" customWidth="1"/>
    <col min="8458" max="8458" width="15.7109375" style="9" customWidth="1"/>
    <col min="8459" max="8704" width="9.140625" style="9"/>
    <col min="8705" max="8705" width="4.28515625" style="9" customWidth="1"/>
    <col min="8706" max="8706" width="9.28515625" style="9" customWidth="1"/>
    <col min="8707" max="8707" width="32.7109375" style="9" customWidth="1"/>
    <col min="8708" max="8709" width="6.7109375" style="9" customWidth="1"/>
    <col min="8710" max="8711" width="8.28515625" style="9" customWidth="1"/>
    <col min="8712" max="8713" width="9.7109375" style="9" customWidth="1"/>
    <col min="8714" max="8714" width="15.7109375" style="9" customWidth="1"/>
    <col min="8715" max="8960" width="9.140625" style="9"/>
    <col min="8961" max="8961" width="4.28515625" style="9" customWidth="1"/>
    <col min="8962" max="8962" width="9.28515625" style="9" customWidth="1"/>
    <col min="8963" max="8963" width="32.7109375" style="9" customWidth="1"/>
    <col min="8964" max="8965" width="6.7109375" style="9" customWidth="1"/>
    <col min="8966" max="8967" width="8.28515625" style="9" customWidth="1"/>
    <col min="8968" max="8969" width="9.7109375" style="9" customWidth="1"/>
    <col min="8970" max="8970" width="15.7109375" style="9" customWidth="1"/>
    <col min="8971" max="9216" width="9.140625" style="9"/>
    <col min="9217" max="9217" width="4.28515625" style="9" customWidth="1"/>
    <col min="9218" max="9218" width="9.28515625" style="9" customWidth="1"/>
    <col min="9219" max="9219" width="32.7109375" style="9" customWidth="1"/>
    <col min="9220" max="9221" width="6.7109375" style="9" customWidth="1"/>
    <col min="9222" max="9223" width="8.28515625" style="9" customWidth="1"/>
    <col min="9224" max="9225" width="9.7109375" style="9" customWidth="1"/>
    <col min="9226" max="9226" width="15.7109375" style="9" customWidth="1"/>
    <col min="9227" max="9472" width="9.140625" style="9"/>
    <col min="9473" max="9473" width="4.28515625" style="9" customWidth="1"/>
    <col min="9474" max="9474" width="9.28515625" style="9" customWidth="1"/>
    <col min="9475" max="9475" width="32.7109375" style="9" customWidth="1"/>
    <col min="9476" max="9477" width="6.7109375" style="9" customWidth="1"/>
    <col min="9478" max="9479" width="8.28515625" style="9" customWidth="1"/>
    <col min="9480" max="9481" width="9.7109375" style="9" customWidth="1"/>
    <col min="9482" max="9482" width="15.7109375" style="9" customWidth="1"/>
    <col min="9483" max="9728" width="9.140625" style="9"/>
    <col min="9729" max="9729" width="4.28515625" style="9" customWidth="1"/>
    <col min="9730" max="9730" width="9.28515625" style="9" customWidth="1"/>
    <col min="9731" max="9731" width="32.7109375" style="9" customWidth="1"/>
    <col min="9732" max="9733" width="6.7109375" style="9" customWidth="1"/>
    <col min="9734" max="9735" width="8.28515625" style="9" customWidth="1"/>
    <col min="9736" max="9737" width="9.7109375" style="9" customWidth="1"/>
    <col min="9738" max="9738" width="15.7109375" style="9" customWidth="1"/>
    <col min="9739" max="9984" width="9.140625" style="9"/>
    <col min="9985" max="9985" width="4.28515625" style="9" customWidth="1"/>
    <col min="9986" max="9986" width="9.28515625" style="9" customWidth="1"/>
    <col min="9987" max="9987" width="32.7109375" style="9" customWidth="1"/>
    <col min="9988" max="9989" width="6.7109375" style="9" customWidth="1"/>
    <col min="9990" max="9991" width="8.28515625" style="9" customWidth="1"/>
    <col min="9992" max="9993" width="9.7109375" style="9" customWidth="1"/>
    <col min="9994" max="9994" width="15.7109375" style="9" customWidth="1"/>
    <col min="9995" max="10240" width="9.140625" style="9"/>
    <col min="10241" max="10241" width="4.28515625" style="9" customWidth="1"/>
    <col min="10242" max="10242" width="9.28515625" style="9" customWidth="1"/>
    <col min="10243" max="10243" width="32.7109375" style="9" customWidth="1"/>
    <col min="10244" max="10245" width="6.7109375" style="9" customWidth="1"/>
    <col min="10246" max="10247" width="8.28515625" style="9" customWidth="1"/>
    <col min="10248" max="10249" width="9.7109375" style="9" customWidth="1"/>
    <col min="10250" max="10250" width="15.7109375" style="9" customWidth="1"/>
    <col min="10251" max="10496" width="9.140625" style="9"/>
    <col min="10497" max="10497" width="4.28515625" style="9" customWidth="1"/>
    <col min="10498" max="10498" width="9.28515625" style="9" customWidth="1"/>
    <col min="10499" max="10499" width="32.7109375" style="9" customWidth="1"/>
    <col min="10500" max="10501" width="6.7109375" style="9" customWidth="1"/>
    <col min="10502" max="10503" width="8.28515625" style="9" customWidth="1"/>
    <col min="10504" max="10505" width="9.7109375" style="9" customWidth="1"/>
    <col min="10506" max="10506" width="15.7109375" style="9" customWidth="1"/>
    <col min="10507" max="10752" width="9.140625" style="9"/>
    <col min="10753" max="10753" width="4.28515625" style="9" customWidth="1"/>
    <col min="10754" max="10754" width="9.28515625" style="9" customWidth="1"/>
    <col min="10755" max="10755" width="32.7109375" style="9" customWidth="1"/>
    <col min="10756" max="10757" width="6.7109375" style="9" customWidth="1"/>
    <col min="10758" max="10759" width="8.28515625" style="9" customWidth="1"/>
    <col min="10760" max="10761" width="9.7109375" style="9" customWidth="1"/>
    <col min="10762" max="10762" width="15.7109375" style="9" customWidth="1"/>
    <col min="10763" max="11008" width="9.140625" style="9"/>
    <col min="11009" max="11009" width="4.28515625" style="9" customWidth="1"/>
    <col min="11010" max="11010" width="9.28515625" style="9" customWidth="1"/>
    <col min="11011" max="11011" width="32.7109375" style="9" customWidth="1"/>
    <col min="11012" max="11013" width="6.7109375" style="9" customWidth="1"/>
    <col min="11014" max="11015" width="8.28515625" style="9" customWidth="1"/>
    <col min="11016" max="11017" width="9.7109375" style="9" customWidth="1"/>
    <col min="11018" max="11018" width="15.7109375" style="9" customWidth="1"/>
    <col min="11019" max="11264" width="9.140625" style="9"/>
    <col min="11265" max="11265" width="4.28515625" style="9" customWidth="1"/>
    <col min="11266" max="11266" width="9.28515625" style="9" customWidth="1"/>
    <col min="11267" max="11267" width="32.7109375" style="9" customWidth="1"/>
    <col min="11268" max="11269" width="6.7109375" style="9" customWidth="1"/>
    <col min="11270" max="11271" width="8.28515625" style="9" customWidth="1"/>
    <col min="11272" max="11273" width="9.7109375" style="9" customWidth="1"/>
    <col min="11274" max="11274" width="15.7109375" style="9" customWidth="1"/>
    <col min="11275" max="11520" width="9.140625" style="9"/>
    <col min="11521" max="11521" width="4.28515625" style="9" customWidth="1"/>
    <col min="11522" max="11522" width="9.28515625" style="9" customWidth="1"/>
    <col min="11523" max="11523" width="32.7109375" style="9" customWidth="1"/>
    <col min="11524" max="11525" width="6.7109375" style="9" customWidth="1"/>
    <col min="11526" max="11527" width="8.28515625" style="9" customWidth="1"/>
    <col min="11528" max="11529" width="9.7109375" style="9" customWidth="1"/>
    <col min="11530" max="11530" width="15.7109375" style="9" customWidth="1"/>
    <col min="11531" max="11776" width="9.140625" style="9"/>
    <col min="11777" max="11777" width="4.28515625" style="9" customWidth="1"/>
    <col min="11778" max="11778" width="9.28515625" style="9" customWidth="1"/>
    <col min="11779" max="11779" width="32.7109375" style="9" customWidth="1"/>
    <col min="11780" max="11781" width="6.7109375" style="9" customWidth="1"/>
    <col min="11782" max="11783" width="8.28515625" style="9" customWidth="1"/>
    <col min="11784" max="11785" width="9.7109375" style="9" customWidth="1"/>
    <col min="11786" max="11786" width="15.7109375" style="9" customWidth="1"/>
    <col min="11787" max="12032" width="9.140625" style="9"/>
    <col min="12033" max="12033" width="4.28515625" style="9" customWidth="1"/>
    <col min="12034" max="12034" width="9.28515625" style="9" customWidth="1"/>
    <col min="12035" max="12035" width="32.7109375" style="9" customWidth="1"/>
    <col min="12036" max="12037" width="6.7109375" style="9" customWidth="1"/>
    <col min="12038" max="12039" width="8.28515625" style="9" customWidth="1"/>
    <col min="12040" max="12041" width="9.7109375" style="9" customWidth="1"/>
    <col min="12042" max="12042" width="15.7109375" style="9" customWidth="1"/>
    <col min="12043" max="12288" width="9.140625" style="9"/>
    <col min="12289" max="12289" width="4.28515625" style="9" customWidth="1"/>
    <col min="12290" max="12290" width="9.28515625" style="9" customWidth="1"/>
    <col min="12291" max="12291" width="32.7109375" style="9" customWidth="1"/>
    <col min="12292" max="12293" width="6.7109375" style="9" customWidth="1"/>
    <col min="12294" max="12295" width="8.28515625" style="9" customWidth="1"/>
    <col min="12296" max="12297" width="9.7109375" style="9" customWidth="1"/>
    <col min="12298" max="12298" width="15.7109375" style="9" customWidth="1"/>
    <col min="12299" max="12544" width="9.140625" style="9"/>
    <col min="12545" max="12545" width="4.28515625" style="9" customWidth="1"/>
    <col min="12546" max="12546" width="9.28515625" style="9" customWidth="1"/>
    <col min="12547" max="12547" width="32.7109375" style="9" customWidth="1"/>
    <col min="12548" max="12549" width="6.7109375" style="9" customWidth="1"/>
    <col min="12550" max="12551" width="8.28515625" style="9" customWidth="1"/>
    <col min="12552" max="12553" width="9.7109375" style="9" customWidth="1"/>
    <col min="12554" max="12554" width="15.7109375" style="9" customWidth="1"/>
    <col min="12555" max="12800" width="9.140625" style="9"/>
    <col min="12801" max="12801" width="4.28515625" style="9" customWidth="1"/>
    <col min="12802" max="12802" width="9.28515625" style="9" customWidth="1"/>
    <col min="12803" max="12803" width="32.7109375" style="9" customWidth="1"/>
    <col min="12804" max="12805" width="6.7109375" style="9" customWidth="1"/>
    <col min="12806" max="12807" width="8.28515625" style="9" customWidth="1"/>
    <col min="12808" max="12809" width="9.7109375" style="9" customWidth="1"/>
    <col min="12810" max="12810" width="15.7109375" style="9" customWidth="1"/>
    <col min="12811" max="13056" width="9.140625" style="9"/>
    <col min="13057" max="13057" width="4.28515625" style="9" customWidth="1"/>
    <col min="13058" max="13058" width="9.28515625" style="9" customWidth="1"/>
    <col min="13059" max="13059" width="32.7109375" style="9" customWidth="1"/>
    <col min="13060" max="13061" width="6.7109375" style="9" customWidth="1"/>
    <col min="13062" max="13063" width="8.28515625" style="9" customWidth="1"/>
    <col min="13064" max="13065" width="9.7109375" style="9" customWidth="1"/>
    <col min="13066" max="13066" width="15.7109375" style="9" customWidth="1"/>
    <col min="13067" max="13312" width="9.140625" style="9"/>
    <col min="13313" max="13313" width="4.28515625" style="9" customWidth="1"/>
    <col min="13314" max="13314" width="9.28515625" style="9" customWidth="1"/>
    <col min="13315" max="13315" width="32.7109375" style="9" customWidth="1"/>
    <col min="13316" max="13317" width="6.7109375" style="9" customWidth="1"/>
    <col min="13318" max="13319" width="8.28515625" style="9" customWidth="1"/>
    <col min="13320" max="13321" width="9.7109375" style="9" customWidth="1"/>
    <col min="13322" max="13322" width="15.7109375" style="9" customWidth="1"/>
    <col min="13323" max="13568" width="9.140625" style="9"/>
    <col min="13569" max="13569" width="4.28515625" style="9" customWidth="1"/>
    <col min="13570" max="13570" width="9.28515625" style="9" customWidth="1"/>
    <col min="13571" max="13571" width="32.7109375" style="9" customWidth="1"/>
    <col min="13572" max="13573" width="6.7109375" style="9" customWidth="1"/>
    <col min="13574" max="13575" width="8.28515625" style="9" customWidth="1"/>
    <col min="13576" max="13577" width="9.7109375" style="9" customWidth="1"/>
    <col min="13578" max="13578" width="15.7109375" style="9" customWidth="1"/>
    <col min="13579" max="13824" width="9.140625" style="9"/>
    <col min="13825" max="13825" width="4.28515625" style="9" customWidth="1"/>
    <col min="13826" max="13826" width="9.28515625" style="9" customWidth="1"/>
    <col min="13827" max="13827" width="32.7109375" style="9" customWidth="1"/>
    <col min="13828" max="13829" width="6.7109375" style="9" customWidth="1"/>
    <col min="13830" max="13831" width="8.28515625" style="9" customWidth="1"/>
    <col min="13832" max="13833" width="9.7109375" style="9" customWidth="1"/>
    <col min="13834" max="13834" width="15.7109375" style="9" customWidth="1"/>
    <col min="13835" max="14080" width="9.140625" style="9"/>
    <col min="14081" max="14081" width="4.28515625" style="9" customWidth="1"/>
    <col min="14082" max="14082" width="9.28515625" style="9" customWidth="1"/>
    <col min="14083" max="14083" width="32.7109375" style="9" customWidth="1"/>
    <col min="14084" max="14085" width="6.7109375" style="9" customWidth="1"/>
    <col min="14086" max="14087" width="8.28515625" style="9" customWidth="1"/>
    <col min="14088" max="14089" width="9.7109375" style="9" customWidth="1"/>
    <col min="14090" max="14090" width="15.7109375" style="9" customWidth="1"/>
    <col min="14091" max="14336" width="9.140625" style="9"/>
    <col min="14337" max="14337" width="4.28515625" style="9" customWidth="1"/>
    <col min="14338" max="14338" width="9.28515625" style="9" customWidth="1"/>
    <col min="14339" max="14339" width="32.7109375" style="9" customWidth="1"/>
    <col min="14340" max="14341" width="6.7109375" style="9" customWidth="1"/>
    <col min="14342" max="14343" width="8.28515625" style="9" customWidth="1"/>
    <col min="14344" max="14345" width="9.7109375" style="9" customWidth="1"/>
    <col min="14346" max="14346" width="15.7109375" style="9" customWidth="1"/>
    <col min="14347" max="14592" width="9.140625" style="9"/>
    <col min="14593" max="14593" width="4.28515625" style="9" customWidth="1"/>
    <col min="14594" max="14594" width="9.28515625" style="9" customWidth="1"/>
    <col min="14595" max="14595" width="32.7109375" style="9" customWidth="1"/>
    <col min="14596" max="14597" width="6.7109375" style="9" customWidth="1"/>
    <col min="14598" max="14599" width="8.28515625" style="9" customWidth="1"/>
    <col min="14600" max="14601" width="9.7109375" style="9" customWidth="1"/>
    <col min="14602" max="14602" width="15.7109375" style="9" customWidth="1"/>
    <col min="14603" max="14848" width="9.140625" style="9"/>
    <col min="14849" max="14849" width="4.28515625" style="9" customWidth="1"/>
    <col min="14850" max="14850" width="9.28515625" style="9" customWidth="1"/>
    <col min="14851" max="14851" width="32.7109375" style="9" customWidth="1"/>
    <col min="14852" max="14853" width="6.7109375" style="9" customWidth="1"/>
    <col min="14854" max="14855" width="8.28515625" style="9" customWidth="1"/>
    <col min="14856" max="14857" width="9.7109375" style="9" customWidth="1"/>
    <col min="14858" max="14858" width="15.7109375" style="9" customWidth="1"/>
    <col min="14859" max="15104" width="9.140625" style="9"/>
    <col min="15105" max="15105" width="4.28515625" style="9" customWidth="1"/>
    <col min="15106" max="15106" width="9.28515625" style="9" customWidth="1"/>
    <col min="15107" max="15107" width="32.7109375" style="9" customWidth="1"/>
    <col min="15108" max="15109" width="6.7109375" style="9" customWidth="1"/>
    <col min="15110" max="15111" width="8.28515625" style="9" customWidth="1"/>
    <col min="15112" max="15113" width="9.7109375" style="9" customWidth="1"/>
    <col min="15114" max="15114" width="15.7109375" style="9" customWidth="1"/>
    <col min="15115" max="15360" width="9.140625" style="9"/>
    <col min="15361" max="15361" width="4.28515625" style="9" customWidth="1"/>
    <col min="15362" max="15362" width="9.28515625" style="9" customWidth="1"/>
    <col min="15363" max="15363" width="32.7109375" style="9" customWidth="1"/>
    <col min="15364" max="15365" width="6.7109375" style="9" customWidth="1"/>
    <col min="15366" max="15367" width="8.28515625" style="9" customWidth="1"/>
    <col min="15368" max="15369" width="9.7109375" style="9" customWidth="1"/>
    <col min="15370" max="15370" width="15.7109375" style="9" customWidth="1"/>
    <col min="15371" max="15616" width="9.140625" style="9"/>
    <col min="15617" max="15617" width="4.28515625" style="9" customWidth="1"/>
    <col min="15618" max="15618" width="9.28515625" style="9" customWidth="1"/>
    <col min="15619" max="15619" width="32.7109375" style="9" customWidth="1"/>
    <col min="15620" max="15621" width="6.7109375" style="9" customWidth="1"/>
    <col min="15622" max="15623" width="8.28515625" style="9" customWidth="1"/>
    <col min="15624" max="15625" width="9.7109375" style="9" customWidth="1"/>
    <col min="15626" max="15626" width="15.7109375" style="9" customWidth="1"/>
    <col min="15627" max="15872" width="9.140625" style="9"/>
    <col min="15873" max="15873" width="4.28515625" style="9" customWidth="1"/>
    <col min="15874" max="15874" width="9.28515625" style="9" customWidth="1"/>
    <col min="15875" max="15875" width="32.7109375" style="9" customWidth="1"/>
    <col min="15876" max="15877" width="6.7109375" style="9" customWidth="1"/>
    <col min="15878" max="15879" width="8.28515625" style="9" customWidth="1"/>
    <col min="15880" max="15881" width="9.7109375" style="9" customWidth="1"/>
    <col min="15882" max="15882" width="15.7109375" style="9" customWidth="1"/>
    <col min="15883" max="16128" width="9.140625" style="9"/>
    <col min="16129" max="16129" width="4.28515625" style="9" customWidth="1"/>
    <col min="16130" max="16130" width="9.28515625" style="9" customWidth="1"/>
    <col min="16131" max="16131" width="32.7109375" style="9" customWidth="1"/>
    <col min="16132" max="16133" width="6.7109375" style="9" customWidth="1"/>
    <col min="16134" max="16135" width="8.28515625" style="9" customWidth="1"/>
    <col min="16136" max="16137" width="9.7109375" style="9" customWidth="1"/>
    <col min="16138" max="16138" width="15.7109375" style="9" customWidth="1"/>
    <col min="16139" max="16384" width="9.140625" style="9"/>
  </cols>
  <sheetData>
    <row r="1" spans="1:9" s="7" customFormat="1" ht="25.5">
      <c r="A1" s="4" t="s">
        <v>6</v>
      </c>
      <c r="B1" s="5" t="s">
        <v>7</v>
      </c>
      <c r="C1" s="5" t="s">
        <v>8</v>
      </c>
      <c r="D1" s="6" t="s">
        <v>9</v>
      </c>
      <c r="E1" s="5" t="s">
        <v>10</v>
      </c>
      <c r="F1" s="6" t="s">
        <v>11</v>
      </c>
      <c r="G1" s="6" t="s">
        <v>12</v>
      </c>
      <c r="H1" s="6" t="s">
        <v>13</v>
      </c>
      <c r="I1" s="6" t="s">
        <v>14</v>
      </c>
    </row>
    <row r="2" spans="1:9" ht="38.25">
      <c r="A2" s="8">
        <v>1</v>
      </c>
      <c r="B2" s="9" t="s">
        <v>429</v>
      </c>
      <c r="C2" s="9" t="s">
        <v>430</v>
      </c>
      <c r="D2" s="11">
        <v>3.22</v>
      </c>
      <c r="E2" s="9" t="s">
        <v>431</v>
      </c>
      <c r="H2" s="11">
        <f>ROUND(D2*F2, 0)</f>
        <v>0</v>
      </c>
      <c r="I2" s="11">
        <f>ROUND(D2*G2, 0)</f>
        <v>0</v>
      </c>
    </row>
    <row r="4" spans="1:9" s="12" customFormat="1">
      <c r="A4" s="4"/>
      <c r="B4" s="5"/>
      <c r="C4" s="5" t="s">
        <v>17</v>
      </c>
      <c r="D4" s="6"/>
      <c r="E4" s="5"/>
      <c r="F4" s="6"/>
      <c r="G4" s="6"/>
      <c r="H4" s="6">
        <f>ROUND(SUM(H2:H3),0)</f>
        <v>0</v>
      </c>
      <c r="I4" s="6">
        <f>ROUND(SUM(I2:I3),0)</f>
        <v>0</v>
      </c>
    </row>
  </sheetData>
  <pageMargins left="0.2361111111111111" right="0.2361111111111111" top="0.69444444444444442" bottom="0.69444444444444442" header="0.41666666666666669" footer="0.41666666666666669"/>
  <pageSetup paperSize="9" orientation="portrait" useFirstPageNumber="1" r:id="rId1"/>
  <headerFooter>
    <oddHeader>&amp;L&amp;"Times New Roman,bold"&amp;10 Fa- és műanyag szerkezet elhelyezése</oddHeader>
  </headerFooter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"/>
  <sheetViews>
    <sheetView workbookViewId="0">
      <selection activeCell="F2" sqref="F2:G2"/>
    </sheetView>
  </sheetViews>
  <sheetFormatPr defaultRowHeight="12.75"/>
  <cols>
    <col min="1" max="1" width="4.28515625" style="8" customWidth="1"/>
    <col min="2" max="2" width="9.28515625" style="9" customWidth="1"/>
    <col min="3" max="3" width="32.7109375" style="9" customWidth="1"/>
    <col min="4" max="4" width="6.7109375" style="11" customWidth="1"/>
    <col min="5" max="5" width="6.7109375" style="9" customWidth="1"/>
    <col min="6" max="7" width="8.28515625" style="11" customWidth="1"/>
    <col min="8" max="9" width="9.7109375" style="11" customWidth="1"/>
    <col min="10" max="10" width="15.7109375" style="9" customWidth="1"/>
    <col min="11" max="256" width="9.140625" style="9"/>
    <col min="257" max="257" width="4.28515625" style="9" customWidth="1"/>
    <col min="258" max="258" width="9.28515625" style="9" customWidth="1"/>
    <col min="259" max="259" width="32.7109375" style="9" customWidth="1"/>
    <col min="260" max="261" width="6.7109375" style="9" customWidth="1"/>
    <col min="262" max="263" width="8.28515625" style="9" customWidth="1"/>
    <col min="264" max="265" width="9.7109375" style="9" customWidth="1"/>
    <col min="266" max="266" width="15.7109375" style="9" customWidth="1"/>
    <col min="267" max="512" width="9.140625" style="9"/>
    <col min="513" max="513" width="4.28515625" style="9" customWidth="1"/>
    <col min="514" max="514" width="9.28515625" style="9" customWidth="1"/>
    <col min="515" max="515" width="32.7109375" style="9" customWidth="1"/>
    <col min="516" max="517" width="6.7109375" style="9" customWidth="1"/>
    <col min="518" max="519" width="8.28515625" style="9" customWidth="1"/>
    <col min="520" max="521" width="9.7109375" style="9" customWidth="1"/>
    <col min="522" max="522" width="15.7109375" style="9" customWidth="1"/>
    <col min="523" max="768" width="9.140625" style="9"/>
    <col min="769" max="769" width="4.28515625" style="9" customWidth="1"/>
    <col min="770" max="770" width="9.28515625" style="9" customWidth="1"/>
    <col min="771" max="771" width="32.7109375" style="9" customWidth="1"/>
    <col min="772" max="773" width="6.7109375" style="9" customWidth="1"/>
    <col min="774" max="775" width="8.28515625" style="9" customWidth="1"/>
    <col min="776" max="777" width="9.7109375" style="9" customWidth="1"/>
    <col min="778" max="778" width="15.7109375" style="9" customWidth="1"/>
    <col min="779" max="1024" width="9.140625" style="9"/>
    <col min="1025" max="1025" width="4.28515625" style="9" customWidth="1"/>
    <col min="1026" max="1026" width="9.28515625" style="9" customWidth="1"/>
    <col min="1027" max="1027" width="32.7109375" style="9" customWidth="1"/>
    <col min="1028" max="1029" width="6.7109375" style="9" customWidth="1"/>
    <col min="1030" max="1031" width="8.28515625" style="9" customWidth="1"/>
    <col min="1032" max="1033" width="9.7109375" style="9" customWidth="1"/>
    <col min="1034" max="1034" width="15.7109375" style="9" customWidth="1"/>
    <col min="1035" max="1280" width="9.140625" style="9"/>
    <col min="1281" max="1281" width="4.28515625" style="9" customWidth="1"/>
    <col min="1282" max="1282" width="9.28515625" style="9" customWidth="1"/>
    <col min="1283" max="1283" width="32.7109375" style="9" customWidth="1"/>
    <col min="1284" max="1285" width="6.7109375" style="9" customWidth="1"/>
    <col min="1286" max="1287" width="8.28515625" style="9" customWidth="1"/>
    <col min="1288" max="1289" width="9.7109375" style="9" customWidth="1"/>
    <col min="1290" max="1290" width="15.7109375" style="9" customWidth="1"/>
    <col min="1291" max="1536" width="9.140625" style="9"/>
    <col min="1537" max="1537" width="4.28515625" style="9" customWidth="1"/>
    <col min="1538" max="1538" width="9.28515625" style="9" customWidth="1"/>
    <col min="1539" max="1539" width="32.7109375" style="9" customWidth="1"/>
    <col min="1540" max="1541" width="6.7109375" style="9" customWidth="1"/>
    <col min="1542" max="1543" width="8.28515625" style="9" customWidth="1"/>
    <col min="1544" max="1545" width="9.7109375" style="9" customWidth="1"/>
    <col min="1546" max="1546" width="15.7109375" style="9" customWidth="1"/>
    <col min="1547" max="1792" width="9.140625" style="9"/>
    <col min="1793" max="1793" width="4.28515625" style="9" customWidth="1"/>
    <col min="1794" max="1794" width="9.28515625" style="9" customWidth="1"/>
    <col min="1795" max="1795" width="32.7109375" style="9" customWidth="1"/>
    <col min="1796" max="1797" width="6.7109375" style="9" customWidth="1"/>
    <col min="1798" max="1799" width="8.28515625" style="9" customWidth="1"/>
    <col min="1800" max="1801" width="9.7109375" style="9" customWidth="1"/>
    <col min="1802" max="1802" width="15.7109375" style="9" customWidth="1"/>
    <col min="1803" max="2048" width="9.140625" style="9"/>
    <col min="2049" max="2049" width="4.28515625" style="9" customWidth="1"/>
    <col min="2050" max="2050" width="9.28515625" style="9" customWidth="1"/>
    <col min="2051" max="2051" width="32.7109375" style="9" customWidth="1"/>
    <col min="2052" max="2053" width="6.7109375" style="9" customWidth="1"/>
    <col min="2054" max="2055" width="8.28515625" style="9" customWidth="1"/>
    <col min="2056" max="2057" width="9.7109375" style="9" customWidth="1"/>
    <col min="2058" max="2058" width="15.7109375" style="9" customWidth="1"/>
    <col min="2059" max="2304" width="9.140625" style="9"/>
    <col min="2305" max="2305" width="4.28515625" style="9" customWidth="1"/>
    <col min="2306" max="2306" width="9.28515625" style="9" customWidth="1"/>
    <col min="2307" max="2307" width="32.7109375" style="9" customWidth="1"/>
    <col min="2308" max="2309" width="6.7109375" style="9" customWidth="1"/>
    <col min="2310" max="2311" width="8.28515625" style="9" customWidth="1"/>
    <col min="2312" max="2313" width="9.7109375" style="9" customWidth="1"/>
    <col min="2314" max="2314" width="15.7109375" style="9" customWidth="1"/>
    <col min="2315" max="2560" width="9.140625" style="9"/>
    <col min="2561" max="2561" width="4.28515625" style="9" customWidth="1"/>
    <col min="2562" max="2562" width="9.28515625" style="9" customWidth="1"/>
    <col min="2563" max="2563" width="32.7109375" style="9" customWidth="1"/>
    <col min="2564" max="2565" width="6.7109375" style="9" customWidth="1"/>
    <col min="2566" max="2567" width="8.28515625" style="9" customWidth="1"/>
    <col min="2568" max="2569" width="9.7109375" style="9" customWidth="1"/>
    <col min="2570" max="2570" width="15.7109375" style="9" customWidth="1"/>
    <col min="2571" max="2816" width="9.140625" style="9"/>
    <col min="2817" max="2817" width="4.28515625" style="9" customWidth="1"/>
    <col min="2818" max="2818" width="9.28515625" style="9" customWidth="1"/>
    <col min="2819" max="2819" width="32.7109375" style="9" customWidth="1"/>
    <col min="2820" max="2821" width="6.7109375" style="9" customWidth="1"/>
    <col min="2822" max="2823" width="8.28515625" style="9" customWidth="1"/>
    <col min="2824" max="2825" width="9.7109375" style="9" customWidth="1"/>
    <col min="2826" max="2826" width="15.7109375" style="9" customWidth="1"/>
    <col min="2827" max="3072" width="9.140625" style="9"/>
    <col min="3073" max="3073" width="4.28515625" style="9" customWidth="1"/>
    <col min="3074" max="3074" width="9.28515625" style="9" customWidth="1"/>
    <col min="3075" max="3075" width="32.7109375" style="9" customWidth="1"/>
    <col min="3076" max="3077" width="6.7109375" style="9" customWidth="1"/>
    <col min="3078" max="3079" width="8.28515625" style="9" customWidth="1"/>
    <col min="3080" max="3081" width="9.7109375" style="9" customWidth="1"/>
    <col min="3082" max="3082" width="15.7109375" style="9" customWidth="1"/>
    <col min="3083" max="3328" width="9.140625" style="9"/>
    <col min="3329" max="3329" width="4.28515625" style="9" customWidth="1"/>
    <col min="3330" max="3330" width="9.28515625" style="9" customWidth="1"/>
    <col min="3331" max="3331" width="32.7109375" style="9" customWidth="1"/>
    <col min="3332" max="3333" width="6.7109375" style="9" customWidth="1"/>
    <col min="3334" max="3335" width="8.28515625" style="9" customWidth="1"/>
    <col min="3336" max="3337" width="9.7109375" style="9" customWidth="1"/>
    <col min="3338" max="3338" width="15.7109375" style="9" customWidth="1"/>
    <col min="3339" max="3584" width="9.140625" style="9"/>
    <col min="3585" max="3585" width="4.28515625" style="9" customWidth="1"/>
    <col min="3586" max="3586" width="9.28515625" style="9" customWidth="1"/>
    <col min="3587" max="3587" width="32.7109375" style="9" customWidth="1"/>
    <col min="3588" max="3589" width="6.7109375" style="9" customWidth="1"/>
    <col min="3590" max="3591" width="8.28515625" style="9" customWidth="1"/>
    <col min="3592" max="3593" width="9.7109375" style="9" customWidth="1"/>
    <col min="3594" max="3594" width="15.7109375" style="9" customWidth="1"/>
    <col min="3595" max="3840" width="9.140625" style="9"/>
    <col min="3841" max="3841" width="4.28515625" style="9" customWidth="1"/>
    <col min="3842" max="3842" width="9.28515625" style="9" customWidth="1"/>
    <col min="3843" max="3843" width="32.7109375" style="9" customWidth="1"/>
    <col min="3844" max="3845" width="6.7109375" style="9" customWidth="1"/>
    <col min="3846" max="3847" width="8.28515625" style="9" customWidth="1"/>
    <col min="3848" max="3849" width="9.7109375" style="9" customWidth="1"/>
    <col min="3850" max="3850" width="15.7109375" style="9" customWidth="1"/>
    <col min="3851" max="4096" width="9.140625" style="9"/>
    <col min="4097" max="4097" width="4.28515625" style="9" customWidth="1"/>
    <col min="4098" max="4098" width="9.28515625" style="9" customWidth="1"/>
    <col min="4099" max="4099" width="32.7109375" style="9" customWidth="1"/>
    <col min="4100" max="4101" width="6.7109375" style="9" customWidth="1"/>
    <col min="4102" max="4103" width="8.28515625" style="9" customWidth="1"/>
    <col min="4104" max="4105" width="9.7109375" style="9" customWidth="1"/>
    <col min="4106" max="4106" width="15.7109375" style="9" customWidth="1"/>
    <col min="4107" max="4352" width="9.140625" style="9"/>
    <col min="4353" max="4353" width="4.28515625" style="9" customWidth="1"/>
    <col min="4354" max="4354" width="9.28515625" style="9" customWidth="1"/>
    <col min="4355" max="4355" width="32.7109375" style="9" customWidth="1"/>
    <col min="4356" max="4357" width="6.7109375" style="9" customWidth="1"/>
    <col min="4358" max="4359" width="8.28515625" style="9" customWidth="1"/>
    <col min="4360" max="4361" width="9.7109375" style="9" customWidth="1"/>
    <col min="4362" max="4362" width="15.7109375" style="9" customWidth="1"/>
    <col min="4363" max="4608" width="9.140625" style="9"/>
    <col min="4609" max="4609" width="4.28515625" style="9" customWidth="1"/>
    <col min="4610" max="4610" width="9.28515625" style="9" customWidth="1"/>
    <col min="4611" max="4611" width="32.7109375" style="9" customWidth="1"/>
    <col min="4612" max="4613" width="6.7109375" style="9" customWidth="1"/>
    <col min="4614" max="4615" width="8.28515625" style="9" customWidth="1"/>
    <col min="4616" max="4617" width="9.7109375" style="9" customWidth="1"/>
    <col min="4618" max="4618" width="15.7109375" style="9" customWidth="1"/>
    <col min="4619" max="4864" width="9.140625" style="9"/>
    <col min="4865" max="4865" width="4.28515625" style="9" customWidth="1"/>
    <col min="4866" max="4866" width="9.28515625" style="9" customWidth="1"/>
    <col min="4867" max="4867" width="32.7109375" style="9" customWidth="1"/>
    <col min="4868" max="4869" width="6.7109375" style="9" customWidth="1"/>
    <col min="4870" max="4871" width="8.28515625" style="9" customWidth="1"/>
    <col min="4872" max="4873" width="9.7109375" style="9" customWidth="1"/>
    <col min="4874" max="4874" width="15.7109375" style="9" customWidth="1"/>
    <col min="4875" max="5120" width="9.140625" style="9"/>
    <col min="5121" max="5121" width="4.28515625" style="9" customWidth="1"/>
    <col min="5122" max="5122" width="9.28515625" style="9" customWidth="1"/>
    <col min="5123" max="5123" width="32.7109375" style="9" customWidth="1"/>
    <col min="5124" max="5125" width="6.7109375" style="9" customWidth="1"/>
    <col min="5126" max="5127" width="8.28515625" style="9" customWidth="1"/>
    <col min="5128" max="5129" width="9.7109375" style="9" customWidth="1"/>
    <col min="5130" max="5130" width="15.7109375" style="9" customWidth="1"/>
    <col min="5131" max="5376" width="9.140625" style="9"/>
    <col min="5377" max="5377" width="4.28515625" style="9" customWidth="1"/>
    <col min="5378" max="5378" width="9.28515625" style="9" customWidth="1"/>
    <col min="5379" max="5379" width="32.7109375" style="9" customWidth="1"/>
    <col min="5380" max="5381" width="6.7109375" style="9" customWidth="1"/>
    <col min="5382" max="5383" width="8.28515625" style="9" customWidth="1"/>
    <col min="5384" max="5385" width="9.7109375" style="9" customWidth="1"/>
    <col min="5386" max="5386" width="15.7109375" style="9" customWidth="1"/>
    <col min="5387" max="5632" width="9.140625" style="9"/>
    <col min="5633" max="5633" width="4.28515625" style="9" customWidth="1"/>
    <col min="5634" max="5634" width="9.28515625" style="9" customWidth="1"/>
    <col min="5635" max="5635" width="32.7109375" style="9" customWidth="1"/>
    <col min="5636" max="5637" width="6.7109375" style="9" customWidth="1"/>
    <col min="5638" max="5639" width="8.28515625" style="9" customWidth="1"/>
    <col min="5640" max="5641" width="9.7109375" style="9" customWidth="1"/>
    <col min="5642" max="5642" width="15.7109375" style="9" customWidth="1"/>
    <col min="5643" max="5888" width="9.140625" style="9"/>
    <col min="5889" max="5889" width="4.28515625" style="9" customWidth="1"/>
    <col min="5890" max="5890" width="9.28515625" style="9" customWidth="1"/>
    <col min="5891" max="5891" width="32.7109375" style="9" customWidth="1"/>
    <col min="5892" max="5893" width="6.7109375" style="9" customWidth="1"/>
    <col min="5894" max="5895" width="8.28515625" style="9" customWidth="1"/>
    <col min="5896" max="5897" width="9.7109375" style="9" customWidth="1"/>
    <col min="5898" max="5898" width="15.7109375" style="9" customWidth="1"/>
    <col min="5899" max="6144" width="9.140625" style="9"/>
    <col min="6145" max="6145" width="4.28515625" style="9" customWidth="1"/>
    <col min="6146" max="6146" width="9.28515625" style="9" customWidth="1"/>
    <col min="6147" max="6147" width="32.7109375" style="9" customWidth="1"/>
    <col min="6148" max="6149" width="6.7109375" style="9" customWidth="1"/>
    <col min="6150" max="6151" width="8.28515625" style="9" customWidth="1"/>
    <col min="6152" max="6153" width="9.7109375" style="9" customWidth="1"/>
    <col min="6154" max="6154" width="15.7109375" style="9" customWidth="1"/>
    <col min="6155" max="6400" width="9.140625" style="9"/>
    <col min="6401" max="6401" width="4.28515625" style="9" customWidth="1"/>
    <col min="6402" max="6402" width="9.28515625" style="9" customWidth="1"/>
    <col min="6403" max="6403" width="32.7109375" style="9" customWidth="1"/>
    <col min="6404" max="6405" width="6.7109375" style="9" customWidth="1"/>
    <col min="6406" max="6407" width="8.28515625" style="9" customWidth="1"/>
    <col min="6408" max="6409" width="9.7109375" style="9" customWidth="1"/>
    <col min="6410" max="6410" width="15.7109375" style="9" customWidth="1"/>
    <col min="6411" max="6656" width="9.140625" style="9"/>
    <col min="6657" max="6657" width="4.28515625" style="9" customWidth="1"/>
    <col min="6658" max="6658" width="9.28515625" style="9" customWidth="1"/>
    <col min="6659" max="6659" width="32.7109375" style="9" customWidth="1"/>
    <col min="6660" max="6661" width="6.7109375" style="9" customWidth="1"/>
    <col min="6662" max="6663" width="8.28515625" style="9" customWidth="1"/>
    <col min="6664" max="6665" width="9.7109375" style="9" customWidth="1"/>
    <col min="6666" max="6666" width="15.7109375" style="9" customWidth="1"/>
    <col min="6667" max="6912" width="9.140625" style="9"/>
    <col min="6913" max="6913" width="4.28515625" style="9" customWidth="1"/>
    <col min="6914" max="6914" width="9.28515625" style="9" customWidth="1"/>
    <col min="6915" max="6915" width="32.7109375" style="9" customWidth="1"/>
    <col min="6916" max="6917" width="6.7109375" style="9" customWidth="1"/>
    <col min="6918" max="6919" width="8.28515625" style="9" customWidth="1"/>
    <col min="6920" max="6921" width="9.7109375" style="9" customWidth="1"/>
    <col min="6922" max="6922" width="15.7109375" style="9" customWidth="1"/>
    <col min="6923" max="7168" width="9.140625" style="9"/>
    <col min="7169" max="7169" width="4.28515625" style="9" customWidth="1"/>
    <col min="7170" max="7170" width="9.28515625" style="9" customWidth="1"/>
    <col min="7171" max="7171" width="32.7109375" style="9" customWidth="1"/>
    <col min="7172" max="7173" width="6.7109375" style="9" customWidth="1"/>
    <col min="7174" max="7175" width="8.28515625" style="9" customWidth="1"/>
    <col min="7176" max="7177" width="9.7109375" style="9" customWidth="1"/>
    <col min="7178" max="7178" width="15.7109375" style="9" customWidth="1"/>
    <col min="7179" max="7424" width="9.140625" style="9"/>
    <col min="7425" max="7425" width="4.28515625" style="9" customWidth="1"/>
    <col min="7426" max="7426" width="9.28515625" style="9" customWidth="1"/>
    <col min="7427" max="7427" width="32.7109375" style="9" customWidth="1"/>
    <col min="7428" max="7429" width="6.7109375" style="9" customWidth="1"/>
    <col min="7430" max="7431" width="8.28515625" style="9" customWidth="1"/>
    <col min="7432" max="7433" width="9.7109375" style="9" customWidth="1"/>
    <col min="7434" max="7434" width="15.7109375" style="9" customWidth="1"/>
    <col min="7435" max="7680" width="9.140625" style="9"/>
    <col min="7681" max="7681" width="4.28515625" style="9" customWidth="1"/>
    <col min="7682" max="7682" width="9.28515625" style="9" customWidth="1"/>
    <col min="7683" max="7683" width="32.7109375" style="9" customWidth="1"/>
    <col min="7684" max="7685" width="6.7109375" style="9" customWidth="1"/>
    <col min="7686" max="7687" width="8.28515625" style="9" customWidth="1"/>
    <col min="7688" max="7689" width="9.7109375" style="9" customWidth="1"/>
    <col min="7690" max="7690" width="15.7109375" style="9" customWidth="1"/>
    <col min="7691" max="7936" width="9.140625" style="9"/>
    <col min="7937" max="7937" width="4.28515625" style="9" customWidth="1"/>
    <col min="7938" max="7938" width="9.28515625" style="9" customWidth="1"/>
    <col min="7939" max="7939" width="32.7109375" style="9" customWidth="1"/>
    <col min="7940" max="7941" width="6.7109375" style="9" customWidth="1"/>
    <col min="7942" max="7943" width="8.28515625" style="9" customWidth="1"/>
    <col min="7944" max="7945" width="9.7109375" style="9" customWidth="1"/>
    <col min="7946" max="7946" width="15.7109375" style="9" customWidth="1"/>
    <col min="7947" max="8192" width="9.140625" style="9"/>
    <col min="8193" max="8193" width="4.28515625" style="9" customWidth="1"/>
    <col min="8194" max="8194" width="9.28515625" style="9" customWidth="1"/>
    <col min="8195" max="8195" width="32.7109375" style="9" customWidth="1"/>
    <col min="8196" max="8197" width="6.7109375" style="9" customWidth="1"/>
    <col min="8198" max="8199" width="8.28515625" style="9" customWidth="1"/>
    <col min="8200" max="8201" width="9.7109375" style="9" customWidth="1"/>
    <col min="8202" max="8202" width="15.7109375" style="9" customWidth="1"/>
    <col min="8203" max="8448" width="9.140625" style="9"/>
    <col min="8449" max="8449" width="4.28515625" style="9" customWidth="1"/>
    <col min="8450" max="8450" width="9.28515625" style="9" customWidth="1"/>
    <col min="8451" max="8451" width="32.7109375" style="9" customWidth="1"/>
    <col min="8452" max="8453" width="6.7109375" style="9" customWidth="1"/>
    <col min="8454" max="8455" width="8.28515625" style="9" customWidth="1"/>
    <col min="8456" max="8457" width="9.7109375" style="9" customWidth="1"/>
    <col min="8458" max="8458" width="15.7109375" style="9" customWidth="1"/>
    <col min="8459" max="8704" width="9.140625" style="9"/>
    <col min="8705" max="8705" width="4.28515625" style="9" customWidth="1"/>
    <col min="8706" max="8706" width="9.28515625" style="9" customWidth="1"/>
    <col min="8707" max="8707" width="32.7109375" style="9" customWidth="1"/>
    <col min="8708" max="8709" width="6.7109375" style="9" customWidth="1"/>
    <col min="8710" max="8711" width="8.28515625" style="9" customWidth="1"/>
    <col min="8712" max="8713" width="9.7109375" style="9" customWidth="1"/>
    <col min="8714" max="8714" width="15.7109375" style="9" customWidth="1"/>
    <col min="8715" max="8960" width="9.140625" style="9"/>
    <col min="8961" max="8961" width="4.28515625" style="9" customWidth="1"/>
    <col min="8962" max="8962" width="9.28515625" style="9" customWidth="1"/>
    <col min="8963" max="8963" width="32.7109375" style="9" customWidth="1"/>
    <col min="8964" max="8965" width="6.7109375" style="9" customWidth="1"/>
    <col min="8966" max="8967" width="8.28515625" style="9" customWidth="1"/>
    <col min="8968" max="8969" width="9.7109375" style="9" customWidth="1"/>
    <col min="8970" max="8970" width="15.7109375" style="9" customWidth="1"/>
    <col min="8971" max="9216" width="9.140625" style="9"/>
    <col min="9217" max="9217" width="4.28515625" style="9" customWidth="1"/>
    <col min="9218" max="9218" width="9.28515625" style="9" customWidth="1"/>
    <col min="9219" max="9219" width="32.7109375" style="9" customWidth="1"/>
    <col min="9220" max="9221" width="6.7109375" style="9" customWidth="1"/>
    <col min="9222" max="9223" width="8.28515625" style="9" customWidth="1"/>
    <col min="9224" max="9225" width="9.7109375" style="9" customWidth="1"/>
    <col min="9226" max="9226" width="15.7109375" style="9" customWidth="1"/>
    <col min="9227" max="9472" width="9.140625" style="9"/>
    <col min="9473" max="9473" width="4.28515625" style="9" customWidth="1"/>
    <col min="9474" max="9474" width="9.28515625" style="9" customWidth="1"/>
    <col min="9475" max="9475" width="32.7109375" style="9" customWidth="1"/>
    <col min="9476" max="9477" width="6.7109375" style="9" customWidth="1"/>
    <col min="9478" max="9479" width="8.28515625" style="9" customWidth="1"/>
    <col min="9480" max="9481" width="9.7109375" style="9" customWidth="1"/>
    <col min="9482" max="9482" width="15.7109375" style="9" customWidth="1"/>
    <col min="9483" max="9728" width="9.140625" style="9"/>
    <col min="9729" max="9729" width="4.28515625" style="9" customWidth="1"/>
    <col min="9730" max="9730" width="9.28515625" style="9" customWidth="1"/>
    <col min="9731" max="9731" width="32.7109375" style="9" customWidth="1"/>
    <col min="9732" max="9733" width="6.7109375" style="9" customWidth="1"/>
    <col min="9734" max="9735" width="8.28515625" style="9" customWidth="1"/>
    <col min="9736" max="9737" width="9.7109375" style="9" customWidth="1"/>
    <col min="9738" max="9738" width="15.7109375" style="9" customWidth="1"/>
    <col min="9739" max="9984" width="9.140625" style="9"/>
    <col min="9985" max="9985" width="4.28515625" style="9" customWidth="1"/>
    <col min="9986" max="9986" width="9.28515625" style="9" customWidth="1"/>
    <col min="9987" max="9987" width="32.7109375" style="9" customWidth="1"/>
    <col min="9988" max="9989" width="6.7109375" style="9" customWidth="1"/>
    <col min="9990" max="9991" width="8.28515625" style="9" customWidth="1"/>
    <col min="9992" max="9993" width="9.7109375" style="9" customWidth="1"/>
    <col min="9994" max="9994" width="15.7109375" style="9" customWidth="1"/>
    <col min="9995" max="10240" width="9.140625" style="9"/>
    <col min="10241" max="10241" width="4.28515625" style="9" customWidth="1"/>
    <col min="10242" max="10242" width="9.28515625" style="9" customWidth="1"/>
    <col min="10243" max="10243" width="32.7109375" style="9" customWidth="1"/>
    <col min="10244" max="10245" width="6.7109375" style="9" customWidth="1"/>
    <col min="10246" max="10247" width="8.28515625" style="9" customWidth="1"/>
    <col min="10248" max="10249" width="9.7109375" style="9" customWidth="1"/>
    <col min="10250" max="10250" width="15.7109375" style="9" customWidth="1"/>
    <col min="10251" max="10496" width="9.140625" style="9"/>
    <col min="10497" max="10497" width="4.28515625" style="9" customWidth="1"/>
    <col min="10498" max="10498" width="9.28515625" style="9" customWidth="1"/>
    <col min="10499" max="10499" width="32.7109375" style="9" customWidth="1"/>
    <col min="10500" max="10501" width="6.7109375" style="9" customWidth="1"/>
    <col min="10502" max="10503" width="8.28515625" style="9" customWidth="1"/>
    <col min="10504" max="10505" width="9.7109375" style="9" customWidth="1"/>
    <col min="10506" max="10506" width="15.7109375" style="9" customWidth="1"/>
    <col min="10507" max="10752" width="9.140625" style="9"/>
    <col min="10753" max="10753" width="4.28515625" style="9" customWidth="1"/>
    <col min="10754" max="10754" width="9.28515625" style="9" customWidth="1"/>
    <col min="10755" max="10755" width="32.7109375" style="9" customWidth="1"/>
    <col min="10756" max="10757" width="6.7109375" style="9" customWidth="1"/>
    <col min="10758" max="10759" width="8.28515625" style="9" customWidth="1"/>
    <col min="10760" max="10761" width="9.7109375" style="9" customWidth="1"/>
    <col min="10762" max="10762" width="15.7109375" style="9" customWidth="1"/>
    <col min="10763" max="11008" width="9.140625" style="9"/>
    <col min="11009" max="11009" width="4.28515625" style="9" customWidth="1"/>
    <col min="11010" max="11010" width="9.28515625" style="9" customWidth="1"/>
    <col min="11011" max="11011" width="32.7109375" style="9" customWidth="1"/>
    <col min="11012" max="11013" width="6.7109375" style="9" customWidth="1"/>
    <col min="11014" max="11015" width="8.28515625" style="9" customWidth="1"/>
    <col min="11016" max="11017" width="9.7109375" style="9" customWidth="1"/>
    <col min="11018" max="11018" width="15.7109375" style="9" customWidth="1"/>
    <col min="11019" max="11264" width="9.140625" style="9"/>
    <col min="11265" max="11265" width="4.28515625" style="9" customWidth="1"/>
    <col min="11266" max="11266" width="9.28515625" style="9" customWidth="1"/>
    <col min="11267" max="11267" width="32.7109375" style="9" customWidth="1"/>
    <col min="11268" max="11269" width="6.7109375" style="9" customWidth="1"/>
    <col min="11270" max="11271" width="8.28515625" style="9" customWidth="1"/>
    <col min="11272" max="11273" width="9.7109375" style="9" customWidth="1"/>
    <col min="11274" max="11274" width="15.7109375" style="9" customWidth="1"/>
    <col min="11275" max="11520" width="9.140625" style="9"/>
    <col min="11521" max="11521" width="4.28515625" style="9" customWidth="1"/>
    <col min="11522" max="11522" width="9.28515625" style="9" customWidth="1"/>
    <col min="11523" max="11523" width="32.7109375" style="9" customWidth="1"/>
    <col min="11524" max="11525" width="6.7109375" style="9" customWidth="1"/>
    <col min="11526" max="11527" width="8.28515625" style="9" customWidth="1"/>
    <col min="11528" max="11529" width="9.7109375" style="9" customWidth="1"/>
    <col min="11530" max="11530" width="15.7109375" style="9" customWidth="1"/>
    <col min="11531" max="11776" width="9.140625" style="9"/>
    <col min="11777" max="11777" width="4.28515625" style="9" customWidth="1"/>
    <col min="11778" max="11778" width="9.28515625" style="9" customWidth="1"/>
    <col min="11779" max="11779" width="32.7109375" style="9" customWidth="1"/>
    <col min="11780" max="11781" width="6.7109375" style="9" customWidth="1"/>
    <col min="11782" max="11783" width="8.28515625" style="9" customWidth="1"/>
    <col min="11784" max="11785" width="9.7109375" style="9" customWidth="1"/>
    <col min="11786" max="11786" width="15.7109375" style="9" customWidth="1"/>
    <col min="11787" max="12032" width="9.140625" style="9"/>
    <col min="12033" max="12033" width="4.28515625" style="9" customWidth="1"/>
    <col min="12034" max="12034" width="9.28515625" style="9" customWidth="1"/>
    <col min="12035" max="12035" width="32.7109375" style="9" customWidth="1"/>
    <col min="12036" max="12037" width="6.7109375" style="9" customWidth="1"/>
    <col min="12038" max="12039" width="8.28515625" style="9" customWidth="1"/>
    <col min="12040" max="12041" width="9.7109375" style="9" customWidth="1"/>
    <col min="12042" max="12042" width="15.7109375" style="9" customWidth="1"/>
    <col min="12043" max="12288" width="9.140625" style="9"/>
    <col min="12289" max="12289" width="4.28515625" style="9" customWidth="1"/>
    <col min="12290" max="12290" width="9.28515625" style="9" customWidth="1"/>
    <col min="12291" max="12291" width="32.7109375" style="9" customWidth="1"/>
    <col min="12292" max="12293" width="6.7109375" style="9" customWidth="1"/>
    <col min="12294" max="12295" width="8.28515625" style="9" customWidth="1"/>
    <col min="12296" max="12297" width="9.7109375" style="9" customWidth="1"/>
    <col min="12298" max="12298" width="15.7109375" style="9" customWidth="1"/>
    <col min="12299" max="12544" width="9.140625" style="9"/>
    <col min="12545" max="12545" width="4.28515625" style="9" customWidth="1"/>
    <col min="12546" max="12546" width="9.28515625" style="9" customWidth="1"/>
    <col min="12547" max="12547" width="32.7109375" style="9" customWidth="1"/>
    <col min="12548" max="12549" width="6.7109375" style="9" customWidth="1"/>
    <col min="12550" max="12551" width="8.28515625" style="9" customWidth="1"/>
    <col min="12552" max="12553" width="9.7109375" style="9" customWidth="1"/>
    <col min="12554" max="12554" width="15.7109375" style="9" customWidth="1"/>
    <col min="12555" max="12800" width="9.140625" style="9"/>
    <col min="12801" max="12801" width="4.28515625" style="9" customWidth="1"/>
    <col min="12802" max="12802" width="9.28515625" style="9" customWidth="1"/>
    <col min="12803" max="12803" width="32.7109375" style="9" customWidth="1"/>
    <col min="12804" max="12805" width="6.7109375" style="9" customWidth="1"/>
    <col min="12806" max="12807" width="8.28515625" style="9" customWidth="1"/>
    <col min="12808" max="12809" width="9.7109375" style="9" customWidth="1"/>
    <col min="12810" max="12810" width="15.7109375" style="9" customWidth="1"/>
    <col min="12811" max="13056" width="9.140625" style="9"/>
    <col min="13057" max="13057" width="4.28515625" style="9" customWidth="1"/>
    <col min="13058" max="13058" width="9.28515625" style="9" customWidth="1"/>
    <col min="13059" max="13059" width="32.7109375" style="9" customWidth="1"/>
    <col min="13060" max="13061" width="6.7109375" style="9" customWidth="1"/>
    <col min="13062" max="13063" width="8.28515625" style="9" customWidth="1"/>
    <col min="13064" max="13065" width="9.7109375" style="9" customWidth="1"/>
    <col min="13066" max="13066" width="15.7109375" style="9" customWidth="1"/>
    <col min="13067" max="13312" width="9.140625" style="9"/>
    <col min="13313" max="13313" width="4.28515625" style="9" customWidth="1"/>
    <col min="13314" max="13314" width="9.28515625" style="9" customWidth="1"/>
    <col min="13315" max="13315" width="32.7109375" style="9" customWidth="1"/>
    <col min="13316" max="13317" width="6.7109375" style="9" customWidth="1"/>
    <col min="13318" max="13319" width="8.28515625" style="9" customWidth="1"/>
    <col min="13320" max="13321" width="9.7109375" style="9" customWidth="1"/>
    <col min="13322" max="13322" width="15.7109375" style="9" customWidth="1"/>
    <col min="13323" max="13568" width="9.140625" style="9"/>
    <col min="13569" max="13569" width="4.28515625" style="9" customWidth="1"/>
    <col min="13570" max="13570" width="9.28515625" style="9" customWidth="1"/>
    <col min="13571" max="13571" width="32.7109375" style="9" customWidth="1"/>
    <col min="13572" max="13573" width="6.7109375" style="9" customWidth="1"/>
    <col min="13574" max="13575" width="8.28515625" style="9" customWidth="1"/>
    <col min="13576" max="13577" width="9.7109375" style="9" customWidth="1"/>
    <col min="13578" max="13578" width="15.7109375" style="9" customWidth="1"/>
    <col min="13579" max="13824" width="9.140625" style="9"/>
    <col min="13825" max="13825" width="4.28515625" style="9" customWidth="1"/>
    <col min="13826" max="13826" width="9.28515625" style="9" customWidth="1"/>
    <col min="13827" max="13827" width="32.7109375" style="9" customWidth="1"/>
    <col min="13828" max="13829" width="6.7109375" style="9" customWidth="1"/>
    <col min="13830" max="13831" width="8.28515625" style="9" customWidth="1"/>
    <col min="13832" max="13833" width="9.7109375" style="9" customWidth="1"/>
    <col min="13834" max="13834" width="15.7109375" style="9" customWidth="1"/>
    <col min="13835" max="14080" width="9.140625" style="9"/>
    <col min="14081" max="14081" width="4.28515625" style="9" customWidth="1"/>
    <col min="14082" max="14082" width="9.28515625" style="9" customWidth="1"/>
    <col min="14083" max="14083" width="32.7109375" style="9" customWidth="1"/>
    <col min="14084" max="14085" width="6.7109375" style="9" customWidth="1"/>
    <col min="14086" max="14087" width="8.28515625" style="9" customWidth="1"/>
    <col min="14088" max="14089" width="9.7109375" style="9" customWidth="1"/>
    <col min="14090" max="14090" width="15.7109375" style="9" customWidth="1"/>
    <col min="14091" max="14336" width="9.140625" style="9"/>
    <col min="14337" max="14337" width="4.28515625" style="9" customWidth="1"/>
    <col min="14338" max="14338" width="9.28515625" style="9" customWidth="1"/>
    <col min="14339" max="14339" width="32.7109375" style="9" customWidth="1"/>
    <col min="14340" max="14341" width="6.7109375" style="9" customWidth="1"/>
    <col min="14342" max="14343" width="8.28515625" style="9" customWidth="1"/>
    <col min="14344" max="14345" width="9.7109375" style="9" customWidth="1"/>
    <col min="14346" max="14346" width="15.7109375" style="9" customWidth="1"/>
    <col min="14347" max="14592" width="9.140625" style="9"/>
    <col min="14593" max="14593" width="4.28515625" style="9" customWidth="1"/>
    <col min="14594" max="14594" width="9.28515625" style="9" customWidth="1"/>
    <col min="14595" max="14595" width="32.7109375" style="9" customWidth="1"/>
    <col min="14596" max="14597" width="6.7109375" style="9" customWidth="1"/>
    <col min="14598" max="14599" width="8.28515625" style="9" customWidth="1"/>
    <col min="14600" max="14601" width="9.7109375" style="9" customWidth="1"/>
    <col min="14602" max="14602" width="15.7109375" style="9" customWidth="1"/>
    <col min="14603" max="14848" width="9.140625" style="9"/>
    <col min="14849" max="14849" width="4.28515625" style="9" customWidth="1"/>
    <col min="14850" max="14850" width="9.28515625" style="9" customWidth="1"/>
    <col min="14851" max="14851" width="32.7109375" style="9" customWidth="1"/>
    <col min="14852" max="14853" width="6.7109375" style="9" customWidth="1"/>
    <col min="14854" max="14855" width="8.28515625" style="9" customWidth="1"/>
    <col min="14856" max="14857" width="9.7109375" style="9" customWidth="1"/>
    <col min="14858" max="14858" width="15.7109375" style="9" customWidth="1"/>
    <col min="14859" max="15104" width="9.140625" style="9"/>
    <col min="15105" max="15105" width="4.28515625" style="9" customWidth="1"/>
    <col min="15106" max="15106" width="9.28515625" style="9" customWidth="1"/>
    <col min="15107" max="15107" width="32.7109375" style="9" customWidth="1"/>
    <col min="15108" max="15109" width="6.7109375" style="9" customWidth="1"/>
    <col min="15110" max="15111" width="8.28515625" style="9" customWidth="1"/>
    <col min="15112" max="15113" width="9.7109375" style="9" customWidth="1"/>
    <col min="15114" max="15114" width="15.7109375" style="9" customWidth="1"/>
    <col min="15115" max="15360" width="9.140625" style="9"/>
    <col min="15361" max="15361" width="4.28515625" style="9" customWidth="1"/>
    <col min="15362" max="15362" width="9.28515625" style="9" customWidth="1"/>
    <col min="15363" max="15363" width="32.7109375" style="9" customWidth="1"/>
    <col min="15364" max="15365" width="6.7109375" style="9" customWidth="1"/>
    <col min="15366" max="15367" width="8.28515625" style="9" customWidth="1"/>
    <col min="15368" max="15369" width="9.7109375" style="9" customWidth="1"/>
    <col min="15370" max="15370" width="15.7109375" style="9" customWidth="1"/>
    <col min="15371" max="15616" width="9.140625" style="9"/>
    <col min="15617" max="15617" width="4.28515625" style="9" customWidth="1"/>
    <col min="15618" max="15618" width="9.28515625" style="9" customWidth="1"/>
    <col min="15619" max="15619" width="32.7109375" style="9" customWidth="1"/>
    <col min="15620" max="15621" width="6.7109375" style="9" customWidth="1"/>
    <col min="15622" max="15623" width="8.28515625" style="9" customWidth="1"/>
    <col min="15624" max="15625" width="9.7109375" style="9" customWidth="1"/>
    <col min="15626" max="15626" width="15.7109375" style="9" customWidth="1"/>
    <col min="15627" max="15872" width="9.140625" style="9"/>
    <col min="15873" max="15873" width="4.28515625" style="9" customWidth="1"/>
    <col min="15874" max="15874" width="9.28515625" style="9" customWidth="1"/>
    <col min="15875" max="15875" width="32.7109375" style="9" customWidth="1"/>
    <col min="15876" max="15877" width="6.7109375" style="9" customWidth="1"/>
    <col min="15878" max="15879" width="8.28515625" style="9" customWidth="1"/>
    <col min="15880" max="15881" width="9.7109375" style="9" customWidth="1"/>
    <col min="15882" max="15882" width="15.7109375" style="9" customWidth="1"/>
    <col min="15883" max="16128" width="9.140625" style="9"/>
    <col min="16129" max="16129" width="4.28515625" style="9" customWidth="1"/>
    <col min="16130" max="16130" width="9.28515625" style="9" customWidth="1"/>
    <col min="16131" max="16131" width="32.7109375" style="9" customWidth="1"/>
    <col min="16132" max="16133" width="6.7109375" style="9" customWidth="1"/>
    <col min="16134" max="16135" width="8.28515625" style="9" customWidth="1"/>
    <col min="16136" max="16137" width="9.7109375" style="9" customWidth="1"/>
    <col min="16138" max="16138" width="15.7109375" style="9" customWidth="1"/>
    <col min="16139" max="16384" width="9.140625" style="9"/>
  </cols>
  <sheetData>
    <row r="1" spans="1:9" s="7" customFormat="1" ht="25.5">
      <c r="A1" s="4" t="s">
        <v>6</v>
      </c>
      <c r="B1" s="5" t="s">
        <v>7</v>
      </c>
      <c r="C1" s="5" t="s">
        <v>8</v>
      </c>
      <c r="D1" s="6" t="s">
        <v>9</v>
      </c>
      <c r="E1" s="5" t="s">
        <v>10</v>
      </c>
      <c r="F1" s="6" t="s">
        <v>11</v>
      </c>
      <c r="G1" s="6" t="s">
        <v>12</v>
      </c>
      <c r="H1" s="6" t="s">
        <v>13</v>
      </c>
      <c r="I1" s="6" t="s">
        <v>14</v>
      </c>
    </row>
    <row r="2" spans="1:9" ht="63.75">
      <c r="A2" s="8">
        <v>1</v>
      </c>
      <c r="B2" s="9" t="s">
        <v>450</v>
      </c>
      <c r="C2" s="9" t="s">
        <v>451</v>
      </c>
      <c r="D2" s="11">
        <v>20.58</v>
      </c>
      <c r="E2" s="9" t="s">
        <v>3</v>
      </c>
      <c r="H2" s="11">
        <f>ROUND(D2*F2, 0)</f>
        <v>0</v>
      </c>
      <c r="I2" s="11">
        <f>ROUND(D2*G2, 0)</f>
        <v>0</v>
      </c>
    </row>
    <row r="4" spans="1:9" s="12" customFormat="1">
      <c r="A4" s="4"/>
      <c r="B4" s="5"/>
      <c r="C4" s="5" t="s">
        <v>17</v>
      </c>
      <c r="D4" s="6"/>
      <c r="E4" s="5"/>
      <c r="F4" s="6"/>
      <c r="G4" s="6"/>
      <c r="H4" s="6">
        <f>ROUND(SUM(H2:H3),0)</f>
        <v>0</v>
      </c>
      <c r="I4" s="6">
        <f>ROUND(SUM(I2:I3),0)</f>
        <v>0</v>
      </c>
    </row>
  </sheetData>
  <pageMargins left="0.2361111111111111" right="0.2361111111111111" top="0.69444444444444442" bottom="0.69444444444444442" header="0.41666666666666669" footer="0.41666666666666669"/>
  <pageSetup paperSize="9" orientation="portrait" useFirstPageNumber="1" r:id="rId1"/>
  <headerFooter>
    <oddHeader>&amp;L&amp;"Times New Roman,bold"&amp;10 Szigetelés</oddHeader>
  </headerFooter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"/>
  <sheetViews>
    <sheetView workbookViewId="0">
      <selection activeCell="G2" sqref="G2:G4"/>
    </sheetView>
  </sheetViews>
  <sheetFormatPr defaultRowHeight="12.75"/>
  <cols>
    <col min="1" max="1" width="4.28515625" style="8" customWidth="1"/>
    <col min="2" max="2" width="9.28515625" style="9" customWidth="1"/>
    <col min="3" max="3" width="32.7109375" style="9" customWidth="1"/>
    <col min="4" max="4" width="6.7109375" style="11" customWidth="1"/>
    <col min="5" max="5" width="6.7109375" style="9" customWidth="1"/>
    <col min="6" max="7" width="8.28515625" style="11" customWidth="1"/>
    <col min="8" max="9" width="9.7109375" style="11" customWidth="1"/>
    <col min="10" max="10" width="15.7109375" style="9" customWidth="1"/>
    <col min="11" max="256" width="9.140625" style="9"/>
    <col min="257" max="257" width="4.28515625" style="9" customWidth="1"/>
    <col min="258" max="258" width="9.28515625" style="9" customWidth="1"/>
    <col min="259" max="259" width="32.7109375" style="9" customWidth="1"/>
    <col min="260" max="261" width="6.7109375" style="9" customWidth="1"/>
    <col min="262" max="263" width="8.28515625" style="9" customWidth="1"/>
    <col min="264" max="265" width="9.7109375" style="9" customWidth="1"/>
    <col min="266" max="266" width="15.7109375" style="9" customWidth="1"/>
    <col min="267" max="512" width="9.140625" style="9"/>
    <col min="513" max="513" width="4.28515625" style="9" customWidth="1"/>
    <col min="514" max="514" width="9.28515625" style="9" customWidth="1"/>
    <col min="515" max="515" width="32.7109375" style="9" customWidth="1"/>
    <col min="516" max="517" width="6.7109375" style="9" customWidth="1"/>
    <col min="518" max="519" width="8.28515625" style="9" customWidth="1"/>
    <col min="520" max="521" width="9.7109375" style="9" customWidth="1"/>
    <col min="522" max="522" width="15.7109375" style="9" customWidth="1"/>
    <col min="523" max="768" width="9.140625" style="9"/>
    <col min="769" max="769" width="4.28515625" style="9" customWidth="1"/>
    <col min="770" max="770" width="9.28515625" style="9" customWidth="1"/>
    <col min="771" max="771" width="32.7109375" style="9" customWidth="1"/>
    <col min="772" max="773" width="6.7109375" style="9" customWidth="1"/>
    <col min="774" max="775" width="8.28515625" style="9" customWidth="1"/>
    <col min="776" max="777" width="9.7109375" style="9" customWidth="1"/>
    <col min="778" max="778" width="15.7109375" style="9" customWidth="1"/>
    <col min="779" max="1024" width="9.140625" style="9"/>
    <col min="1025" max="1025" width="4.28515625" style="9" customWidth="1"/>
    <col min="1026" max="1026" width="9.28515625" style="9" customWidth="1"/>
    <col min="1027" max="1027" width="32.7109375" style="9" customWidth="1"/>
    <col min="1028" max="1029" width="6.7109375" style="9" customWidth="1"/>
    <col min="1030" max="1031" width="8.28515625" style="9" customWidth="1"/>
    <col min="1032" max="1033" width="9.7109375" style="9" customWidth="1"/>
    <col min="1034" max="1034" width="15.7109375" style="9" customWidth="1"/>
    <col min="1035" max="1280" width="9.140625" style="9"/>
    <col min="1281" max="1281" width="4.28515625" style="9" customWidth="1"/>
    <col min="1282" max="1282" width="9.28515625" style="9" customWidth="1"/>
    <col min="1283" max="1283" width="32.7109375" style="9" customWidth="1"/>
    <col min="1284" max="1285" width="6.7109375" style="9" customWidth="1"/>
    <col min="1286" max="1287" width="8.28515625" style="9" customWidth="1"/>
    <col min="1288" max="1289" width="9.7109375" style="9" customWidth="1"/>
    <col min="1290" max="1290" width="15.7109375" style="9" customWidth="1"/>
    <col min="1291" max="1536" width="9.140625" style="9"/>
    <col min="1537" max="1537" width="4.28515625" style="9" customWidth="1"/>
    <col min="1538" max="1538" width="9.28515625" style="9" customWidth="1"/>
    <col min="1539" max="1539" width="32.7109375" style="9" customWidth="1"/>
    <col min="1540" max="1541" width="6.7109375" style="9" customWidth="1"/>
    <col min="1542" max="1543" width="8.28515625" style="9" customWidth="1"/>
    <col min="1544" max="1545" width="9.7109375" style="9" customWidth="1"/>
    <col min="1546" max="1546" width="15.7109375" style="9" customWidth="1"/>
    <col min="1547" max="1792" width="9.140625" style="9"/>
    <col min="1793" max="1793" width="4.28515625" style="9" customWidth="1"/>
    <col min="1794" max="1794" width="9.28515625" style="9" customWidth="1"/>
    <col min="1795" max="1795" width="32.7109375" style="9" customWidth="1"/>
    <col min="1796" max="1797" width="6.7109375" style="9" customWidth="1"/>
    <col min="1798" max="1799" width="8.28515625" style="9" customWidth="1"/>
    <col min="1800" max="1801" width="9.7109375" style="9" customWidth="1"/>
    <col min="1802" max="1802" width="15.7109375" style="9" customWidth="1"/>
    <col min="1803" max="2048" width="9.140625" style="9"/>
    <col min="2049" max="2049" width="4.28515625" style="9" customWidth="1"/>
    <col min="2050" max="2050" width="9.28515625" style="9" customWidth="1"/>
    <col min="2051" max="2051" width="32.7109375" style="9" customWidth="1"/>
    <col min="2052" max="2053" width="6.7109375" style="9" customWidth="1"/>
    <col min="2054" max="2055" width="8.28515625" style="9" customWidth="1"/>
    <col min="2056" max="2057" width="9.7109375" style="9" customWidth="1"/>
    <col min="2058" max="2058" width="15.7109375" style="9" customWidth="1"/>
    <col min="2059" max="2304" width="9.140625" style="9"/>
    <col min="2305" max="2305" width="4.28515625" style="9" customWidth="1"/>
    <col min="2306" max="2306" width="9.28515625" style="9" customWidth="1"/>
    <col min="2307" max="2307" width="32.7109375" style="9" customWidth="1"/>
    <col min="2308" max="2309" width="6.7109375" style="9" customWidth="1"/>
    <col min="2310" max="2311" width="8.28515625" style="9" customWidth="1"/>
    <col min="2312" max="2313" width="9.7109375" style="9" customWidth="1"/>
    <col min="2314" max="2314" width="15.7109375" style="9" customWidth="1"/>
    <col min="2315" max="2560" width="9.140625" style="9"/>
    <col min="2561" max="2561" width="4.28515625" style="9" customWidth="1"/>
    <col min="2562" max="2562" width="9.28515625" style="9" customWidth="1"/>
    <col min="2563" max="2563" width="32.7109375" style="9" customWidth="1"/>
    <col min="2564" max="2565" width="6.7109375" style="9" customWidth="1"/>
    <col min="2566" max="2567" width="8.28515625" style="9" customWidth="1"/>
    <col min="2568" max="2569" width="9.7109375" style="9" customWidth="1"/>
    <col min="2570" max="2570" width="15.7109375" style="9" customWidth="1"/>
    <col min="2571" max="2816" width="9.140625" style="9"/>
    <col min="2817" max="2817" width="4.28515625" style="9" customWidth="1"/>
    <col min="2818" max="2818" width="9.28515625" style="9" customWidth="1"/>
    <col min="2819" max="2819" width="32.7109375" style="9" customWidth="1"/>
    <col min="2820" max="2821" width="6.7109375" style="9" customWidth="1"/>
    <col min="2822" max="2823" width="8.28515625" style="9" customWidth="1"/>
    <col min="2824" max="2825" width="9.7109375" style="9" customWidth="1"/>
    <col min="2826" max="2826" width="15.7109375" style="9" customWidth="1"/>
    <col min="2827" max="3072" width="9.140625" style="9"/>
    <col min="3073" max="3073" width="4.28515625" style="9" customWidth="1"/>
    <col min="3074" max="3074" width="9.28515625" style="9" customWidth="1"/>
    <col min="3075" max="3075" width="32.7109375" style="9" customWidth="1"/>
    <col min="3076" max="3077" width="6.7109375" style="9" customWidth="1"/>
    <col min="3078" max="3079" width="8.28515625" style="9" customWidth="1"/>
    <col min="3080" max="3081" width="9.7109375" style="9" customWidth="1"/>
    <col min="3082" max="3082" width="15.7109375" style="9" customWidth="1"/>
    <col min="3083" max="3328" width="9.140625" style="9"/>
    <col min="3329" max="3329" width="4.28515625" style="9" customWidth="1"/>
    <col min="3330" max="3330" width="9.28515625" style="9" customWidth="1"/>
    <col min="3331" max="3331" width="32.7109375" style="9" customWidth="1"/>
    <col min="3332" max="3333" width="6.7109375" style="9" customWidth="1"/>
    <col min="3334" max="3335" width="8.28515625" style="9" customWidth="1"/>
    <col min="3336" max="3337" width="9.7109375" style="9" customWidth="1"/>
    <col min="3338" max="3338" width="15.7109375" style="9" customWidth="1"/>
    <col min="3339" max="3584" width="9.140625" style="9"/>
    <col min="3585" max="3585" width="4.28515625" style="9" customWidth="1"/>
    <col min="3586" max="3586" width="9.28515625" style="9" customWidth="1"/>
    <col min="3587" max="3587" width="32.7109375" style="9" customWidth="1"/>
    <col min="3588" max="3589" width="6.7109375" style="9" customWidth="1"/>
    <col min="3590" max="3591" width="8.28515625" style="9" customWidth="1"/>
    <col min="3592" max="3593" width="9.7109375" style="9" customWidth="1"/>
    <col min="3594" max="3594" width="15.7109375" style="9" customWidth="1"/>
    <col min="3595" max="3840" width="9.140625" style="9"/>
    <col min="3841" max="3841" width="4.28515625" style="9" customWidth="1"/>
    <col min="3842" max="3842" width="9.28515625" style="9" customWidth="1"/>
    <col min="3843" max="3843" width="32.7109375" style="9" customWidth="1"/>
    <col min="3844" max="3845" width="6.7109375" style="9" customWidth="1"/>
    <col min="3846" max="3847" width="8.28515625" style="9" customWidth="1"/>
    <col min="3848" max="3849" width="9.7109375" style="9" customWidth="1"/>
    <col min="3850" max="3850" width="15.7109375" style="9" customWidth="1"/>
    <col min="3851" max="4096" width="9.140625" style="9"/>
    <col min="4097" max="4097" width="4.28515625" style="9" customWidth="1"/>
    <col min="4098" max="4098" width="9.28515625" style="9" customWidth="1"/>
    <col min="4099" max="4099" width="32.7109375" style="9" customWidth="1"/>
    <col min="4100" max="4101" width="6.7109375" style="9" customWidth="1"/>
    <col min="4102" max="4103" width="8.28515625" style="9" customWidth="1"/>
    <col min="4104" max="4105" width="9.7109375" style="9" customWidth="1"/>
    <col min="4106" max="4106" width="15.7109375" style="9" customWidth="1"/>
    <col min="4107" max="4352" width="9.140625" style="9"/>
    <col min="4353" max="4353" width="4.28515625" style="9" customWidth="1"/>
    <col min="4354" max="4354" width="9.28515625" style="9" customWidth="1"/>
    <col min="4355" max="4355" width="32.7109375" style="9" customWidth="1"/>
    <col min="4356" max="4357" width="6.7109375" style="9" customWidth="1"/>
    <col min="4358" max="4359" width="8.28515625" style="9" customWidth="1"/>
    <col min="4360" max="4361" width="9.7109375" style="9" customWidth="1"/>
    <col min="4362" max="4362" width="15.7109375" style="9" customWidth="1"/>
    <col min="4363" max="4608" width="9.140625" style="9"/>
    <col min="4609" max="4609" width="4.28515625" style="9" customWidth="1"/>
    <col min="4610" max="4610" width="9.28515625" style="9" customWidth="1"/>
    <col min="4611" max="4611" width="32.7109375" style="9" customWidth="1"/>
    <col min="4612" max="4613" width="6.7109375" style="9" customWidth="1"/>
    <col min="4614" max="4615" width="8.28515625" style="9" customWidth="1"/>
    <col min="4616" max="4617" width="9.7109375" style="9" customWidth="1"/>
    <col min="4618" max="4618" width="15.7109375" style="9" customWidth="1"/>
    <col min="4619" max="4864" width="9.140625" style="9"/>
    <col min="4865" max="4865" width="4.28515625" style="9" customWidth="1"/>
    <col min="4866" max="4866" width="9.28515625" style="9" customWidth="1"/>
    <col min="4867" max="4867" width="32.7109375" style="9" customWidth="1"/>
    <col min="4868" max="4869" width="6.7109375" style="9" customWidth="1"/>
    <col min="4870" max="4871" width="8.28515625" style="9" customWidth="1"/>
    <col min="4872" max="4873" width="9.7109375" style="9" customWidth="1"/>
    <col min="4874" max="4874" width="15.7109375" style="9" customWidth="1"/>
    <col min="4875" max="5120" width="9.140625" style="9"/>
    <col min="5121" max="5121" width="4.28515625" style="9" customWidth="1"/>
    <col min="5122" max="5122" width="9.28515625" style="9" customWidth="1"/>
    <col min="5123" max="5123" width="32.7109375" style="9" customWidth="1"/>
    <col min="5124" max="5125" width="6.7109375" style="9" customWidth="1"/>
    <col min="5126" max="5127" width="8.28515625" style="9" customWidth="1"/>
    <col min="5128" max="5129" width="9.7109375" style="9" customWidth="1"/>
    <col min="5130" max="5130" width="15.7109375" style="9" customWidth="1"/>
    <col min="5131" max="5376" width="9.140625" style="9"/>
    <col min="5377" max="5377" width="4.28515625" style="9" customWidth="1"/>
    <col min="5378" max="5378" width="9.28515625" style="9" customWidth="1"/>
    <col min="5379" max="5379" width="32.7109375" style="9" customWidth="1"/>
    <col min="5380" max="5381" width="6.7109375" style="9" customWidth="1"/>
    <col min="5382" max="5383" width="8.28515625" style="9" customWidth="1"/>
    <col min="5384" max="5385" width="9.7109375" style="9" customWidth="1"/>
    <col min="5386" max="5386" width="15.7109375" style="9" customWidth="1"/>
    <col min="5387" max="5632" width="9.140625" style="9"/>
    <col min="5633" max="5633" width="4.28515625" style="9" customWidth="1"/>
    <col min="5634" max="5634" width="9.28515625" style="9" customWidth="1"/>
    <col min="5635" max="5635" width="32.7109375" style="9" customWidth="1"/>
    <col min="5636" max="5637" width="6.7109375" style="9" customWidth="1"/>
    <col min="5638" max="5639" width="8.28515625" style="9" customWidth="1"/>
    <col min="5640" max="5641" width="9.7109375" style="9" customWidth="1"/>
    <col min="5642" max="5642" width="15.7109375" style="9" customWidth="1"/>
    <col min="5643" max="5888" width="9.140625" style="9"/>
    <col min="5889" max="5889" width="4.28515625" style="9" customWidth="1"/>
    <col min="5890" max="5890" width="9.28515625" style="9" customWidth="1"/>
    <col min="5891" max="5891" width="32.7109375" style="9" customWidth="1"/>
    <col min="5892" max="5893" width="6.7109375" style="9" customWidth="1"/>
    <col min="5894" max="5895" width="8.28515625" style="9" customWidth="1"/>
    <col min="5896" max="5897" width="9.7109375" style="9" customWidth="1"/>
    <col min="5898" max="5898" width="15.7109375" style="9" customWidth="1"/>
    <col min="5899" max="6144" width="9.140625" style="9"/>
    <col min="6145" max="6145" width="4.28515625" style="9" customWidth="1"/>
    <col min="6146" max="6146" width="9.28515625" style="9" customWidth="1"/>
    <col min="6147" max="6147" width="32.7109375" style="9" customWidth="1"/>
    <col min="6148" max="6149" width="6.7109375" style="9" customWidth="1"/>
    <col min="6150" max="6151" width="8.28515625" style="9" customWidth="1"/>
    <col min="6152" max="6153" width="9.7109375" style="9" customWidth="1"/>
    <col min="6154" max="6154" width="15.7109375" style="9" customWidth="1"/>
    <col min="6155" max="6400" width="9.140625" style="9"/>
    <col min="6401" max="6401" width="4.28515625" style="9" customWidth="1"/>
    <col min="6402" max="6402" width="9.28515625" style="9" customWidth="1"/>
    <col min="6403" max="6403" width="32.7109375" style="9" customWidth="1"/>
    <col min="6404" max="6405" width="6.7109375" style="9" customWidth="1"/>
    <col min="6406" max="6407" width="8.28515625" style="9" customWidth="1"/>
    <col min="6408" max="6409" width="9.7109375" style="9" customWidth="1"/>
    <col min="6410" max="6410" width="15.7109375" style="9" customWidth="1"/>
    <col min="6411" max="6656" width="9.140625" style="9"/>
    <col min="6657" max="6657" width="4.28515625" style="9" customWidth="1"/>
    <col min="6658" max="6658" width="9.28515625" style="9" customWidth="1"/>
    <col min="6659" max="6659" width="32.7109375" style="9" customWidth="1"/>
    <col min="6660" max="6661" width="6.7109375" style="9" customWidth="1"/>
    <col min="6662" max="6663" width="8.28515625" style="9" customWidth="1"/>
    <col min="6664" max="6665" width="9.7109375" style="9" customWidth="1"/>
    <col min="6666" max="6666" width="15.7109375" style="9" customWidth="1"/>
    <col min="6667" max="6912" width="9.140625" style="9"/>
    <col min="6913" max="6913" width="4.28515625" style="9" customWidth="1"/>
    <col min="6914" max="6914" width="9.28515625" style="9" customWidth="1"/>
    <col min="6915" max="6915" width="32.7109375" style="9" customWidth="1"/>
    <col min="6916" max="6917" width="6.7109375" style="9" customWidth="1"/>
    <col min="6918" max="6919" width="8.28515625" style="9" customWidth="1"/>
    <col min="6920" max="6921" width="9.7109375" style="9" customWidth="1"/>
    <col min="6922" max="6922" width="15.7109375" style="9" customWidth="1"/>
    <col min="6923" max="7168" width="9.140625" style="9"/>
    <col min="7169" max="7169" width="4.28515625" style="9" customWidth="1"/>
    <col min="7170" max="7170" width="9.28515625" style="9" customWidth="1"/>
    <col min="7171" max="7171" width="32.7109375" style="9" customWidth="1"/>
    <col min="7172" max="7173" width="6.7109375" style="9" customWidth="1"/>
    <col min="7174" max="7175" width="8.28515625" style="9" customWidth="1"/>
    <col min="7176" max="7177" width="9.7109375" style="9" customWidth="1"/>
    <col min="7178" max="7178" width="15.7109375" style="9" customWidth="1"/>
    <col min="7179" max="7424" width="9.140625" style="9"/>
    <col min="7425" max="7425" width="4.28515625" style="9" customWidth="1"/>
    <col min="7426" max="7426" width="9.28515625" style="9" customWidth="1"/>
    <col min="7427" max="7427" width="32.7109375" style="9" customWidth="1"/>
    <col min="7428" max="7429" width="6.7109375" style="9" customWidth="1"/>
    <col min="7430" max="7431" width="8.28515625" style="9" customWidth="1"/>
    <col min="7432" max="7433" width="9.7109375" style="9" customWidth="1"/>
    <col min="7434" max="7434" width="15.7109375" style="9" customWidth="1"/>
    <col min="7435" max="7680" width="9.140625" style="9"/>
    <col min="7681" max="7681" width="4.28515625" style="9" customWidth="1"/>
    <col min="7682" max="7682" width="9.28515625" style="9" customWidth="1"/>
    <col min="7683" max="7683" width="32.7109375" style="9" customWidth="1"/>
    <col min="7684" max="7685" width="6.7109375" style="9" customWidth="1"/>
    <col min="7686" max="7687" width="8.28515625" style="9" customWidth="1"/>
    <col min="7688" max="7689" width="9.7109375" style="9" customWidth="1"/>
    <col min="7690" max="7690" width="15.7109375" style="9" customWidth="1"/>
    <col min="7691" max="7936" width="9.140625" style="9"/>
    <col min="7937" max="7937" width="4.28515625" style="9" customWidth="1"/>
    <col min="7938" max="7938" width="9.28515625" style="9" customWidth="1"/>
    <col min="7939" max="7939" width="32.7109375" style="9" customWidth="1"/>
    <col min="7940" max="7941" width="6.7109375" style="9" customWidth="1"/>
    <col min="7942" max="7943" width="8.28515625" style="9" customWidth="1"/>
    <col min="7944" max="7945" width="9.7109375" style="9" customWidth="1"/>
    <col min="7946" max="7946" width="15.7109375" style="9" customWidth="1"/>
    <col min="7947" max="8192" width="9.140625" style="9"/>
    <col min="8193" max="8193" width="4.28515625" style="9" customWidth="1"/>
    <col min="8194" max="8194" width="9.28515625" style="9" customWidth="1"/>
    <col min="8195" max="8195" width="32.7109375" style="9" customWidth="1"/>
    <col min="8196" max="8197" width="6.7109375" style="9" customWidth="1"/>
    <col min="8198" max="8199" width="8.28515625" style="9" customWidth="1"/>
    <col min="8200" max="8201" width="9.7109375" style="9" customWidth="1"/>
    <col min="8202" max="8202" width="15.7109375" style="9" customWidth="1"/>
    <col min="8203" max="8448" width="9.140625" style="9"/>
    <col min="8449" max="8449" width="4.28515625" style="9" customWidth="1"/>
    <col min="8450" max="8450" width="9.28515625" style="9" customWidth="1"/>
    <col min="8451" max="8451" width="32.7109375" style="9" customWidth="1"/>
    <col min="8452" max="8453" width="6.7109375" style="9" customWidth="1"/>
    <col min="8454" max="8455" width="8.28515625" style="9" customWidth="1"/>
    <col min="8456" max="8457" width="9.7109375" style="9" customWidth="1"/>
    <col min="8458" max="8458" width="15.7109375" style="9" customWidth="1"/>
    <col min="8459" max="8704" width="9.140625" style="9"/>
    <col min="8705" max="8705" width="4.28515625" style="9" customWidth="1"/>
    <col min="8706" max="8706" width="9.28515625" style="9" customWidth="1"/>
    <col min="8707" max="8707" width="32.7109375" style="9" customWidth="1"/>
    <col min="8708" max="8709" width="6.7109375" style="9" customWidth="1"/>
    <col min="8710" max="8711" width="8.28515625" style="9" customWidth="1"/>
    <col min="8712" max="8713" width="9.7109375" style="9" customWidth="1"/>
    <col min="8714" max="8714" width="15.7109375" style="9" customWidth="1"/>
    <col min="8715" max="8960" width="9.140625" style="9"/>
    <col min="8961" max="8961" width="4.28515625" style="9" customWidth="1"/>
    <col min="8962" max="8962" width="9.28515625" style="9" customWidth="1"/>
    <col min="8963" max="8963" width="32.7109375" style="9" customWidth="1"/>
    <col min="8964" max="8965" width="6.7109375" style="9" customWidth="1"/>
    <col min="8966" max="8967" width="8.28515625" style="9" customWidth="1"/>
    <col min="8968" max="8969" width="9.7109375" style="9" customWidth="1"/>
    <col min="8970" max="8970" width="15.7109375" style="9" customWidth="1"/>
    <col min="8971" max="9216" width="9.140625" style="9"/>
    <col min="9217" max="9217" width="4.28515625" style="9" customWidth="1"/>
    <col min="9218" max="9218" width="9.28515625" style="9" customWidth="1"/>
    <col min="9219" max="9219" width="32.7109375" style="9" customWidth="1"/>
    <col min="9220" max="9221" width="6.7109375" style="9" customWidth="1"/>
    <col min="9222" max="9223" width="8.28515625" style="9" customWidth="1"/>
    <col min="9224" max="9225" width="9.7109375" style="9" customWidth="1"/>
    <col min="9226" max="9226" width="15.7109375" style="9" customWidth="1"/>
    <col min="9227" max="9472" width="9.140625" style="9"/>
    <col min="9473" max="9473" width="4.28515625" style="9" customWidth="1"/>
    <col min="9474" max="9474" width="9.28515625" style="9" customWidth="1"/>
    <col min="9475" max="9475" width="32.7109375" style="9" customWidth="1"/>
    <col min="9476" max="9477" width="6.7109375" style="9" customWidth="1"/>
    <col min="9478" max="9479" width="8.28515625" style="9" customWidth="1"/>
    <col min="9480" max="9481" width="9.7109375" style="9" customWidth="1"/>
    <col min="9482" max="9482" width="15.7109375" style="9" customWidth="1"/>
    <col min="9483" max="9728" width="9.140625" style="9"/>
    <col min="9729" max="9729" width="4.28515625" style="9" customWidth="1"/>
    <col min="9730" max="9730" width="9.28515625" style="9" customWidth="1"/>
    <col min="9731" max="9731" width="32.7109375" style="9" customWidth="1"/>
    <col min="9732" max="9733" width="6.7109375" style="9" customWidth="1"/>
    <col min="9734" max="9735" width="8.28515625" style="9" customWidth="1"/>
    <col min="9736" max="9737" width="9.7109375" style="9" customWidth="1"/>
    <col min="9738" max="9738" width="15.7109375" style="9" customWidth="1"/>
    <col min="9739" max="9984" width="9.140625" style="9"/>
    <col min="9985" max="9985" width="4.28515625" style="9" customWidth="1"/>
    <col min="9986" max="9986" width="9.28515625" style="9" customWidth="1"/>
    <col min="9987" max="9987" width="32.7109375" style="9" customWidth="1"/>
    <col min="9988" max="9989" width="6.7109375" style="9" customWidth="1"/>
    <col min="9990" max="9991" width="8.28515625" style="9" customWidth="1"/>
    <col min="9992" max="9993" width="9.7109375" style="9" customWidth="1"/>
    <col min="9994" max="9994" width="15.7109375" style="9" customWidth="1"/>
    <col min="9995" max="10240" width="9.140625" style="9"/>
    <col min="10241" max="10241" width="4.28515625" style="9" customWidth="1"/>
    <col min="10242" max="10242" width="9.28515625" style="9" customWidth="1"/>
    <col min="10243" max="10243" width="32.7109375" style="9" customWidth="1"/>
    <col min="10244" max="10245" width="6.7109375" style="9" customWidth="1"/>
    <col min="10246" max="10247" width="8.28515625" style="9" customWidth="1"/>
    <col min="10248" max="10249" width="9.7109375" style="9" customWidth="1"/>
    <col min="10250" max="10250" width="15.7109375" style="9" customWidth="1"/>
    <col min="10251" max="10496" width="9.140625" style="9"/>
    <col min="10497" max="10497" width="4.28515625" style="9" customWidth="1"/>
    <col min="10498" max="10498" width="9.28515625" style="9" customWidth="1"/>
    <col min="10499" max="10499" width="32.7109375" style="9" customWidth="1"/>
    <col min="10500" max="10501" width="6.7109375" style="9" customWidth="1"/>
    <col min="10502" max="10503" width="8.28515625" style="9" customWidth="1"/>
    <col min="10504" max="10505" width="9.7109375" style="9" customWidth="1"/>
    <col min="10506" max="10506" width="15.7109375" style="9" customWidth="1"/>
    <col min="10507" max="10752" width="9.140625" style="9"/>
    <col min="10753" max="10753" width="4.28515625" style="9" customWidth="1"/>
    <col min="10754" max="10754" width="9.28515625" style="9" customWidth="1"/>
    <col min="10755" max="10755" width="32.7109375" style="9" customWidth="1"/>
    <col min="10756" max="10757" width="6.7109375" style="9" customWidth="1"/>
    <col min="10758" max="10759" width="8.28515625" style="9" customWidth="1"/>
    <col min="10760" max="10761" width="9.7109375" style="9" customWidth="1"/>
    <col min="10762" max="10762" width="15.7109375" style="9" customWidth="1"/>
    <col min="10763" max="11008" width="9.140625" style="9"/>
    <col min="11009" max="11009" width="4.28515625" style="9" customWidth="1"/>
    <col min="11010" max="11010" width="9.28515625" style="9" customWidth="1"/>
    <col min="11011" max="11011" width="32.7109375" style="9" customWidth="1"/>
    <col min="11012" max="11013" width="6.7109375" style="9" customWidth="1"/>
    <col min="11014" max="11015" width="8.28515625" style="9" customWidth="1"/>
    <col min="11016" max="11017" width="9.7109375" style="9" customWidth="1"/>
    <col min="11018" max="11018" width="15.7109375" style="9" customWidth="1"/>
    <col min="11019" max="11264" width="9.140625" style="9"/>
    <col min="11265" max="11265" width="4.28515625" style="9" customWidth="1"/>
    <col min="11266" max="11266" width="9.28515625" style="9" customWidth="1"/>
    <col min="11267" max="11267" width="32.7109375" style="9" customWidth="1"/>
    <col min="11268" max="11269" width="6.7109375" style="9" customWidth="1"/>
    <col min="11270" max="11271" width="8.28515625" style="9" customWidth="1"/>
    <col min="11272" max="11273" width="9.7109375" style="9" customWidth="1"/>
    <col min="11274" max="11274" width="15.7109375" style="9" customWidth="1"/>
    <col min="11275" max="11520" width="9.140625" style="9"/>
    <col min="11521" max="11521" width="4.28515625" style="9" customWidth="1"/>
    <col min="11522" max="11522" width="9.28515625" style="9" customWidth="1"/>
    <col min="11523" max="11523" width="32.7109375" style="9" customWidth="1"/>
    <col min="11524" max="11525" width="6.7109375" style="9" customWidth="1"/>
    <col min="11526" max="11527" width="8.28515625" style="9" customWidth="1"/>
    <col min="11528" max="11529" width="9.7109375" style="9" customWidth="1"/>
    <col min="11530" max="11530" width="15.7109375" style="9" customWidth="1"/>
    <col min="11531" max="11776" width="9.140625" style="9"/>
    <col min="11777" max="11777" width="4.28515625" style="9" customWidth="1"/>
    <col min="11778" max="11778" width="9.28515625" style="9" customWidth="1"/>
    <col min="11779" max="11779" width="32.7109375" style="9" customWidth="1"/>
    <col min="11780" max="11781" width="6.7109375" style="9" customWidth="1"/>
    <col min="11782" max="11783" width="8.28515625" style="9" customWidth="1"/>
    <col min="11784" max="11785" width="9.7109375" style="9" customWidth="1"/>
    <col min="11786" max="11786" width="15.7109375" style="9" customWidth="1"/>
    <col min="11787" max="12032" width="9.140625" style="9"/>
    <col min="12033" max="12033" width="4.28515625" style="9" customWidth="1"/>
    <col min="12034" max="12034" width="9.28515625" style="9" customWidth="1"/>
    <col min="12035" max="12035" width="32.7109375" style="9" customWidth="1"/>
    <col min="12036" max="12037" width="6.7109375" style="9" customWidth="1"/>
    <col min="12038" max="12039" width="8.28515625" style="9" customWidth="1"/>
    <col min="12040" max="12041" width="9.7109375" style="9" customWidth="1"/>
    <col min="12042" max="12042" width="15.7109375" style="9" customWidth="1"/>
    <col min="12043" max="12288" width="9.140625" style="9"/>
    <col min="12289" max="12289" width="4.28515625" style="9" customWidth="1"/>
    <col min="12290" max="12290" width="9.28515625" style="9" customWidth="1"/>
    <col min="12291" max="12291" width="32.7109375" style="9" customWidth="1"/>
    <col min="12292" max="12293" width="6.7109375" style="9" customWidth="1"/>
    <col min="12294" max="12295" width="8.28515625" style="9" customWidth="1"/>
    <col min="12296" max="12297" width="9.7109375" style="9" customWidth="1"/>
    <col min="12298" max="12298" width="15.7109375" style="9" customWidth="1"/>
    <col min="12299" max="12544" width="9.140625" style="9"/>
    <col min="12545" max="12545" width="4.28515625" style="9" customWidth="1"/>
    <col min="12546" max="12546" width="9.28515625" style="9" customWidth="1"/>
    <col min="12547" max="12547" width="32.7109375" style="9" customWidth="1"/>
    <col min="12548" max="12549" width="6.7109375" style="9" customWidth="1"/>
    <col min="12550" max="12551" width="8.28515625" style="9" customWidth="1"/>
    <col min="12552" max="12553" width="9.7109375" style="9" customWidth="1"/>
    <col min="12554" max="12554" width="15.7109375" style="9" customWidth="1"/>
    <col min="12555" max="12800" width="9.140625" style="9"/>
    <col min="12801" max="12801" width="4.28515625" style="9" customWidth="1"/>
    <col min="12802" max="12802" width="9.28515625" style="9" customWidth="1"/>
    <col min="12803" max="12803" width="32.7109375" style="9" customWidth="1"/>
    <col min="12804" max="12805" width="6.7109375" style="9" customWidth="1"/>
    <col min="12806" max="12807" width="8.28515625" style="9" customWidth="1"/>
    <col min="12808" max="12809" width="9.7109375" style="9" customWidth="1"/>
    <col min="12810" max="12810" width="15.7109375" style="9" customWidth="1"/>
    <col min="12811" max="13056" width="9.140625" style="9"/>
    <col min="13057" max="13057" width="4.28515625" style="9" customWidth="1"/>
    <col min="13058" max="13058" width="9.28515625" style="9" customWidth="1"/>
    <col min="13059" max="13059" width="32.7109375" style="9" customWidth="1"/>
    <col min="13060" max="13061" width="6.7109375" style="9" customWidth="1"/>
    <col min="13062" max="13063" width="8.28515625" style="9" customWidth="1"/>
    <col min="13064" max="13065" width="9.7109375" style="9" customWidth="1"/>
    <col min="13066" max="13066" width="15.7109375" style="9" customWidth="1"/>
    <col min="13067" max="13312" width="9.140625" style="9"/>
    <col min="13313" max="13313" width="4.28515625" style="9" customWidth="1"/>
    <col min="13314" max="13314" width="9.28515625" style="9" customWidth="1"/>
    <col min="13315" max="13315" width="32.7109375" style="9" customWidth="1"/>
    <col min="13316" max="13317" width="6.7109375" style="9" customWidth="1"/>
    <col min="13318" max="13319" width="8.28515625" style="9" customWidth="1"/>
    <col min="13320" max="13321" width="9.7109375" style="9" customWidth="1"/>
    <col min="13322" max="13322" width="15.7109375" style="9" customWidth="1"/>
    <col min="13323" max="13568" width="9.140625" style="9"/>
    <col min="13569" max="13569" width="4.28515625" style="9" customWidth="1"/>
    <col min="13570" max="13570" width="9.28515625" style="9" customWidth="1"/>
    <col min="13571" max="13571" width="32.7109375" style="9" customWidth="1"/>
    <col min="13572" max="13573" width="6.7109375" style="9" customWidth="1"/>
    <col min="13574" max="13575" width="8.28515625" style="9" customWidth="1"/>
    <col min="13576" max="13577" width="9.7109375" style="9" customWidth="1"/>
    <col min="13578" max="13578" width="15.7109375" style="9" customWidth="1"/>
    <col min="13579" max="13824" width="9.140625" style="9"/>
    <col min="13825" max="13825" width="4.28515625" style="9" customWidth="1"/>
    <col min="13826" max="13826" width="9.28515625" style="9" customWidth="1"/>
    <col min="13827" max="13827" width="32.7109375" style="9" customWidth="1"/>
    <col min="13828" max="13829" width="6.7109375" style="9" customWidth="1"/>
    <col min="13830" max="13831" width="8.28515625" style="9" customWidth="1"/>
    <col min="13832" max="13833" width="9.7109375" style="9" customWidth="1"/>
    <col min="13834" max="13834" width="15.7109375" style="9" customWidth="1"/>
    <col min="13835" max="14080" width="9.140625" style="9"/>
    <col min="14081" max="14081" width="4.28515625" style="9" customWidth="1"/>
    <col min="14082" max="14082" width="9.28515625" style="9" customWidth="1"/>
    <col min="14083" max="14083" width="32.7109375" style="9" customWidth="1"/>
    <col min="14084" max="14085" width="6.7109375" style="9" customWidth="1"/>
    <col min="14086" max="14087" width="8.28515625" style="9" customWidth="1"/>
    <col min="14088" max="14089" width="9.7109375" style="9" customWidth="1"/>
    <col min="14090" max="14090" width="15.7109375" style="9" customWidth="1"/>
    <col min="14091" max="14336" width="9.140625" style="9"/>
    <col min="14337" max="14337" width="4.28515625" style="9" customWidth="1"/>
    <col min="14338" max="14338" width="9.28515625" style="9" customWidth="1"/>
    <col min="14339" max="14339" width="32.7109375" style="9" customWidth="1"/>
    <col min="14340" max="14341" width="6.7109375" style="9" customWidth="1"/>
    <col min="14342" max="14343" width="8.28515625" style="9" customWidth="1"/>
    <col min="14344" max="14345" width="9.7109375" style="9" customWidth="1"/>
    <col min="14346" max="14346" width="15.7109375" style="9" customWidth="1"/>
    <col min="14347" max="14592" width="9.140625" style="9"/>
    <col min="14593" max="14593" width="4.28515625" style="9" customWidth="1"/>
    <col min="14594" max="14594" width="9.28515625" style="9" customWidth="1"/>
    <col min="14595" max="14595" width="32.7109375" style="9" customWidth="1"/>
    <col min="14596" max="14597" width="6.7109375" style="9" customWidth="1"/>
    <col min="14598" max="14599" width="8.28515625" style="9" customWidth="1"/>
    <col min="14600" max="14601" width="9.7109375" style="9" customWidth="1"/>
    <col min="14602" max="14602" width="15.7109375" style="9" customWidth="1"/>
    <col min="14603" max="14848" width="9.140625" style="9"/>
    <col min="14849" max="14849" width="4.28515625" style="9" customWidth="1"/>
    <col min="14850" max="14850" width="9.28515625" style="9" customWidth="1"/>
    <col min="14851" max="14851" width="32.7109375" style="9" customWidth="1"/>
    <col min="14852" max="14853" width="6.7109375" style="9" customWidth="1"/>
    <col min="14854" max="14855" width="8.28515625" style="9" customWidth="1"/>
    <col min="14856" max="14857" width="9.7109375" style="9" customWidth="1"/>
    <col min="14858" max="14858" width="15.7109375" style="9" customWidth="1"/>
    <col min="14859" max="15104" width="9.140625" style="9"/>
    <col min="15105" max="15105" width="4.28515625" style="9" customWidth="1"/>
    <col min="15106" max="15106" width="9.28515625" style="9" customWidth="1"/>
    <col min="15107" max="15107" width="32.7109375" style="9" customWidth="1"/>
    <col min="15108" max="15109" width="6.7109375" style="9" customWidth="1"/>
    <col min="15110" max="15111" width="8.28515625" style="9" customWidth="1"/>
    <col min="15112" max="15113" width="9.7109375" style="9" customWidth="1"/>
    <col min="15114" max="15114" width="15.7109375" style="9" customWidth="1"/>
    <col min="15115" max="15360" width="9.140625" style="9"/>
    <col min="15361" max="15361" width="4.28515625" style="9" customWidth="1"/>
    <col min="15362" max="15362" width="9.28515625" style="9" customWidth="1"/>
    <col min="15363" max="15363" width="32.7109375" style="9" customWidth="1"/>
    <col min="15364" max="15365" width="6.7109375" style="9" customWidth="1"/>
    <col min="15366" max="15367" width="8.28515625" style="9" customWidth="1"/>
    <col min="15368" max="15369" width="9.7109375" style="9" customWidth="1"/>
    <col min="15370" max="15370" width="15.7109375" style="9" customWidth="1"/>
    <col min="15371" max="15616" width="9.140625" style="9"/>
    <col min="15617" max="15617" width="4.28515625" style="9" customWidth="1"/>
    <col min="15618" max="15618" width="9.28515625" style="9" customWidth="1"/>
    <col min="15619" max="15619" width="32.7109375" style="9" customWidth="1"/>
    <col min="15620" max="15621" width="6.7109375" style="9" customWidth="1"/>
    <col min="15622" max="15623" width="8.28515625" style="9" customWidth="1"/>
    <col min="15624" max="15625" width="9.7109375" style="9" customWidth="1"/>
    <col min="15626" max="15626" width="15.7109375" style="9" customWidth="1"/>
    <col min="15627" max="15872" width="9.140625" style="9"/>
    <col min="15873" max="15873" width="4.28515625" style="9" customWidth="1"/>
    <col min="15874" max="15874" width="9.28515625" style="9" customWidth="1"/>
    <col min="15875" max="15875" width="32.7109375" style="9" customWidth="1"/>
    <col min="15876" max="15877" width="6.7109375" style="9" customWidth="1"/>
    <col min="15878" max="15879" width="8.28515625" style="9" customWidth="1"/>
    <col min="15880" max="15881" width="9.7109375" style="9" customWidth="1"/>
    <col min="15882" max="15882" width="15.7109375" style="9" customWidth="1"/>
    <col min="15883" max="16128" width="9.140625" style="9"/>
    <col min="16129" max="16129" width="4.28515625" style="9" customWidth="1"/>
    <col min="16130" max="16130" width="9.28515625" style="9" customWidth="1"/>
    <col min="16131" max="16131" width="32.7109375" style="9" customWidth="1"/>
    <col min="16132" max="16133" width="6.7109375" style="9" customWidth="1"/>
    <col min="16134" max="16135" width="8.28515625" style="9" customWidth="1"/>
    <col min="16136" max="16137" width="9.7109375" style="9" customWidth="1"/>
    <col min="16138" max="16138" width="15.7109375" style="9" customWidth="1"/>
    <col min="16139" max="16384" width="9.140625" style="9"/>
  </cols>
  <sheetData>
    <row r="1" spans="1:9" s="7" customFormat="1" ht="25.5">
      <c r="A1" s="4" t="s">
        <v>6</v>
      </c>
      <c r="B1" s="5" t="s">
        <v>7</v>
      </c>
      <c r="C1" s="5" t="s">
        <v>8</v>
      </c>
      <c r="D1" s="6" t="s">
        <v>9</v>
      </c>
      <c r="E1" s="5" t="s">
        <v>10</v>
      </c>
      <c r="F1" s="6" t="s">
        <v>11</v>
      </c>
      <c r="G1" s="6" t="s">
        <v>12</v>
      </c>
      <c r="H1" s="6" t="s">
        <v>13</v>
      </c>
      <c r="I1" s="6" t="s">
        <v>14</v>
      </c>
    </row>
    <row r="2" spans="1:9" ht="51">
      <c r="A2" s="8">
        <v>1</v>
      </c>
      <c r="B2" s="9" t="s">
        <v>440</v>
      </c>
      <c r="C2" s="9" t="s">
        <v>452</v>
      </c>
      <c r="D2" s="11">
        <v>165</v>
      </c>
      <c r="E2" s="9" t="s">
        <v>22</v>
      </c>
      <c r="F2" s="11">
        <v>0</v>
      </c>
      <c r="H2" s="11">
        <f>ROUND(D2*F2, 0)</f>
        <v>0</v>
      </c>
      <c r="I2" s="11">
        <f>ROUND(D2*G2, 0)</f>
        <v>0</v>
      </c>
    </row>
    <row r="4" spans="1:9" ht="51">
      <c r="A4" s="8">
        <v>2</v>
      </c>
      <c r="B4" s="9" t="s">
        <v>442</v>
      </c>
      <c r="C4" s="9" t="s">
        <v>443</v>
      </c>
      <c r="D4" s="11">
        <v>1</v>
      </c>
      <c r="E4" s="9" t="s">
        <v>22</v>
      </c>
      <c r="F4" s="11">
        <v>0</v>
      </c>
      <c r="H4" s="11">
        <f>ROUND(D4*F4, 0)</f>
        <v>0</v>
      </c>
      <c r="I4" s="11">
        <f>ROUND(D4*G4, 0)</f>
        <v>0</v>
      </c>
    </row>
    <row r="6" spans="1:9" s="12" customFormat="1">
      <c r="A6" s="4"/>
      <c r="B6" s="5"/>
      <c r="C6" s="5" t="s">
        <v>17</v>
      </c>
      <c r="D6" s="6"/>
      <c r="E6" s="5"/>
      <c r="F6" s="6"/>
      <c r="G6" s="6"/>
      <c r="H6" s="6">
        <f>ROUND(SUM(H2:H5),0)</f>
        <v>0</v>
      </c>
      <c r="I6" s="6">
        <f>ROUND(SUM(I2:I5),0)</f>
        <v>0</v>
      </c>
    </row>
  </sheetData>
  <pageMargins left="0.2361111111111111" right="0.2361111111111111" top="0.69444444444444442" bottom="0.69444444444444442" header="0.41666666666666669" footer="0.41666666666666669"/>
  <pageSetup paperSize="9" orientation="portrait" useFirstPageNumber="1" r:id="rId1"/>
  <headerFooter>
    <oddHeader>&amp;L&amp;"Times New Roman,bold"&amp;10 Bontás, építőanyagok újrahasznosítása</oddHead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7"/>
  <sheetViews>
    <sheetView workbookViewId="0">
      <selection activeCell="F2" sqref="F2:G34"/>
    </sheetView>
  </sheetViews>
  <sheetFormatPr defaultRowHeight="12.75"/>
  <cols>
    <col min="1" max="1" width="4.28515625" style="8" customWidth="1"/>
    <col min="2" max="2" width="9.28515625" style="9" customWidth="1"/>
    <col min="3" max="3" width="32.7109375" style="9" customWidth="1"/>
    <col min="4" max="4" width="6.7109375" style="11" customWidth="1"/>
    <col min="5" max="5" width="6.7109375" style="9" customWidth="1"/>
    <col min="6" max="7" width="8.28515625" style="11" customWidth="1"/>
    <col min="8" max="9" width="9.7109375" style="11" customWidth="1"/>
    <col min="10" max="10" width="15.7109375" style="9" customWidth="1"/>
    <col min="11" max="256" width="9.140625" style="9"/>
    <col min="257" max="257" width="4.28515625" style="9" customWidth="1"/>
    <col min="258" max="258" width="9.28515625" style="9" customWidth="1"/>
    <col min="259" max="259" width="32.7109375" style="9" customWidth="1"/>
    <col min="260" max="261" width="6.7109375" style="9" customWidth="1"/>
    <col min="262" max="263" width="8.28515625" style="9" customWidth="1"/>
    <col min="264" max="265" width="9.7109375" style="9" customWidth="1"/>
    <col min="266" max="266" width="15.7109375" style="9" customWidth="1"/>
    <col min="267" max="512" width="9.140625" style="9"/>
    <col min="513" max="513" width="4.28515625" style="9" customWidth="1"/>
    <col min="514" max="514" width="9.28515625" style="9" customWidth="1"/>
    <col min="515" max="515" width="32.7109375" style="9" customWidth="1"/>
    <col min="516" max="517" width="6.7109375" style="9" customWidth="1"/>
    <col min="518" max="519" width="8.28515625" style="9" customWidth="1"/>
    <col min="520" max="521" width="9.7109375" style="9" customWidth="1"/>
    <col min="522" max="522" width="15.7109375" style="9" customWidth="1"/>
    <col min="523" max="768" width="9.140625" style="9"/>
    <col min="769" max="769" width="4.28515625" style="9" customWidth="1"/>
    <col min="770" max="770" width="9.28515625" style="9" customWidth="1"/>
    <col min="771" max="771" width="32.7109375" style="9" customWidth="1"/>
    <col min="772" max="773" width="6.7109375" style="9" customWidth="1"/>
    <col min="774" max="775" width="8.28515625" style="9" customWidth="1"/>
    <col min="776" max="777" width="9.7109375" style="9" customWidth="1"/>
    <col min="778" max="778" width="15.7109375" style="9" customWidth="1"/>
    <col min="779" max="1024" width="9.140625" style="9"/>
    <col min="1025" max="1025" width="4.28515625" style="9" customWidth="1"/>
    <col min="1026" max="1026" width="9.28515625" style="9" customWidth="1"/>
    <col min="1027" max="1027" width="32.7109375" style="9" customWidth="1"/>
    <col min="1028" max="1029" width="6.7109375" style="9" customWidth="1"/>
    <col min="1030" max="1031" width="8.28515625" style="9" customWidth="1"/>
    <col min="1032" max="1033" width="9.7109375" style="9" customWidth="1"/>
    <col min="1034" max="1034" width="15.7109375" style="9" customWidth="1"/>
    <col min="1035" max="1280" width="9.140625" style="9"/>
    <col min="1281" max="1281" width="4.28515625" style="9" customWidth="1"/>
    <col min="1282" max="1282" width="9.28515625" style="9" customWidth="1"/>
    <col min="1283" max="1283" width="32.7109375" style="9" customWidth="1"/>
    <col min="1284" max="1285" width="6.7109375" style="9" customWidth="1"/>
    <col min="1286" max="1287" width="8.28515625" style="9" customWidth="1"/>
    <col min="1288" max="1289" width="9.7109375" style="9" customWidth="1"/>
    <col min="1290" max="1290" width="15.7109375" style="9" customWidth="1"/>
    <col min="1291" max="1536" width="9.140625" style="9"/>
    <col min="1537" max="1537" width="4.28515625" style="9" customWidth="1"/>
    <col min="1538" max="1538" width="9.28515625" style="9" customWidth="1"/>
    <col min="1539" max="1539" width="32.7109375" style="9" customWidth="1"/>
    <col min="1540" max="1541" width="6.7109375" style="9" customWidth="1"/>
    <col min="1542" max="1543" width="8.28515625" style="9" customWidth="1"/>
    <col min="1544" max="1545" width="9.7109375" style="9" customWidth="1"/>
    <col min="1546" max="1546" width="15.7109375" style="9" customWidth="1"/>
    <col min="1547" max="1792" width="9.140625" style="9"/>
    <col min="1793" max="1793" width="4.28515625" style="9" customWidth="1"/>
    <col min="1794" max="1794" width="9.28515625" style="9" customWidth="1"/>
    <col min="1795" max="1795" width="32.7109375" style="9" customWidth="1"/>
    <col min="1796" max="1797" width="6.7109375" style="9" customWidth="1"/>
    <col min="1798" max="1799" width="8.28515625" style="9" customWidth="1"/>
    <col min="1800" max="1801" width="9.7109375" style="9" customWidth="1"/>
    <col min="1802" max="1802" width="15.7109375" style="9" customWidth="1"/>
    <col min="1803" max="2048" width="9.140625" style="9"/>
    <col min="2049" max="2049" width="4.28515625" style="9" customWidth="1"/>
    <col min="2050" max="2050" width="9.28515625" style="9" customWidth="1"/>
    <col min="2051" max="2051" width="32.7109375" style="9" customWidth="1"/>
    <col min="2052" max="2053" width="6.7109375" style="9" customWidth="1"/>
    <col min="2054" max="2055" width="8.28515625" style="9" customWidth="1"/>
    <col min="2056" max="2057" width="9.7109375" style="9" customWidth="1"/>
    <col min="2058" max="2058" width="15.7109375" style="9" customWidth="1"/>
    <col min="2059" max="2304" width="9.140625" style="9"/>
    <col min="2305" max="2305" width="4.28515625" style="9" customWidth="1"/>
    <col min="2306" max="2306" width="9.28515625" style="9" customWidth="1"/>
    <col min="2307" max="2307" width="32.7109375" style="9" customWidth="1"/>
    <col min="2308" max="2309" width="6.7109375" style="9" customWidth="1"/>
    <col min="2310" max="2311" width="8.28515625" style="9" customWidth="1"/>
    <col min="2312" max="2313" width="9.7109375" style="9" customWidth="1"/>
    <col min="2314" max="2314" width="15.7109375" style="9" customWidth="1"/>
    <col min="2315" max="2560" width="9.140625" style="9"/>
    <col min="2561" max="2561" width="4.28515625" style="9" customWidth="1"/>
    <col min="2562" max="2562" width="9.28515625" style="9" customWidth="1"/>
    <col min="2563" max="2563" width="32.7109375" style="9" customWidth="1"/>
    <col min="2564" max="2565" width="6.7109375" style="9" customWidth="1"/>
    <col min="2566" max="2567" width="8.28515625" style="9" customWidth="1"/>
    <col min="2568" max="2569" width="9.7109375" style="9" customWidth="1"/>
    <col min="2570" max="2570" width="15.7109375" style="9" customWidth="1"/>
    <col min="2571" max="2816" width="9.140625" style="9"/>
    <col min="2817" max="2817" width="4.28515625" style="9" customWidth="1"/>
    <col min="2818" max="2818" width="9.28515625" style="9" customWidth="1"/>
    <col min="2819" max="2819" width="32.7109375" style="9" customWidth="1"/>
    <col min="2820" max="2821" width="6.7109375" style="9" customWidth="1"/>
    <col min="2822" max="2823" width="8.28515625" style="9" customWidth="1"/>
    <col min="2824" max="2825" width="9.7109375" style="9" customWidth="1"/>
    <col min="2826" max="2826" width="15.7109375" style="9" customWidth="1"/>
    <col min="2827" max="3072" width="9.140625" style="9"/>
    <col min="3073" max="3073" width="4.28515625" style="9" customWidth="1"/>
    <col min="3074" max="3074" width="9.28515625" style="9" customWidth="1"/>
    <col min="3075" max="3075" width="32.7109375" style="9" customWidth="1"/>
    <col min="3076" max="3077" width="6.7109375" style="9" customWidth="1"/>
    <col min="3078" max="3079" width="8.28515625" style="9" customWidth="1"/>
    <col min="3080" max="3081" width="9.7109375" style="9" customWidth="1"/>
    <col min="3082" max="3082" width="15.7109375" style="9" customWidth="1"/>
    <col min="3083" max="3328" width="9.140625" style="9"/>
    <col min="3329" max="3329" width="4.28515625" style="9" customWidth="1"/>
    <col min="3330" max="3330" width="9.28515625" style="9" customWidth="1"/>
    <col min="3331" max="3331" width="32.7109375" style="9" customWidth="1"/>
    <col min="3332" max="3333" width="6.7109375" style="9" customWidth="1"/>
    <col min="3334" max="3335" width="8.28515625" style="9" customWidth="1"/>
    <col min="3336" max="3337" width="9.7109375" style="9" customWidth="1"/>
    <col min="3338" max="3338" width="15.7109375" style="9" customWidth="1"/>
    <col min="3339" max="3584" width="9.140625" style="9"/>
    <col min="3585" max="3585" width="4.28515625" style="9" customWidth="1"/>
    <col min="3586" max="3586" width="9.28515625" style="9" customWidth="1"/>
    <col min="3587" max="3587" width="32.7109375" style="9" customWidth="1"/>
    <col min="3588" max="3589" width="6.7109375" style="9" customWidth="1"/>
    <col min="3590" max="3591" width="8.28515625" style="9" customWidth="1"/>
    <col min="3592" max="3593" width="9.7109375" style="9" customWidth="1"/>
    <col min="3594" max="3594" width="15.7109375" style="9" customWidth="1"/>
    <col min="3595" max="3840" width="9.140625" style="9"/>
    <col min="3841" max="3841" width="4.28515625" style="9" customWidth="1"/>
    <col min="3842" max="3842" width="9.28515625" style="9" customWidth="1"/>
    <col min="3843" max="3843" width="32.7109375" style="9" customWidth="1"/>
    <col min="3844" max="3845" width="6.7109375" style="9" customWidth="1"/>
    <col min="3846" max="3847" width="8.28515625" style="9" customWidth="1"/>
    <col min="3848" max="3849" width="9.7109375" style="9" customWidth="1"/>
    <col min="3850" max="3850" width="15.7109375" style="9" customWidth="1"/>
    <col min="3851" max="4096" width="9.140625" style="9"/>
    <col min="4097" max="4097" width="4.28515625" style="9" customWidth="1"/>
    <col min="4098" max="4098" width="9.28515625" style="9" customWidth="1"/>
    <col min="4099" max="4099" width="32.7109375" style="9" customWidth="1"/>
    <col min="4100" max="4101" width="6.7109375" style="9" customWidth="1"/>
    <col min="4102" max="4103" width="8.28515625" style="9" customWidth="1"/>
    <col min="4104" max="4105" width="9.7109375" style="9" customWidth="1"/>
    <col min="4106" max="4106" width="15.7109375" style="9" customWidth="1"/>
    <col min="4107" max="4352" width="9.140625" style="9"/>
    <col min="4353" max="4353" width="4.28515625" style="9" customWidth="1"/>
    <col min="4354" max="4354" width="9.28515625" style="9" customWidth="1"/>
    <col min="4355" max="4355" width="32.7109375" style="9" customWidth="1"/>
    <col min="4356" max="4357" width="6.7109375" style="9" customWidth="1"/>
    <col min="4358" max="4359" width="8.28515625" style="9" customWidth="1"/>
    <col min="4360" max="4361" width="9.7109375" style="9" customWidth="1"/>
    <col min="4362" max="4362" width="15.7109375" style="9" customWidth="1"/>
    <col min="4363" max="4608" width="9.140625" style="9"/>
    <col min="4609" max="4609" width="4.28515625" style="9" customWidth="1"/>
    <col min="4610" max="4610" width="9.28515625" style="9" customWidth="1"/>
    <col min="4611" max="4611" width="32.7109375" style="9" customWidth="1"/>
    <col min="4612" max="4613" width="6.7109375" style="9" customWidth="1"/>
    <col min="4614" max="4615" width="8.28515625" style="9" customWidth="1"/>
    <col min="4616" max="4617" width="9.7109375" style="9" customWidth="1"/>
    <col min="4618" max="4618" width="15.7109375" style="9" customWidth="1"/>
    <col min="4619" max="4864" width="9.140625" style="9"/>
    <col min="4865" max="4865" width="4.28515625" style="9" customWidth="1"/>
    <col min="4866" max="4866" width="9.28515625" style="9" customWidth="1"/>
    <col min="4867" max="4867" width="32.7109375" style="9" customWidth="1"/>
    <col min="4868" max="4869" width="6.7109375" style="9" customWidth="1"/>
    <col min="4870" max="4871" width="8.28515625" style="9" customWidth="1"/>
    <col min="4872" max="4873" width="9.7109375" style="9" customWidth="1"/>
    <col min="4874" max="4874" width="15.7109375" style="9" customWidth="1"/>
    <col min="4875" max="5120" width="9.140625" style="9"/>
    <col min="5121" max="5121" width="4.28515625" style="9" customWidth="1"/>
    <col min="5122" max="5122" width="9.28515625" style="9" customWidth="1"/>
    <col min="5123" max="5123" width="32.7109375" style="9" customWidth="1"/>
    <col min="5124" max="5125" width="6.7109375" style="9" customWidth="1"/>
    <col min="5126" max="5127" width="8.28515625" style="9" customWidth="1"/>
    <col min="5128" max="5129" width="9.7109375" style="9" customWidth="1"/>
    <col min="5130" max="5130" width="15.7109375" style="9" customWidth="1"/>
    <col min="5131" max="5376" width="9.140625" style="9"/>
    <col min="5377" max="5377" width="4.28515625" style="9" customWidth="1"/>
    <col min="5378" max="5378" width="9.28515625" style="9" customWidth="1"/>
    <col min="5379" max="5379" width="32.7109375" style="9" customWidth="1"/>
    <col min="5380" max="5381" width="6.7109375" style="9" customWidth="1"/>
    <col min="5382" max="5383" width="8.28515625" style="9" customWidth="1"/>
    <col min="5384" max="5385" width="9.7109375" style="9" customWidth="1"/>
    <col min="5386" max="5386" width="15.7109375" style="9" customWidth="1"/>
    <col min="5387" max="5632" width="9.140625" style="9"/>
    <col min="5633" max="5633" width="4.28515625" style="9" customWidth="1"/>
    <col min="5634" max="5634" width="9.28515625" style="9" customWidth="1"/>
    <col min="5635" max="5635" width="32.7109375" style="9" customWidth="1"/>
    <col min="5636" max="5637" width="6.7109375" style="9" customWidth="1"/>
    <col min="5638" max="5639" width="8.28515625" style="9" customWidth="1"/>
    <col min="5640" max="5641" width="9.7109375" style="9" customWidth="1"/>
    <col min="5642" max="5642" width="15.7109375" style="9" customWidth="1"/>
    <col min="5643" max="5888" width="9.140625" style="9"/>
    <col min="5889" max="5889" width="4.28515625" style="9" customWidth="1"/>
    <col min="5890" max="5890" width="9.28515625" style="9" customWidth="1"/>
    <col min="5891" max="5891" width="32.7109375" style="9" customWidth="1"/>
    <col min="5892" max="5893" width="6.7109375" style="9" customWidth="1"/>
    <col min="5894" max="5895" width="8.28515625" style="9" customWidth="1"/>
    <col min="5896" max="5897" width="9.7109375" style="9" customWidth="1"/>
    <col min="5898" max="5898" width="15.7109375" style="9" customWidth="1"/>
    <col min="5899" max="6144" width="9.140625" style="9"/>
    <col min="6145" max="6145" width="4.28515625" style="9" customWidth="1"/>
    <col min="6146" max="6146" width="9.28515625" style="9" customWidth="1"/>
    <col min="6147" max="6147" width="32.7109375" style="9" customWidth="1"/>
    <col min="6148" max="6149" width="6.7109375" style="9" customWidth="1"/>
    <col min="6150" max="6151" width="8.28515625" style="9" customWidth="1"/>
    <col min="6152" max="6153" width="9.7109375" style="9" customWidth="1"/>
    <col min="6154" max="6154" width="15.7109375" style="9" customWidth="1"/>
    <col min="6155" max="6400" width="9.140625" style="9"/>
    <col min="6401" max="6401" width="4.28515625" style="9" customWidth="1"/>
    <col min="6402" max="6402" width="9.28515625" style="9" customWidth="1"/>
    <col min="6403" max="6403" width="32.7109375" style="9" customWidth="1"/>
    <col min="6404" max="6405" width="6.7109375" style="9" customWidth="1"/>
    <col min="6406" max="6407" width="8.28515625" style="9" customWidth="1"/>
    <col min="6408" max="6409" width="9.7109375" style="9" customWidth="1"/>
    <col min="6410" max="6410" width="15.7109375" style="9" customWidth="1"/>
    <col min="6411" max="6656" width="9.140625" style="9"/>
    <col min="6657" max="6657" width="4.28515625" style="9" customWidth="1"/>
    <col min="6658" max="6658" width="9.28515625" style="9" customWidth="1"/>
    <col min="6659" max="6659" width="32.7109375" style="9" customWidth="1"/>
    <col min="6660" max="6661" width="6.7109375" style="9" customWidth="1"/>
    <col min="6662" max="6663" width="8.28515625" style="9" customWidth="1"/>
    <col min="6664" max="6665" width="9.7109375" style="9" customWidth="1"/>
    <col min="6666" max="6666" width="15.7109375" style="9" customWidth="1"/>
    <col min="6667" max="6912" width="9.140625" style="9"/>
    <col min="6913" max="6913" width="4.28515625" style="9" customWidth="1"/>
    <col min="6914" max="6914" width="9.28515625" style="9" customWidth="1"/>
    <col min="6915" max="6915" width="32.7109375" style="9" customWidth="1"/>
    <col min="6916" max="6917" width="6.7109375" style="9" customWidth="1"/>
    <col min="6918" max="6919" width="8.28515625" style="9" customWidth="1"/>
    <col min="6920" max="6921" width="9.7109375" style="9" customWidth="1"/>
    <col min="6922" max="6922" width="15.7109375" style="9" customWidth="1"/>
    <col min="6923" max="7168" width="9.140625" style="9"/>
    <col min="7169" max="7169" width="4.28515625" style="9" customWidth="1"/>
    <col min="7170" max="7170" width="9.28515625" style="9" customWidth="1"/>
    <col min="7171" max="7171" width="32.7109375" style="9" customWidth="1"/>
    <col min="7172" max="7173" width="6.7109375" style="9" customWidth="1"/>
    <col min="7174" max="7175" width="8.28515625" style="9" customWidth="1"/>
    <col min="7176" max="7177" width="9.7109375" style="9" customWidth="1"/>
    <col min="7178" max="7178" width="15.7109375" style="9" customWidth="1"/>
    <col min="7179" max="7424" width="9.140625" style="9"/>
    <col min="7425" max="7425" width="4.28515625" style="9" customWidth="1"/>
    <col min="7426" max="7426" width="9.28515625" style="9" customWidth="1"/>
    <col min="7427" max="7427" width="32.7109375" style="9" customWidth="1"/>
    <col min="7428" max="7429" width="6.7109375" style="9" customWidth="1"/>
    <col min="7430" max="7431" width="8.28515625" style="9" customWidth="1"/>
    <col min="7432" max="7433" width="9.7109375" style="9" customWidth="1"/>
    <col min="7434" max="7434" width="15.7109375" style="9" customWidth="1"/>
    <col min="7435" max="7680" width="9.140625" style="9"/>
    <col min="7681" max="7681" width="4.28515625" style="9" customWidth="1"/>
    <col min="7682" max="7682" width="9.28515625" style="9" customWidth="1"/>
    <col min="7683" max="7683" width="32.7109375" style="9" customWidth="1"/>
    <col min="7684" max="7685" width="6.7109375" style="9" customWidth="1"/>
    <col min="7686" max="7687" width="8.28515625" style="9" customWidth="1"/>
    <col min="7688" max="7689" width="9.7109375" style="9" customWidth="1"/>
    <col min="7690" max="7690" width="15.7109375" style="9" customWidth="1"/>
    <col min="7691" max="7936" width="9.140625" style="9"/>
    <col min="7937" max="7937" width="4.28515625" style="9" customWidth="1"/>
    <col min="7938" max="7938" width="9.28515625" style="9" customWidth="1"/>
    <col min="7939" max="7939" width="32.7109375" style="9" customWidth="1"/>
    <col min="7940" max="7941" width="6.7109375" style="9" customWidth="1"/>
    <col min="7942" max="7943" width="8.28515625" style="9" customWidth="1"/>
    <col min="7944" max="7945" width="9.7109375" style="9" customWidth="1"/>
    <col min="7946" max="7946" width="15.7109375" style="9" customWidth="1"/>
    <col min="7947" max="8192" width="9.140625" style="9"/>
    <col min="8193" max="8193" width="4.28515625" style="9" customWidth="1"/>
    <col min="8194" max="8194" width="9.28515625" style="9" customWidth="1"/>
    <col min="8195" max="8195" width="32.7109375" style="9" customWidth="1"/>
    <col min="8196" max="8197" width="6.7109375" style="9" customWidth="1"/>
    <col min="8198" max="8199" width="8.28515625" style="9" customWidth="1"/>
    <col min="8200" max="8201" width="9.7109375" style="9" customWidth="1"/>
    <col min="8202" max="8202" width="15.7109375" style="9" customWidth="1"/>
    <col min="8203" max="8448" width="9.140625" style="9"/>
    <col min="8449" max="8449" width="4.28515625" style="9" customWidth="1"/>
    <col min="8450" max="8450" width="9.28515625" style="9" customWidth="1"/>
    <col min="8451" max="8451" width="32.7109375" style="9" customWidth="1"/>
    <col min="8452" max="8453" width="6.7109375" style="9" customWidth="1"/>
    <col min="8454" max="8455" width="8.28515625" style="9" customWidth="1"/>
    <col min="8456" max="8457" width="9.7109375" style="9" customWidth="1"/>
    <col min="8458" max="8458" width="15.7109375" style="9" customWidth="1"/>
    <col min="8459" max="8704" width="9.140625" style="9"/>
    <col min="8705" max="8705" width="4.28515625" style="9" customWidth="1"/>
    <col min="8706" max="8706" width="9.28515625" style="9" customWidth="1"/>
    <col min="8707" max="8707" width="32.7109375" style="9" customWidth="1"/>
    <col min="8708" max="8709" width="6.7109375" style="9" customWidth="1"/>
    <col min="8710" max="8711" width="8.28515625" style="9" customWidth="1"/>
    <col min="8712" max="8713" width="9.7109375" style="9" customWidth="1"/>
    <col min="8714" max="8714" width="15.7109375" style="9" customWidth="1"/>
    <col min="8715" max="8960" width="9.140625" style="9"/>
    <col min="8961" max="8961" width="4.28515625" style="9" customWidth="1"/>
    <col min="8962" max="8962" width="9.28515625" style="9" customWidth="1"/>
    <col min="8963" max="8963" width="32.7109375" style="9" customWidth="1"/>
    <col min="8964" max="8965" width="6.7109375" style="9" customWidth="1"/>
    <col min="8966" max="8967" width="8.28515625" style="9" customWidth="1"/>
    <col min="8968" max="8969" width="9.7109375" style="9" customWidth="1"/>
    <col min="8970" max="8970" width="15.7109375" style="9" customWidth="1"/>
    <col min="8971" max="9216" width="9.140625" style="9"/>
    <col min="9217" max="9217" width="4.28515625" style="9" customWidth="1"/>
    <col min="9218" max="9218" width="9.28515625" style="9" customWidth="1"/>
    <col min="9219" max="9219" width="32.7109375" style="9" customWidth="1"/>
    <col min="9220" max="9221" width="6.7109375" style="9" customWidth="1"/>
    <col min="9222" max="9223" width="8.28515625" style="9" customWidth="1"/>
    <col min="9224" max="9225" width="9.7109375" style="9" customWidth="1"/>
    <col min="9226" max="9226" width="15.7109375" style="9" customWidth="1"/>
    <col min="9227" max="9472" width="9.140625" style="9"/>
    <col min="9473" max="9473" width="4.28515625" style="9" customWidth="1"/>
    <col min="9474" max="9474" width="9.28515625" style="9" customWidth="1"/>
    <col min="9475" max="9475" width="32.7109375" style="9" customWidth="1"/>
    <col min="9476" max="9477" width="6.7109375" style="9" customWidth="1"/>
    <col min="9478" max="9479" width="8.28515625" style="9" customWidth="1"/>
    <col min="9480" max="9481" width="9.7109375" style="9" customWidth="1"/>
    <col min="9482" max="9482" width="15.7109375" style="9" customWidth="1"/>
    <col min="9483" max="9728" width="9.140625" style="9"/>
    <col min="9729" max="9729" width="4.28515625" style="9" customWidth="1"/>
    <col min="9730" max="9730" width="9.28515625" style="9" customWidth="1"/>
    <col min="9731" max="9731" width="32.7109375" style="9" customWidth="1"/>
    <col min="9732" max="9733" width="6.7109375" style="9" customWidth="1"/>
    <col min="9734" max="9735" width="8.28515625" style="9" customWidth="1"/>
    <col min="9736" max="9737" width="9.7109375" style="9" customWidth="1"/>
    <col min="9738" max="9738" width="15.7109375" style="9" customWidth="1"/>
    <col min="9739" max="9984" width="9.140625" style="9"/>
    <col min="9985" max="9985" width="4.28515625" style="9" customWidth="1"/>
    <col min="9986" max="9986" width="9.28515625" style="9" customWidth="1"/>
    <col min="9987" max="9987" width="32.7109375" style="9" customWidth="1"/>
    <col min="9988" max="9989" width="6.7109375" style="9" customWidth="1"/>
    <col min="9990" max="9991" width="8.28515625" style="9" customWidth="1"/>
    <col min="9992" max="9993" width="9.7109375" style="9" customWidth="1"/>
    <col min="9994" max="9994" width="15.7109375" style="9" customWidth="1"/>
    <col min="9995" max="10240" width="9.140625" style="9"/>
    <col min="10241" max="10241" width="4.28515625" style="9" customWidth="1"/>
    <col min="10242" max="10242" width="9.28515625" style="9" customWidth="1"/>
    <col min="10243" max="10243" width="32.7109375" style="9" customWidth="1"/>
    <col min="10244" max="10245" width="6.7109375" style="9" customWidth="1"/>
    <col min="10246" max="10247" width="8.28515625" style="9" customWidth="1"/>
    <col min="10248" max="10249" width="9.7109375" style="9" customWidth="1"/>
    <col min="10250" max="10250" width="15.7109375" style="9" customWidth="1"/>
    <col min="10251" max="10496" width="9.140625" style="9"/>
    <col min="10497" max="10497" width="4.28515625" style="9" customWidth="1"/>
    <col min="10498" max="10498" width="9.28515625" style="9" customWidth="1"/>
    <col min="10499" max="10499" width="32.7109375" style="9" customWidth="1"/>
    <col min="10500" max="10501" width="6.7109375" style="9" customWidth="1"/>
    <col min="10502" max="10503" width="8.28515625" style="9" customWidth="1"/>
    <col min="10504" max="10505" width="9.7109375" style="9" customWidth="1"/>
    <col min="10506" max="10506" width="15.7109375" style="9" customWidth="1"/>
    <col min="10507" max="10752" width="9.140625" style="9"/>
    <col min="10753" max="10753" width="4.28515625" style="9" customWidth="1"/>
    <col min="10754" max="10754" width="9.28515625" style="9" customWidth="1"/>
    <col min="10755" max="10755" width="32.7109375" style="9" customWidth="1"/>
    <col min="10756" max="10757" width="6.7109375" style="9" customWidth="1"/>
    <col min="10758" max="10759" width="8.28515625" style="9" customWidth="1"/>
    <col min="10760" max="10761" width="9.7109375" style="9" customWidth="1"/>
    <col min="10762" max="10762" width="15.7109375" style="9" customWidth="1"/>
    <col min="10763" max="11008" width="9.140625" style="9"/>
    <col min="11009" max="11009" width="4.28515625" style="9" customWidth="1"/>
    <col min="11010" max="11010" width="9.28515625" style="9" customWidth="1"/>
    <col min="11011" max="11011" width="32.7109375" style="9" customWidth="1"/>
    <col min="11012" max="11013" width="6.7109375" style="9" customWidth="1"/>
    <col min="11014" max="11015" width="8.28515625" style="9" customWidth="1"/>
    <col min="11016" max="11017" width="9.7109375" style="9" customWidth="1"/>
    <col min="11018" max="11018" width="15.7109375" style="9" customWidth="1"/>
    <col min="11019" max="11264" width="9.140625" style="9"/>
    <col min="11265" max="11265" width="4.28515625" style="9" customWidth="1"/>
    <col min="11266" max="11266" width="9.28515625" style="9" customWidth="1"/>
    <col min="11267" max="11267" width="32.7109375" style="9" customWidth="1"/>
    <col min="11268" max="11269" width="6.7109375" style="9" customWidth="1"/>
    <col min="11270" max="11271" width="8.28515625" style="9" customWidth="1"/>
    <col min="11272" max="11273" width="9.7109375" style="9" customWidth="1"/>
    <col min="11274" max="11274" width="15.7109375" style="9" customWidth="1"/>
    <col min="11275" max="11520" width="9.140625" style="9"/>
    <col min="11521" max="11521" width="4.28515625" style="9" customWidth="1"/>
    <col min="11522" max="11522" width="9.28515625" style="9" customWidth="1"/>
    <col min="11523" max="11523" width="32.7109375" style="9" customWidth="1"/>
    <col min="11524" max="11525" width="6.7109375" style="9" customWidth="1"/>
    <col min="11526" max="11527" width="8.28515625" style="9" customWidth="1"/>
    <col min="11528" max="11529" width="9.7109375" style="9" customWidth="1"/>
    <col min="11530" max="11530" width="15.7109375" style="9" customWidth="1"/>
    <col min="11531" max="11776" width="9.140625" style="9"/>
    <col min="11777" max="11777" width="4.28515625" style="9" customWidth="1"/>
    <col min="11778" max="11778" width="9.28515625" style="9" customWidth="1"/>
    <col min="11779" max="11779" width="32.7109375" style="9" customWidth="1"/>
    <col min="11780" max="11781" width="6.7109375" style="9" customWidth="1"/>
    <col min="11782" max="11783" width="8.28515625" style="9" customWidth="1"/>
    <col min="11784" max="11785" width="9.7109375" style="9" customWidth="1"/>
    <col min="11786" max="11786" width="15.7109375" style="9" customWidth="1"/>
    <col min="11787" max="12032" width="9.140625" style="9"/>
    <col min="12033" max="12033" width="4.28515625" style="9" customWidth="1"/>
    <col min="12034" max="12034" width="9.28515625" style="9" customWidth="1"/>
    <col min="12035" max="12035" width="32.7109375" style="9" customWidth="1"/>
    <col min="12036" max="12037" width="6.7109375" style="9" customWidth="1"/>
    <col min="12038" max="12039" width="8.28515625" style="9" customWidth="1"/>
    <col min="12040" max="12041" width="9.7109375" style="9" customWidth="1"/>
    <col min="12042" max="12042" width="15.7109375" style="9" customWidth="1"/>
    <col min="12043" max="12288" width="9.140625" style="9"/>
    <col min="12289" max="12289" width="4.28515625" style="9" customWidth="1"/>
    <col min="12290" max="12290" width="9.28515625" style="9" customWidth="1"/>
    <col min="12291" max="12291" width="32.7109375" style="9" customWidth="1"/>
    <col min="12292" max="12293" width="6.7109375" style="9" customWidth="1"/>
    <col min="12294" max="12295" width="8.28515625" style="9" customWidth="1"/>
    <col min="12296" max="12297" width="9.7109375" style="9" customWidth="1"/>
    <col min="12298" max="12298" width="15.7109375" style="9" customWidth="1"/>
    <col min="12299" max="12544" width="9.140625" style="9"/>
    <col min="12545" max="12545" width="4.28515625" style="9" customWidth="1"/>
    <col min="12546" max="12546" width="9.28515625" style="9" customWidth="1"/>
    <col min="12547" max="12547" width="32.7109375" style="9" customWidth="1"/>
    <col min="12548" max="12549" width="6.7109375" style="9" customWidth="1"/>
    <col min="12550" max="12551" width="8.28515625" style="9" customWidth="1"/>
    <col min="12552" max="12553" width="9.7109375" style="9" customWidth="1"/>
    <col min="12554" max="12554" width="15.7109375" style="9" customWidth="1"/>
    <col min="12555" max="12800" width="9.140625" style="9"/>
    <col min="12801" max="12801" width="4.28515625" style="9" customWidth="1"/>
    <col min="12802" max="12802" width="9.28515625" style="9" customWidth="1"/>
    <col min="12803" max="12803" width="32.7109375" style="9" customWidth="1"/>
    <col min="12804" max="12805" width="6.7109375" style="9" customWidth="1"/>
    <col min="12806" max="12807" width="8.28515625" style="9" customWidth="1"/>
    <col min="12808" max="12809" width="9.7109375" style="9" customWidth="1"/>
    <col min="12810" max="12810" width="15.7109375" style="9" customWidth="1"/>
    <col min="12811" max="13056" width="9.140625" style="9"/>
    <col min="13057" max="13057" width="4.28515625" style="9" customWidth="1"/>
    <col min="13058" max="13058" width="9.28515625" style="9" customWidth="1"/>
    <col min="13059" max="13059" width="32.7109375" style="9" customWidth="1"/>
    <col min="13060" max="13061" width="6.7109375" style="9" customWidth="1"/>
    <col min="13062" max="13063" width="8.28515625" style="9" customWidth="1"/>
    <col min="13064" max="13065" width="9.7109375" style="9" customWidth="1"/>
    <col min="13066" max="13066" width="15.7109375" style="9" customWidth="1"/>
    <col min="13067" max="13312" width="9.140625" style="9"/>
    <col min="13313" max="13313" width="4.28515625" style="9" customWidth="1"/>
    <col min="13314" max="13314" width="9.28515625" style="9" customWidth="1"/>
    <col min="13315" max="13315" width="32.7109375" style="9" customWidth="1"/>
    <col min="13316" max="13317" width="6.7109375" style="9" customWidth="1"/>
    <col min="13318" max="13319" width="8.28515625" style="9" customWidth="1"/>
    <col min="13320" max="13321" width="9.7109375" style="9" customWidth="1"/>
    <col min="13322" max="13322" width="15.7109375" style="9" customWidth="1"/>
    <col min="13323" max="13568" width="9.140625" style="9"/>
    <col min="13569" max="13569" width="4.28515625" style="9" customWidth="1"/>
    <col min="13570" max="13570" width="9.28515625" style="9" customWidth="1"/>
    <col min="13571" max="13571" width="32.7109375" style="9" customWidth="1"/>
    <col min="13572" max="13573" width="6.7109375" style="9" customWidth="1"/>
    <col min="13574" max="13575" width="8.28515625" style="9" customWidth="1"/>
    <col min="13576" max="13577" width="9.7109375" style="9" customWidth="1"/>
    <col min="13578" max="13578" width="15.7109375" style="9" customWidth="1"/>
    <col min="13579" max="13824" width="9.140625" style="9"/>
    <col min="13825" max="13825" width="4.28515625" style="9" customWidth="1"/>
    <col min="13826" max="13826" width="9.28515625" style="9" customWidth="1"/>
    <col min="13827" max="13827" width="32.7109375" style="9" customWidth="1"/>
    <col min="13828" max="13829" width="6.7109375" style="9" customWidth="1"/>
    <col min="13830" max="13831" width="8.28515625" style="9" customWidth="1"/>
    <col min="13832" max="13833" width="9.7109375" style="9" customWidth="1"/>
    <col min="13834" max="13834" width="15.7109375" style="9" customWidth="1"/>
    <col min="13835" max="14080" width="9.140625" style="9"/>
    <col min="14081" max="14081" width="4.28515625" style="9" customWidth="1"/>
    <col min="14082" max="14082" width="9.28515625" style="9" customWidth="1"/>
    <col min="14083" max="14083" width="32.7109375" style="9" customWidth="1"/>
    <col min="14084" max="14085" width="6.7109375" style="9" customWidth="1"/>
    <col min="14086" max="14087" width="8.28515625" style="9" customWidth="1"/>
    <col min="14088" max="14089" width="9.7109375" style="9" customWidth="1"/>
    <col min="14090" max="14090" width="15.7109375" style="9" customWidth="1"/>
    <col min="14091" max="14336" width="9.140625" style="9"/>
    <col min="14337" max="14337" width="4.28515625" style="9" customWidth="1"/>
    <col min="14338" max="14338" width="9.28515625" style="9" customWidth="1"/>
    <col min="14339" max="14339" width="32.7109375" style="9" customWidth="1"/>
    <col min="14340" max="14341" width="6.7109375" style="9" customWidth="1"/>
    <col min="14342" max="14343" width="8.28515625" style="9" customWidth="1"/>
    <col min="14344" max="14345" width="9.7109375" style="9" customWidth="1"/>
    <col min="14346" max="14346" width="15.7109375" style="9" customWidth="1"/>
    <col min="14347" max="14592" width="9.140625" style="9"/>
    <col min="14593" max="14593" width="4.28515625" style="9" customWidth="1"/>
    <col min="14594" max="14594" width="9.28515625" style="9" customWidth="1"/>
    <col min="14595" max="14595" width="32.7109375" style="9" customWidth="1"/>
    <col min="14596" max="14597" width="6.7109375" style="9" customWidth="1"/>
    <col min="14598" max="14599" width="8.28515625" style="9" customWidth="1"/>
    <col min="14600" max="14601" width="9.7109375" style="9" customWidth="1"/>
    <col min="14602" max="14602" width="15.7109375" style="9" customWidth="1"/>
    <col min="14603" max="14848" width="9.140625" style="9"/>
    <col min="14849" max="14849" width="4.28515625" style="9" customWidth="1"/>
    <col min="14850" max="14850" width="9.28515625" style="9" customWidth="1"/>
    <col min="14851" max="14851" width="32.7109375" style="9" customWidth="1"/>
    <col min="14852" max="14853" width="6.7109375" style="9" customWidth="1"/>
    <col min="14854" max="14855" width="8.28515625" style="9" customWidth="1"/>
    <col min="14856" max="14857" width="9.7109375" style="9" customWidth="1"/>
    <col min="14858" max="14858" width="15.7109375" style="9" customWidth="1"/>
    <col min="14859" max="15104" width="9.140625" style="9"/>
    <col min="15105" max="15105" width="4.28515625" style="9" customWidth="1"/>
    <col min="15106" max="15106" width="9.28515625" style="9" customWidth="1"/>
    <col min="15107" max="15107" width="32.7109375" style="9" customWidth="1"/>
    <col min="15108" max="15109" width="6.7109375" style="9" customWidth="1"/>
    <col min="15110" max="15111" width="8.28515625" style="9" customWidth="1"/>
    <col min="15112" max="15113" width="9.7109375" style="9" customWidth="1"/>
    <col min="15114" max="15114" width="15.7109375" style="9" customWidth="1"/>
    <col min="15115" max="15360" width="9.140625" style="9"/>
    <col min="15361" max="15361" width="4.28515625" style="9" customWidth="1"/>
    <col min="15362" max="15362" width="9.28515625" style="9" customWidth="1"/>
    <col min="15363" max="15363" width="32.7109375" style="9" customWidth="1"/>
    <col min="15364" max="15365" width="6.7109375" style="9" customWidth="1"/>
    <col min="15366" max="15367" width="8.28515625" style="9" customWidth="1"/>
    <col min="15368" max="15369" width="9.7109375" style="9" customWidth="1"/>
    <col min="15370" max="15370" width="15.7109375" style="9" customWidth="1"/>
    <col min="15371" max="15616" width="9.140625" style="9"/>
    <col min="15617" max="15617" width="4.28515625" style="9" customWidth="1"/>
    <col min="15618" max="15618" width="9.28515625" style="9" customWidth="1"/>
    <col min="15619" max="15619" width="32.7109375" style="9" customWidth="1"/>
    <col min="15620" max="15621" width="6.7109375" style="9" customWidth="1"/>
    <col min="15622" max="15623" width="8.28515625" style="9" customWidth="1"/>
    <col min="15624" max="15625" width="9.7109375" style="9" customWidth="1"/>
    <col min="15626" max="15626" width="15.7109375" style="9" customWidth="1"/>
    <col min="15627" max="15872" width="9.140625" style="9"/>
    <col min="15873" max="15873" width="4.28515625" style="9" customWidth="1"/>
    <col min="15874" max="15874" width="9.28515625" style="9" customWidth="1"/>
    <col min="15875" max="15875" width="32.7109375" style="9" customWidth="1"/>
    <col min="15876" max="15877" width="6.7109375" style="9" customWidth="1"/>
    <col min="15878" max="15879" width="8.28515625" style="9" customWidth="1"/>
    <col min="15880" max="15881" width="9.7109375" style="9" customWidth="1"/>
    <col min="15882" max="15882" width="15.7109375" style="9" customWidth="1"/>
    <col min="15883" max="16128" width="9.140625" style="9"/>
    <col min="16129" max="16129" width="4.28515625" style="9" customWidth="1"/>
    <col min="16130" max="16130" width="9.28515625" style="9" customWidth="1"/>
    <col min="16131" max="16131" width="32.7109375" style="9" customWidth="1"/>
    <col min="16132" max="16133" width="6.7109375" style="9" customWidth="1"/>
    <col min="16134" max="16135" width="8.28515625" style="9" customWidth="1"/>
    <col min="16136" max="16137" width="9.7109375" style="9" customWidth="1"/>
    <col min="16138" max="16138" width="15.7109375" style="9" customWidth="1"/>
    <col min="16139" max="16384" width="9.140625" style="9"/>
  </cols>
  <sheetData>
    <row r="1" spans="1:9" s="7" customFormat="1" ht="25.5">
      <c r="A1" s="249" t="s">
        <v>6</v>
      </c>
      <c r="B1" s="248" t="s">
        <v>7</v>
      </c>
      <c r="C1" s="248" t="s">
        <v>8</v>
      </c>
      <c r="D1" s="247" t="s">
        <v>9</v>
      </c>
      <c r="E1" s="248" t="s">
        <v>10</v>
      </c>
      <c r="F1" s="247" t="s">
        <v>11</v>
      </c>
      <c r="G1" s="247" t="s">
        <v>12</v>
      </c>
      <c r="H1" s="247" t="s">
        <v>13</v>
      </c>
      <c r="I1" s="247" t="s">
        <v>14</v>
      </c>
    </row>
    <row r="2" spans="1:9" ht="51">
      <c r="A2" s="8">
        <v>1</v>
      </c>
      <c r="B2" s="9" t="s">
        <v>983</v>
      </c>
      <c r="C2" s="9" t="s">
        <v>982</v>
      </c>
      <c r="D2" s="11">
        <v>29.7</v>
      </c>
      <c r="E2" s="9" t="s">
        <v>1</v>
      </c>
      <c r="H2" s="11">
        <f>ROUND(D2*F2, 0)</f>
        <v>0</v>
      </c>
      <c r="I2" s="11">
        <f>ROUND(D2*G2, 0)</f>
        <v>0</v>
      </c>
    </row>
    <row r="4" spans="1:9" ht="51">
      <c r="A4" s="8">
        <v>2</v>
      </c>
      <c r="B4" s="9" t="s">
        <v>981</v>
      </c>
      <c r="C4" s="9" t="s">
        <v>980</v>
      </c>
      <c r="D4" s="11">
        <v>9</v>
      </c>
      <c r="E4" s="9" t="s">
        <v>1</v>
      </c>
      <c r="H4" s="11">
        <f>ROUND(D4*F4, 0)</f>
        <v>0</v>
      </c>
      <c r="I4" s="11">
        <f>ROUND(D4*G4, 0)</f>
        <v>0</v>
      </c>
    </row>
    <row r="6" spans="1:9" ht="25.5">
      <c r="A6" s="8">
        <v>3</v>
      </c>
      <c r="B6" s="9" t="s">
        <v>979</v>
      </c>
      <c r="C6" s="9" t="s">
        <v>978</v>
      </c>
      <c r="D6" s="11">
        <v>59.02</v>
      </c>
      <c r="E6" s="9" t="s">
        <v>3</v>
      </c>
      <c r="H6" s="11">
        <f>ROUND(D6*F6, 0)</f>
        <v>0</v>
      </c>
      <c r="I6" s="11">
        <f>ROUND(D6*G6, 0)</f>
        <v>0</v>
      </c>
    </row>
    <row r="8" spans="1:9" ht="25.5">
      <c r="A8" s="8">
        <v>4</v>
      </c>
      <c r="B8" s="9" t="s">
        <v>977</v>
      </c>
      <c r="C8" s="9" t="s">
        <v>976</v>
      </c>
      <c r="D8" s="11">
        <v>106.8</v>
      </c>
      <c r="E8" s="9" t="s">
        <v>3</v>
      </c>
      <c r="H8" s="11">
        <f>ROUND(D8*F8, 0)</f>
        <v>0</v>
      </c>
      <c r="I8" s="11">
        <f>ROUND(D8*G8, 0)</f>
        <v>0</v>
      </c>
    </row>
    <row r="10" spans="1:9" ht="25.5">
      <c r="A10" s="8">
        <v>5</v>
      </c>
      <c r="B10" s="9" t="s">
        <v>975</v>
      </c>
      <c r="C10" s="9" t="s">
        <v>974</v>
      </c>
      <c r="D10" s="11">
        <v>1</v>
      </c>
      <c r="E10" s="9" t="s">
        <v>973</v>
      </c>
      <c r="H10" s="11">
        <f>ROUND(D10*F10, 0)</f>
        <v>0</v>
      </c>
      <c r="I10" s="11">
        <f>ROUND(D10*G10, 0)</f>
        <v>0</v>
      </c>
    </row>
    <row r="12" spans="1:9">
      <c r="A12" s="8">
        <v>6</v>
      </c>
      <c r="B12" s="9" t="s">
        <v>972</v>
      </c>
      <c r="C12" s="9" t="s">
        <v>971</v>
      </c>
      <c r="D12" s="11">
        <v>0.35</v>
      </c>
      <c r="E12" s="9" t="s">
        <v>390</v>
      </c>
      <c r="H12" s="11">
        <f>ROUND(D12*F12, 0)</f>
        <v>0</v>
      </c>
      <c r="I12" s="11">
        <f>ROUND(D12*G12, 0)</f>
        <v>0</v>
      </c>
    </row>
    <row r="14" spans="1:9">
      <c r="A14" s="8">
        <v>7</v>
      </c>
      <c r="B14" s="9" t="s">
        <v>970</v>
      </c>
      <c r="C14" s="9" t="s">
        <v>969</v>
      </c>
      <c r="D14" s="11">
        <v>0.1</v>
      </c>
      <c r="E14" s="9" t="s">
        <v>390</v>
      </c>
      <c r="H14" s="11">
        <f>ROUND(D14*F14, 0)</f>
        <v>0</v>
      </c>
      <c r="I14" s="11">
        <f>ROUND(D14*G14, 0)</f>
        <v>0</v>
      </c>
    </row>
    <row r="16" spans="1:9" ht="63.75">
      <c r="A16" s="8">
        <v>8</v>
      </c>
      <c r="B16" s="9" t="s">
        <v>968</v>
      </c>
      <c r="C16" s="9" t="s">
        <v>967</v>
      </c>
      <c r="D16" s="11">
        <v>346</v>
      </c>
      <c r="E16" s="9" t="s">
        <v>1</v>
      </c>
      <c r="H16" s="11">
        <f>ROUND(D16*F16, 0)</f>
        <v>0</v>
      </c>
      <c r="I16" s="11">
        <f>ROUND(D16*G16, 0)</f>
        <v>0</v>
      </c>
    </row>
    <row r="18" spans="1:9" ht="63.75">
      <c r="A18" s="8">
        <v>9</v>
      </c>
      <c r="B18" s="9" t="s">
        <v>966</v>
      </c>
      <c r="C18" s="9" t="s">
        <v>965</v>
      </c>
      <c r="D18" s="11">
        <v>385.6</v>
      </c>
      <c r="E18" s="9" t="s">
        <v>1</v>
      </c>
      <c r="H18" s="11">
        <f>ROUND(D18*F18, 0)</f>
        <v>0</v>
      </c>
      <c r="I18" s="11">
        <f>ROUND(D18*G18, 0)</f>
        <v>0</v>
      </c>
    </row>
    <row r="20" spans="1:9" ht="102">
      <c r="A20" s="8">
        <v>10</v>
      </c>
      <c r="B20" s="9" t="s">
        <v>964</v>
      </c>
      <c r="C20" s="10" t="s">
        <v>963</v>
      </c>
      <c r="D20" s="11">
        <v>603.45000000000005</v>
      </c>
      <c r="E20" s="9" t="s">
        <v>3</v>
      </c>
      <c r="H20" s="11">
        <f>ROUND(D20*F20, 0)</f>
        <v>0</v>
      </c>
      <c r="I20" s="11">
        <f>ROUND(D20*G20, 0)</f>
        <v>0</v>
      </c>
    </row>
    <row r="21" spans="1:9">
      <c r="C21" s="10" t="s">
        <v>398</v>
      </c>
    </row>
    <row r="23" spans="1:9" ht="89.25">
      <c r="A23" s="8">
        <v>11</v>
      </c>
      <c r="B23" s="9" t="s">
        <v>962</v>
      </c>
      <c r="C23" s="9" t="s">
        <v>961</v>
      </c>
      <c r="D23" s="11">
        <v>8.1</v>
      </c>
      <c r="E23" s="9" t="s">
        <v>1</v>
      </c>
      <c r="H23" s="11">
        <f>ROUND(D23*F23, 0)</f>
        <v>0</v>
      </c>
      <c r="I23" s="11">
        <f>ROUND(D23*G23, 0)</f>
        <v>0</v>
      </c>
    </row>
    <row r="25" spans="1:9" ht="89.25">
      <c r="A25" s="8">
        <v>12</v>
      </c>
      <c r="B25" s="9" t="s">
        <v>960</v>
      </c>
      <c r="C25" s="9" t="s">
        <v>959</v>
      </c>
      <c r="D25" s="11">
        <v>28.3</v>
      </c>
      <c r="E25" s="9" t="s">
        <v>1</v>
      </c>
      <c r="H25" s="11">
        <f>ROUND(D25*F25, 0)</f>
        <v>0</v>
      </c>
      <c r="I25" s="11">
        <f>ROUND(D25*G25, 0)</f>
        <v>0</v>
      </c>
    </row>
    <row r="27" spans="1:9" ht="102">
      <c r="A27" s="8">
        <v>13</v>
      </c>
      <c r="B27" s="9" t="s">
        <v>958</v>
      </c>
      <c r="C27" s="9" t="s">
        <v>957</v>
      </c>
      <c r="D27" s="11">
        <v>48.16</v>
      </c>
      <c r="E27" s="9" t="s">
        <v>3</v>
      </c>
      <c r="H27" s="11">
        <f>ROUND(D27*F27, 0)</f>
        <v>0</v>
      </c>
      <c r="I27" s="11">
        <f>ROUND(D27*G27, 0)</f>
        <v>0</v>
      </c>
    </row>
    <row r="29" spans="1:9" ht="89.25">
      <c r="A29" s="8">
        <v>14</v>
      </c>
      <c r="B29" s="9" t="s">
        <v>956</v>
      </c>
      <c r="C29" s="10" t="s">
        <v>955</v>
      </c>
      <c r="D29" s="11">
        <v>73.510000000000005</v>
      </c>
      <c r="E29" s="9" t="s">
        <v>3</v>
      </c>
      <c r="H29" s="11">
        <f>ROUND(D29*F29, 0)</f>
        <v>0</v>
      </c>
      <c r="I29" s="11">
        <f>ROUND(D29*G29, 0)</f>
        <v>0</v>
      </c>
    </row>
    <row r="30" spans="1:9" ht="25.5">
      <c r="C30" s="10" t="s">
        <v>954</v>
      </c>
    </row>
    <row r="32" spans="1:9" ht="76.5">
      <c r="A32" s="8">
        <v>15</v>
      </c>
      <c r="B32" s="9" t="s">
        <v>953</v>
      </c>
      <c r="C32" s="9" t="s">
        <v>952</v>
      </c>
      <c r="D32" s="11">
        <v>16.16</v>
      </c>
      <c r="E32" s="9" t="s">
        <v>1</v>
      </c>
      <c r="H32" s="11">
        <f>ROUND(D32*F32, 0)</f>
        <v>0</v>
      </c>
      <c r="I32" s="11">
        <f>ROUND(D32*G32, 0)</f>
        <v>0</v>
      </c>
    </row>
    <row r="34" spans="1:9" ht="102">
      <c r="A34" s="8">
        <v>16</v>
      </c>
      <c r="B34" s="9" t="s">
        <v>951</v>
      </c>
      <c r="C34" s="10" t="s">
        <v>950</v>
      </c>
      <c r="D34" s="11">
        <v>9.26</v>
      </c>
      <c r="E34" s="9" t="s">
        <v>1</v>
      </c>
      <c r="H34" s="11">
        <f>ROUND(D34*F34, 0)</f>
        <v>0</v>
      </c>
      <c r="I34" s="11">
        <f>ROUND(D34*G34, 0)</f>
        <v>0</v>
      </c>
    </row>
    <row r="35" spans="1:9">
      <c r="C35" s="10" t="s">
        <v>949</v>
      </c>
    </row>
    <row r="37" spans="1:9" s="12" customFormat="1">
      <c r="A37" s="249"/>
      <c r="B37" s="248"/>
      <c r="C37" s="248" t="s">
        <v>17</v>
      </c>
      <c r="D37" s="247"/>
      <c r="E37" s="248"/>
      <c r="F37" s="247"/>
      <c r="G37" s="247"/>
      <c r="H37" s="247">
        <f>ROUND(SUM(H2:H36),0)</f>
        <v>0</v>
      </c>
      <c r="I37" s="247">
        <f>ROUND(SUM(I2:I36),0)</f>
        <v>0</v>
      </c>
    </row>
  </sheetData>
  <pageMargins left="0.2361111111111111" right="0.2361111111111111" top="0.69444444444444442" bottom="0.69444444444444442" header="0.41666666666666669" footer="0.41666666666666669"/>
  <pageSetup paperSize="9" orientation="portrait" useFirstPageNumber="1" r:id="rId1"/>
  <headerFooter>
    <oddHeader>&amp;L&amp;"Times New Roman,bold"&amp;10 Fém- és könnyű épületszerkezet szerelése</oddHeader>
  </headerFooter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"/>
  <sheetViews>
    <sheetView workbookViewId="0">
      <selection activeCell="F2" sqref="F2:G2"/>
    </sheetView>
  </sheetViews>
  <sheetFormatPr defaultRowHeight="12.75"/>
  <cols>
    <col min="1" max="1" width="4.28515625" style="8" customWidth="1"/>
    <col min="2" max="2" width="9.28515625" style="9" customWidth="1"/>
    <col min="3" max="3" width="32.7109375" style="9" customWidth="1"/>
    <col min="4" max="4" width="6.7109375" style="11" customWidth="1"/>
    <col min="5" max="5" width="6.7109375" style="9" customWidth="1"/>
    <col min="6" max="7" width="8.28515625" style="11" customWidth="1"/>
    <col min="8" max="9" width="9.7109375" style="11" customWidth="1"/>
    <col min="10" max="10" width="15.7109375" style="9" customWidth="1"/>
    <col min="11" max="256" width="9.140625" style="9"/>
    <col min="257" max="257" width="4.28515625" style="9" customWidth="1"/>
    <col min="258" max="258" width="9.28515625" style="9" customWidth="1"/>
    <col min="259" max="259" width="32.7109375" style="9" customWidth="1"/>
    <col min="260" max="261" width="6.7109375" style="9" customWidth="1"/>
    <col min="262" max="263" width="8.28515625" style="9" customWidth="1"/>
    <col min="264" max="265" width="9.7109375" style="9" customWidth="1"/>
    <col min="266" max="266" width="15.7109375" style="9" customWidth="1"/>
    <col min="267" max="512" width="9.140625" style="9"/>
    <col min="513" max="513" width="4.28515625" style="9" customWidth="1"/>
    <col min="514" max="514" width="9.28515625" style="9" customWidth="1"/>
    <col min="515" max="515" width="32.7109375" style="9" customWidth="1"/>
    <col min="516" max="517" width="6.7109375" style="9" customWidth="1"/>
    <col min="518" max="519" width="8.28515625" style="9" customWidth="1"/>
    <col min="520" max="521" width="9.7109375" style="9" customWidth="1"/>
    <col min="522" max="522" width="15.7109375" style="9" customWidth="1"/>
    <col min="523" max="768" width="9.140625" style="9"/>
    <col min="769" max="769" width="4.28515625" style="9" customWidth="1"/>
    <col min="770" max="770" width="9.28515625" style="9" customWidth="1"/>
    <col min="771" max="771" width="32.7109375" style="9" customWidth="1"/>
    <col min="772" max="773" width="6.7109375" style="9" customWidth="1"/>
    <col min="774" max="775" width="8.28515625" style="9" customWidth="1"/>
    <col min="776" max="777" width="9.7109375" style="9" customWidth="1"/>
    <col min="778" max="778" width="15.7109375" style="9" customWidth="1"/>
    <col min="779" max="1024" width="9.140625" style="9"/>
    <col min="1025" max="1025" width="4.28515625" style="9" customWidth="1"/>
    <col min="1026" max="1026" width="9.28515625" style="9" customWidth="1"/>
    <col min="1027" max="1027" width="32.7109375" style="9" customWidth="1"/>
    <col min="1028" max="1029" width="6.7109375" style="9" customWidth="1"/>
    <col min="1030" max="1031" width="8.28515625" style="9" customWidth="1"/>
    <col min="1032" max="1033" width="9.7109375" style="9" customWidth="1"/>
    <col min="1034" max="1034" width="15.7109375" style="9" customWidth="1"/>
    <col min="1035" max="1280" width="9.140625" style="9"/>
    <col min="1281" max="1281" width="4.28515625" style="9" customWidth="1"/>
    <col min="1282" max="1282" width="9.28515625" style="9" customWidth="1"/>
    <col min="1283" max="1283" width="32.7109375" style="9" customWidth="1"/>
    <col min="1284" max="1285" width="6.7109375" style="9" customWidth="1"/>
    <col min="1286" max="1287" width="8.28515625" style="9" customWidth="1"/>
    <col min="1288" max="1289" width="9.7109375" style="9" customWidth="1"/>
    <col min="1290" max="1290" width="15.7109375" style="9" customWidth="1"/>
    <col min="1291" max="1536" width="9.140625" style="9"/>
    <col min="1537" max="1537" width="4.28515625" style="9" customWidth="1"/>
    <col min="1538" max="1538" width="9.28515625" style="9" customWidth="1"/>
    <col min="1539" max="1539" width="32.7109375" style="9" customWidth="1"/>
    <col min="1540" max="1541" width="6.7109375" style="9" customWidth="1"/>
    <col min="1542" max="1543" width="8.28515625" style="9" customWidth="1"/>
    <col min="1544" max="1545" width="9.7109375" style="9" customWidth="1"/>
    <col min="1546" max="1546" width="15.7109375" style="9" customWidth="1"/>
    <col min="1547" max="1792" width="9.140625" style="9"/>
    <col min="1793" max="1793" width="4.28515625" style="9" customWidth="1"/>
    <col min="1794" max="1794" width="9.28515625" style="9" customWidth="1"/>
    <col min="1795" max="1795" width="32.7109375" style="9" customWidth="1"/>
    <col min="1796" max="1797" width="6.7109375" style="9" customWidth="1"/>
    <col min="1798" max="1799" width="8.28515625" style="9" customWidth="1"/>
    <col min="1800" max="1801" width="9.7109375" style="9" customWidth="1"/>
    <col min="1802" max="1802" width="15.7109375" style="9" customWidth="1"/>
    <col min="1803" max="2048" width="9.140625" style="9"/>
    <col min="2049" max="2049" width="4.28515625" style="9" customWidth="1"/>
    <col min="2050" max="2050" width="9.28515625" style="9" customWidth="1"/>
    <col min="2051" max="2051" width="32.7109375" style="9" customWidth="1"/>
    <col min="2052" max="2053" width="6.7109375" style="9" customWidth="1"/>
    <col min="2054" max="2055" width="8.28515625" style="9" customWidth="1"/>
    <col min="2056" max="2057" width="9.7109375" style="9" customWidth="1"/>
    <col min="2058" max="2058" width="15.7109375" style="9" customWidth="1"/>
    <col min="2059" max="2304" width="9.140625" style="9"/>
    <col min="2305" max="2305" width="4.28515625" style="9" customWidth="1"/>
    <col min="2306" max="2306" width="9.28515625" style="9" customWidth="1"/>
    <col min="2307" max="2307" width="32.7109375" style="9" customWidth="1"/>
    <col min="2308" max="2309" width="6.7109375" style="9" customWidth="1"/>
    <col min="2310" max="2311" width="8.28515625" style="9" customWidth="1"/>
    <col min="2312" max="2313" width="9.7109375" style="9" customWidth="1"/>
    <col min="2314" max="2314" width="15.7109375" style="9" customWidth="1"/>
    <col min="2315" max="2560" width="9.140625" style="9"/>
    <col min="2561" max="2561" width="4.28515625" style="9" customWidth="1"/>
    <col min="2562" max="2562" width="9.28515625" style="9" customWidth="1"/>
    <col min="2563" max="2563" width="32.7109375" style="9" customWidth="1"/>
    <col min="2564" max="2565" width="6.7109375" style="9" customWidth="1"/>
    <col min="2566" max="2567" width="8.28515625" style="9" customWidth="1"/>
    <col min="2568" max="2569" width="9.7109375" style="9" customWidth="1"/>
    <col min="2570" max="2570" width="15.7109375" style="9" customWidth="1"/>
    <col min="2571" max="2816" width="9.140625" style="9"/>
    <col min="2817" max="2817" width="4.28515625" style="9" customWidth="1"/>
    <col min="2818" max="2818" width="9.28515625" style="9" customWidth="1"/>
    <col min="2819" max="2819" width="32.7109375" style="9" customWidth="1"/>
    <col min="2820" max="2821" width="6.7109375" style="9" customWidth="1"/>
    <col min="2822" max="2823" width="8.28515625" style="9" customWidth="1"/>
    <col min="2824" max="2825" width="9.7109375" style="9" customWidth="1"/>
    <col min="2826" max="2826" width="15.7109375" style="9" customWidth="1"/>
    <col min="2827" max="3072" width="9.140625" style="9"/>
    <col min="3073" max="3073" width="4.28515625" style="9" customWidth="1"/>
    <col min="3074" max="3074" width="9.28515625" style="9" customWidth="1"/>
    <col min="3075" max="3075" width="32.7109375" style="9" customWidth="1"/>
    <col min="3076" max="3077" width="6.7109375" style="9" customWidth="1"/>
    <col min="3078" max="3079" width="8.28515625" style="9" customWidth="1"/>
    <col min="3080" max="3081" width="9.7109375" style="9" customWidth="1"/>
    <col min="3082" max="3082" width="15.7109375" style="9" customWidth="1"/>
    <col min="3083" max="3328" width="9.140625" style="9"/>
    <col min="3329" max="3329" width="4.28515625" style="9" customWidth="1"/>
    <col min="3330" max="3330" width="9.28515625" style="9" customWidth="1"/>
    <col min="3331" max="3331" width="32.7109375" style="9" customWidth="1"/>
    <col min="3332" max="3333" width="6.7109375" style="9" customWidth="1"/>
    <col min="3334" max="3335" width="8.28515625" style="9" customWidth="1"/>
    <col min="3336" max="3337" width="9.7109375" style="9" customWidth="1"/>
    <col min="3338" max="3338" width="15.7109375" style="9" customWidth="1"/>
    <col min="3339" max="3584" width="9.140625" style="9"/>
    <col min="3585" max="3585" width="4.28515625" style="9" customWidth="1"/>
    <col min="3586" max="3586" width="9.28515625" style="9" customWidth="1"/>
    <col min="3587" max="3587" width="32.7109375" style="9" customWidth="1"/>
    <col min="3588" max="3589" width="6.7109375" style="9" customWidth="1"/>
    <col min="3590" max="3591" width="8.28515625" style="9" customWidth="1"/>
    <col min="3592" max="3593" width="9.7109375" style="9" customWidth="1"/>
    <col min="3594" max="3594" width="15.7109375" style="9" customWidth="1"/>
    <col min="3595" max="3840" width="9.140625" style="9"/>
    <col min="3841" max="3841" width="4.28515625" style="9" customWidth="1"/>
    <col min="3842" max="3842" width="9.28515625" style="9" customWidth="1"/>
    <col min="3843" max="3843" width="32.7109375" style="9" customWidth="1"/>
    <col min="3844" max="3845" width="6.7109375" style="9" customWidth="1"/>
    <col min="3846" max="3847" width="8.28515625" style="9" customWidth="1"/>
    <col min="3848" max="3849" width="9.7109375" style="9" customWidth="1"/>
    <col min="3850" max="3850" width="15.7109375" style="9" customWidth="1"/>
    <col min="3851" max="4096" width="9.140625" style="9"/>
    <col min="4097" max="4097" width="4.28515625" style="9" customWidth="1"/>
    <col min="4098" max="4098" width="9.28515625" style="9" customWidth="1"/>
    <col min="4099" max="4099" width="32.7109375" style="9" customWidth="1"/>
    <col min="4100" max="4101" width="6.7109375" style="9" customWidth="1"/>
    <col min="4102" max="4103" width="8.28515625" style="9" customWidth="1"/>
    <col min="4104" max="4105" width="9.7109375" style="9" customWidth="1"/>
    <col min="4106" max="4106" width="15.7109375" style="9" customWidth="1"/>
    <col min="4107" max="4352" width="9.140625" style="9"/>
    <col min="4353" max="4353" width="4.28515625" style="9" customWidth="1"/>
    <col min="4354" max="4354" width="9.28515625" style="9" customWidth="1"/>
    <col min="4355" max="4355" width="32.7109375" style="9" customWidth="1"/>
    <col min="4356" max="4357" width="6.7109375" style="9" customWidth="1"/>
    <col min="4358" max="4359" width="8.28515625" style="9" customWidth="1"/>
    <col min="4360" max="4361" width="9.7109375" style="9" customWidth="1"/>
    <col min="4362" max="4362" width="15.7109375" style="9" customWidth="1"/>
    <col min="4363" max="4608" width="9.140625" style="9"/>
    <col min="4609" max="4609" width="4.28515625" style="9" customWidth="1"/>
    <col min="4610" max="4610" width="9.28515625" style="9" customWidth="1"/>
    <col min="4611" max="4611" width="32.7109375" style="9" customWidth="1"/>
    <col min="4612" max="4613" width="6.7109375" style="9" customWidth="1"/>
    <col min="4614" max="4615" width="8.28515625" style="9" customWidth="1"/>
    <col min="4616" max="4617" width="9.7109375" style="9" customWidth="1"/>
    <col min="4618" max="4618" width="15.7109375" style="9" customWidth="1"/>
    <col min="4619" max="4864" width="9.140625" style="9"/>
    <col min="4865" max="4865" width="4.28515625" style="9" customWidth="1"/>
    <col min="4866" max="4866" width="9.28515625" style="9" customWidth="1"/>
    <col min="4867" max="4867" width="32.7109375" style="9" customWidth="1"/>
    <col min="4868" max="4869" width="6.7109375" style="9" customWidth="1"/>
    <col min="4870" max="4871" width="8.28515625" style="9" customWidth="1"/>
    <col min="4872" max="4873" width="9.7109375" style="9" customWidth="1"/>
    <col min="4874" max="4874" width="15.7109375" style="9" customWidth="1"/>
    <col min="4875" max="5120" width="9.140625" style="9"/>
    <col min="5121" max="5121" width="4.28515625" style="9" customWidth="1"/>
    <col min="5122" max="5122" width="9.28515625" style="9" customWidth="1"/>
    <col min="5123" max="5123" width="32.7109375" style="9" customWidth="1"/>
    <col min="5124" max="5125" width="6.7109375" style="9" customWidth="1"/>
    <col min="5126" max="5127" width="8.28515625" style="9" customWidth="1"/>
    <col min="5128" max="5129" width="9.7109375" style="9" customWidth="1"/>
    <col min="5130" max="5130" width="15.7109375" style="9" customWidth="1"/>
    <col min="5131" max="5376" width="9.140625" style="9"/>
    <col min="5377" max="5377" width="4.28515625" style="9" customWidth="1"/>
    <col min="5378" max="5378" width="9.28515625" style="9" customWidth="1"/>
    <col min="5379" max="5379" width="32.7109375" style="9" customWidth="1"/>
    <col min="5380" max="5381" width="6.7109375" style="9" customWidth="1"/>
    <col min="5382" max="5383" width="8.28515625" style="9" customWidth="1"/>
    <col min="5384" max="5385" width="9.7109375" style="9" customWidth="1"/>
    <col min="5386" max="5386" width="15.7109375" style="9" customWidth="1"/>
    <col min="5387" max="5632" width="9.140625" style="9"/>
    <col min="5633" max="5633" width="4.28515625" style="9" customWidth="1"/>
    <col min="5634" max="5634" width="9.28515625" style="9" customWidth="1"/>
    <col min="5635" max="5635" width="32.7109375" style="9" customWidth="1"/>
    <col min="5636" max="5637" width="6.7109375" style="9" customWidth="1"/>
    <col min="5638" max="5639" width="8.28515625" style="9" customWidth="1"/>
    <col min="5640" max="5641" width="9.7109375" style="9" customWidth="1"/>
    <col min="5642" max="5642" width="15.7109375" style="9" customWidth="1"/>
    <col min="5643" max="5888" width="9.140625" style="9"/>
    <col min="5889" max="5889" width="4.28515625" style="9" customWidth="1"/>
    <col min="5890" max="5890" width="9.28515625" style="9" customWidth="1"/>
    <col min="5891" max="5891" width="32.7109375" style="9" customWidth="1"/>
    <col min="5892" max="5893" width="6.7109375" style="9" customWidth="1"/>
    <col min="5894" max="5895" width="8.28515625" style="9" customWidth="1"/>
    <col min="5896" max="5897" width="9.7109375" style="9" customWidth="1"/>
    <col min="5898" max="5898" width="15.7109375" style="9" customWidth="1"/>
    <col min="5899" max="6144" width="9.140625" style="9"/>
    <col min="6145" max="6145" width="4.28515625" style="9" customWidth="1"/>
    <col min="6146" max="6146" width="9.28515625" style="9" customWidth="1"/>
    <col min="6147" max="6147" width="32.7109375" style="9" customWidth="1"/>
    <col min="6148" max="6149" width="6.7109375" style="9" customWidth="1"/>
    <col min="6150" max="6151" width="8.28515625" style="9" customWidth="1"/>
    <col min="6152" max="6153" width="9.7109375" style="9" customWidth="1"/>
    <col min="6154" max="6154" width="15.7109375" style="9" customWidth="1"/>
    <col min="6155" max="6400" width="9.140625" style="9"/>
    <col min="6401" max="6401" width="4.28515625" style="9" customWidth="1"/>
    <col min="6402" max="6402" width="9.28515625" style="9" customWidth="1"/>
    <col min="6403" max="6403" width="32.7109375" style="9" customWidth="1"/>
    <col min="6404" max="6405" width="6.7109375" style="9" customWidth="1"/>
    <col min="6406" max="6407" width="8.28515625" style="9" customWidth="1"/>
    <col min="6408" max="6409" width="9.7109375" style="9" customWidth="1"/>
    <col min="6410" max="6410" width="15.7109375" style="9" customWidth="1"/>
    <col min="6411" max="6656" width="9.140625" style="9"/>
    <col min="6657" max="6657" width="4.28515625" style="9" customWidth="1"/>
    <col min="6658" max="6658" width="9.28515625" style="9" customWidth="1"/>
    <col min="6659" max="6659" width="32.7109375" style="9" customWidth="1"/>
    <col min="6660" max="6661" width="6.7109375" style="9" customWidth="1"/>
    <col min="6662" max="6663" width="8.28515625" style="9" customWidth="1"/>
    <col min="6664" max="6665" width="9.7109375" style="9" customWidth="1"/>
    <col min="6666" max="6666" width="15.7109375" style="9" customWidth="1"/>
    <col min="6667" max="6912" width="9.140625" style="9"/>
    <col min="6913" max="6913" width="4.28515625" style="9" customWidth="1"/>
    <col min="6914" max="6914" width="9.28515625" style="9" customWidth="1"/>
    <col min="6915" max="6915" width="32.7109375" style="9" customWidth="1"/>
    <col min="6916" max="6917" width="6.7109375" style="9" customWidth="1"/>
    <col min="6918" max="6919" width="8.28515625" style="9" customWidth="1"/>
    <col min="6920" max="6921" width="9.7109375" style="9" customWidth="1"/>
    <col min="6922" max="6922" width="15.7109375" style="9" customWidth="1"/>
    <col min="6923" max="7168" width="9.140625" style="9"/>
    <col min="7169" max="7169" width="4.28515625" style="9" customWidth="1"/>
    <col min="7170" max="7170" width="9.28515625" style="9" customWidth="1"/>
    <col min="7171" max="7171" width="32.7109375" style="9" customWidth="1"/>
    <col min="7172" max="7173" width="6.7109375" style="9" customWidth="1"/>
    <col min="7174" max="7175" width="8.28515625" style="9" customWidth="1"/>
    <col min="7176" max="7177" width="9.7109375" style="9" customWidth="1"/>
    <col min="7178" max="7178" width="15.7109375" style="9" customWidth="1"/>
    <col min="7179" max="7424" width="9.140625" style="9"/>
    <col min="7425" max="7425" width="4.28515625" style="9" customWidth="1"/>
    <col min="7426" max="7426" width="9.28515625" style="9" customWidth="1"/>
    <col min="7427" max="7427" width="32.7109375" style="9" customWidth="1"/>
    <col min="7428" max="7429" width="6.7109375" style="9" customWidth="1"/>
    <col min="7430" max="7431" width="8.28515625" style="9" customWidth="1"/>
    <col min="7432" max="7433" width="9.7109375" style="9" customWidth="1"/>
    <col min="7434" max="7434" width="15.7109375" style="9" customWidth="1"/>
    <col min="7435" max="7680" width="9.140625" style="9"/>
    <col min="7681" max="7681" width="4.28515625" style="9" customWidth="1"/>
    <col min="7682" max="7682" width="9.28515625" style="9" customWidth="1"/>
    <col min="7683" max="7683" width="32.7109375" style="9" customWidth="1"/>
    <col min="7684" max="7685" width="6.7109375" style="9" customWidth="1"/>
    <col min="7686" max="7687" width="8.28515625" style="9" customWidth="1"/>
    <col min="7688" max="7689" width="9.7109375" style="9" customWidth="1"/>
    <col min="7690" max="7690" width="15.7109375" style="9" customWidth="1"/>
    <col min="7691" max="7936" width="9.140625" style="9"/>
    <col min="7937" max="7937" width="4.28515625" style="9" customWidth="1"/>
    <col min="7938" max="7938" width="9.28515625" style="9" customWidth="1"/>
    <col min="7939" max="7939" width="32.7109375" style="9" customWidth="1"/>
    <col min="7940" max="7941" width="6.7109375" style="9" customWidth="1"/>
    <col min="7942" max="7943" width="8.28515625" style="9" customWidth="1"/>
    <col min="7944" max="7945" width="9.7109375" style="9" customWidth="1"/>
    <col min="7946" max="7946" width="15.7109375" style="9" customWidth="1"/>
    <col min="7947" max="8192" width="9.140625" style="9"/>
    <col min="8193" max="8193" width="4.28515625" style="9" customWidth="1"/>
    <col min="8194" max="8194" width="9.28515625" style="9" customWidth="1"/>
    <col min="8195" max="8195" width="32.7109375" style="9" customWidth="1"/>
    <col min="8196" max="8197" width="6.7109375" style="9" customWidth="1"/>
    <col min="8198" max="8199" width="8.28515625" style="9" customWidth="1"/>
    <col min="8200" max="8201" width="9.7109375" style="9" customWidth="1"/>
    <col min="8202" max="8202" width="15.7109375" style="9" customWidth="1"/>
    <col min="8203" max="8448" width="9.140625" style="9"/>
    <col min="8449" max="8449" width="4.28515625" style="9" customWidth="1"/>
    <col min="8450" max="8450" width="9.28515625" style="9" customWidth="1"/>
    <col min="8451" max="8451" width="32.7109375" style="9" customWidth="1"/>
    <col min="8452" max="8453" width="6.7109375" style="9" customWidth="1"/>
    <col min="8454" max="8455" width="8.28515625" style="9" customWidth="1"/>
    <col min="8456" max="8457" width="9.7109375" style="9" customWidth="1"/>
    <col min="8458" max="8458" width="15.7109375" style="9" customWidth="1"/>
    <col min="8459" max="8704" width="9.140625" style="9"/>
    <col min="8705" max="8705" width="4.28515625" style="9" customWidth="1"/>
    <col min="8706" max="8706" width="9.28515625" style="9" customWidth="1"/>
    <col min="8707" max="8707" width="32.7109375" style="9" customWidth="1"/>
    <col min="8708" max="8709" width="6.7109375" style="9" customWidth="1"/>
    <col min="8710" max="8711" width="8.28515625" style="9" customWidth="1"/>
    <col min="8712" max="8713" width="9.7109375" style="9" customWidth="1"/>
    <col min="8714" max="8714" width="15.7109375" style="9" customWidth="1"/>
    <col min="8715" max="8960" width="9.140625" style="9"/>
    <col min="8961" max="8961" width="4.28515625" style="9" customWidth="1"/>
    <col min="8962" max="8962" width="9.28515625" style="9" customWidth="1"/>
    <col min="8963" max="8963" width="32.7109375" style="9" customWidth="1"/>
    <col min="8964" max="8965" width="6.7109375" style="9" customWidth="1"/>
    <col min="8966" max="8967" width="8.28515625" style="9" customWidth="1"/>
    <col min="8968" max="8969" width="9.7109375" style="9" customWidth="1"/>
    <col min="8970" max="8970" width="15.7109375" style="9" customWidth="1"/>
    <col min="8971" max="9216" width="9.140625" style="9"/>
    <col min="9217" max="9217" width="4.28515625" style="9" customWidth="1"/>
    <col min="9218" max="9218" width="9.28515625" style="9" customWidth="1"/>
    <col min="9219" max="9219" width="32.7109375" style="9" customWidth="1"/>
    <col min="9220" max="9221" width="6.7109375" style="9" customWidth="1"/>
    <col min="9222" max="9223" width="8.28515625" style="9" customWidth="1"/>
    <col min="9224" max="9225" width="9.7109375" style="9" customWidth="1"/>
    <col min="9226" max="9226" width="15.7109375" style="9" customWidth="1"/>
    <col min="9227" max="9472" width="9.140625" style="9"/>
    <col min="9473" max="9473" width="4.28515625" style="9" customWidth="1"/>
    <col min="9474" max="9474" width="9.28515625" style="9" customWidth="1"/>
    <col min="9475" max="9475" width="32.7109375" style="9" customWidth="1"/>
    <col min="9476" max="9477" width="6.7109375" style="9" customWidth="1"/>
    <col min="9478" max="9479" width="8.28515625" style="9" customWidth="1"/>
    <col min="9480" max="9481" width="9.7109375" style="9" customWidth="1"/>
    <col min="9482" max="9482" width="15.7109375" style="9" customWidth="1"/>
    <col min="9483" max="9728" width="9.140625" style="9"/>
    <col min="9729" max="9729" width="4.28515625" style="9" customWidth="1"/>
    <col min="9730" max="9730" width="9.28515625" style="9" customWidth="1"/>
    <col min="9731" max="9731" width="32.7109375" style="9" customWidth="1"/>
    <col min="9732" max="9733" width="6.7109375" style="9" customWidth="1"/>
    <col min="9734" max="9735" width="8.28515625" style="9" customWidth="1"/>
    <col min="9736" max="9737" width="9.7109375" style="9" customWidth="1"/>
    <col min="9738" max="9738" width="15.7109375" style="9" customWidth="1"/>
    <col min="9739" max="9984" width="9.140625" style="9"/>
    <col min="9985" max="9985" width="4.28515625" style="9" customWidth="1"/>
    <col min="9986" max="9986" width="9.28515625" style="9" customWidth="1"/>
    <col min="9987" max="9987" width="32.7109375" style="9" customWidth="1"/>
    <col min="9988" max="9989" width="6.7109375" style="9" customWidth="1"/>
    <col min="9990" max="9991" width="8.28515625" style="9" customWidth="1"/>
    <col min="9992" max="9993" width="9.7109375" style="9" customWidth="1"/>
    <col min="9994" max="9994" width="15.7109375" style="9" customWidth="1"/>
    <col min="9995" max="10240" width="9.140625" style="9"/>
    <col min="10241" max="10241" width="4.28515625" style="9" customWidth="1"/>
    <col min="10242" max="10242" width="9.28515625" style="9" customWidth="1"/>
    <col min="10243" max="10243" width="32.7109375" style="9" customWidth="1"/>
    <col min="10244" max="10245" width="6.7109375" style="9" customWidth="1"/>
    <col min="10246" max="10247" width="8.28515625" style="9" customWidth="1"/>
    <col min="10248" max="10249" width="9.7109375" style="9" customWidth="1"/>
    <col min="10250" max="10250" width="15.7109375" style="9" customWidth="1"/>
    <col min="10251" max="10496" width="9.140625" style="9"/>
    <col min="10497" max="10497" width="4.28515625" style="9" customWidth="1"/>
    <col min="10498" max="10498" width="9.28515625" style="9" customWidth="1"/>
    <col min="10499" max="10499" width="32.7109375" style="9" customWidth="1"/>
    <col min="10500" max="10501" width="6.7109375" style="9" customWidth="1"/>
    <col min="10502" max="10503" width="8.28515625" style="9" customWidth="1"/>
    <col min="10504" max="10505" width="9.7109375" style="9" customWidth="1"/>
    <col min="10506" max="10506" width="15.7109375" style="9" customWidth="1"/>
    <col min="10507" max="10752" width="9.140625" style="9"/>
    <col min="10753" max="10753" width="4.28515625" style="9" customWidth="1"/>
    <col min="10754" max="10754" width="9.28515625" style="9" customWidth="1"/>
    <col min="10755" max="10755" width="32.7109375" style="9" customWidth="1"/>
    <col min="10756" max="10757" width="6.7109375" style="9" customWidth="1"/>
    <col min="10758" max="10759" width="8.28515625" style="9" customWidth="1"/>
    <col min="10760" max="10761" width="9.7109375" style="9" customWidth="1"/>
    <col min="10762" max="10762" width="15.7109375" style="9" customWidth="1"/>
    <col min="10763" max="11008" width="9.140625" style="9"/>
    <col min="11009" max="11009" width="4.28515625" style="9" customWidth="1"/>
    <col min="11010" max="11010" width="9.28515625" style="9" customWidth="1"/>
    <col min="11011" max="11011" width="32.7109375" style="9" customWidth="1"/>
    <col min="11012" max="11013" width="6.7109375" style="9" customWidth="1"/>
    <col min="11014" max="11015" width="8.28515625" style="9" customWidth="1"/>
    <col min="11016" max="11017" width="9.7109375" style="9" customWidth="1"/>
    <col min="11018" max="11018" width="15.7109375" style="9" customWidth="1"/>
    <col min="11019" max="11264" width="9.140625" style="9"/>
    <col min="11265" max="11265" width="4.28515625" style="9" customWidth="1"/>
    <col min="11266" max="11266" width="9.28515625" style="9" customWidth="1"/>
    <col min="11267" max="11267" width="32.7109375" style="9" customWidth="1"/>
    <col min="11268" max="11269" width="6.7109375" style="9" customWidth="1"/>
    <col min="11270" max="11271" width="8.28515625" style="9" customWidth="1"/>
    <col min="11272" max="11273" width="9.7109375" style="9" customWidth="1"/>
    <col min="11274" max="11274" width="15.7109375" style="9" customWidth="1"/>
    <col min="11275" max="11520" width="9.140625" style="9"/>
    <col min="11521" max="11521" width="4.28515625" style="9" customWidth="1"/>
    <col min="11522" max="11522" width="9.28515625" style="9" customWidth="1"/>
    <col min="11523" max="11523" width="32.7109375" style="9" customWidth="1"/>
    <col min="11524" max="11525" width="6.7109375" style="9" customWidth="1"/>
    <col min="11526" max="11527" width="8.28515625" style="9" customWidth="1"/>
    <col min="11528" max="11529" width="9.7109375" style="9" customWidth="1"/>
    <col min="11530" max="11530" width="15.7109375" style="9" customWidth="1"/>
    <col min="11531" max="11776" width="9.140625" style="9"/>
    <col min="11777" max="11777" width="4.28515625" style="9" customWidth="1"/>
    <col min="11778" max="11778" width="9.28515625" style="9" customWidth="1"/>
    <col min="11779" max="11779" width="32.7109375" style="9" customWidth="1"/>
    <col min="11780" max="11781" width="6.7109375" style="9" customWidth="1"/>
    <col min="11782" max="11783" width="8.28515625" style="9" customWidth="1"/>
    <col min="11784" max="11785" width="9.7109375" style="9" customWidth="1"/>
    <col min="11786" max="11786" width="15.7109375" style="9" customWidth="1"/>
    <col min="11787" max="12032" width="9.140625" style="9"/>
    <col min="12033" max="12033" width="4.28515625" style="9" customWidth="1"/>
    <col min="12034" max="12034" width="9.28515625" style="9" customWidth="1"/>
    <col min="12035" max="12035" width="32.7109375" style="9" customWidth="1"/>
    <col min="12036" max="12037" width="6.7109375" style="9" customWidth="1"/>
    <col min="12038" max="12039" width="8.28515625" style="9" customWidth="1"/>
    <col min="12040" max="12041" width="9.7109375" style="9" customWidth="1"/>
    <col min="12042" max="12042" width="15.7109375" style="9" customWidth="1"/>
    <col min="12043" max="12288" width="9.140625" style="9"/>
    <col min="12289" max="12289" width="4.28515625" style="9" customWidth="1"/>
    <col min="12290" max="12290" width="9.28515625" style="9" customWidth="1"/>
    <col min="12291" max="12291" width="32.7109375" style="9" customWidth="1"/>
    <col min="12292" max="12293" width="6.7109375" style="9" customWidth="1"/>
    <col min="12294" max="12295" width="8.28515625" style="9" customWidth="1"/>
    <col min="12296" max="12297" width="9.7109375" style="9" customWidth="1"/>
    <col min="12298" max="12298" width="15.7109375" style="9" customWidth="1"/>
    <col min="12299" max="12544" width="9.140625" style="9"/>
    <col min="12545" max="12545" width="4.28515625" style="9" customWidth="1"/>
    <col min="12546" max="12546" width="9.28515625" style="9" customWidth="1"/>
    <col min="12547" max="12547" width="32.7109375" style="9" customWidth="1"/>
    <col min="12548" max="12549" width="6.7109375" style="9" customWidth="1"/>
    <col min="12550" max="12551" width="8.28515625" style="9" customWidth="1"/>
    <col min="12552" max="12553" width="9.7109375" style="9" customWidth="1"/>
    <col min="12554" max="12554" width="15.7109375" style="9" customWidth="1"/>
    <col min="12555" max="12800" width="9.140625" style="9"/>
    <col min="12801" max="12801" width="4.28515625" style="9" customWidth="1"/>
    <col min="12802" max="12802" width="9.28515625" style="9" customWidth="1"/>
    <col min="12803" max="12803" width="32.7109375" style="9" customWidth="1"/>
    <col min="12804" max="12805" width="6.7109375" style="9" customWidth="1"/>
    <col min="12806" max="12807" width="8.28515625" style="9" customWidth="1"/>
    <col min="12808" max="12809" width="9.7109375" style="9" customWidth="1"/>
    <col min="12810" max="12810" width="15.7109375" style="9" customWidth="1"/>
    <col min="12811" max="13056" width="9.140625" style="9"/>
    <col min="13057" max="13057" width="4.28515625" style="9" customWidth="1"/>
    <col min="13058" max="13058" width="9.28515625" style="9" customWidth="1"/>
    <col min="13059" max="13059" width="32.7109375" style="9" customWidth="1"/>
    <col min="13060" max="13061" width="6.7109375" style="9" customWidth="1"/>
    <col min="13062" max="13063" width="8.28515625" style="9" customWidth="1"/>
    <col min="13064" max="13065" width="9.7109375" style="9" customWidth="1"/>
    <col min="13066" max="13066" width="15.7109375" style="9" customWidth="1"/>
    <col min="13067" max="13312" width="9.140625" style="9"/>
    <col min="13313" max="13313" width="4.28515625" style="9" customWidth="1"/>
    <col min="13314" max="13314" width="9.28515625" style="9" customWidth="1"/>
    <col min="13315" max="13315" width="32.7109375" style="9" customWidth="1"/>
    <col min="13316" max="13317" width="6.7109375" style="9" customWidth="1"/>
    <col min="13318" max="13319" width="8.28515625" style="9" customWidth="1"/>
    <col min="13320" max="13321" width="9.7109375" style="9" customWidth="1"/>
    <col min="13322" max="13322" width="15.7109375" style="9" customWidth="1"/>
    <col min="13323" max="13568" width="9.140625" style="9"/>
    <col min="13569" max="13569" width="4.28515625" style="9" customWidth="1"/>
    <col min="13570" max="13570" width="9.28515625" style="9" customWidth="1"/>
    <col min="13571" max="13571" width="32.7109375" style="9" customWidth="1"/>
    <col min="13572" max="13573" width="6.7109375" style="9" customWidth="1"/>
    <col min="13574" max="13575" width="8.28515625" style="9" customWidth="1"/>
    <col min="13576" max="13577" width="9.7109375" style="9" customWidth="1"/>
    <col min="13578" max="13578" width="15.7109375" style="9" customWidth="1"/>
    <col min="13579" max="13824" width="9.140625" style="9"/>
    <col min="13825" max="13825" width="4.28515625" style="9" customWidth="1"/>
    <col min="13826" max="13826" width="9.28515625" style="9" customWidth="1"/>
    <col min="13827" max="13827" width="32.7109375" style="9" customWidth="1"/>
    <col min="13828" max="13829" width="6.7109375" style="9" customWidth="1"/>
    <col min="13830" max="13831" width="8.28515625" style="9" customWidth="1"/>
    <col min="13832" max="13833" width="9.7109375" style="9" customWidth="1"/>
    <col min="13834" max="13834" width="15.7109375" style="9" customWidth="1"/>
    <col min="13835" max="14080" width="9.140625" style="9"/>
    <col min="14081" max="14081" width="4.28515625" style="9" customWidth="1"/>
    <col min="14082" max="14082" width="9.28515625" style="9" customWidth="1"/>
    <col min="14083" max="14083" width="32.7109375" style="9" customWidth="1"/>
    <col min="14084" max="14085" width="6.7109375" style="9" customWidth="1"/>
    <col min="14086" max="14087" width="8.28515625" style="9" customWidth="1"/>
    <col min="14088" max="14089" width="9.7109375" style="9" customWidth="1"/>
    <col min="14090" max="14090" width="15.7109375" style="9" customWidth="1"/>
    <col min="14091" max="14336" width="9.140625" style="9"/>
    <col min="14337" max="14337" width="4.28515625" style="9" customWidth="1"/>
    <col min="14338" max="14338" width="9.28515625" style="9" customWidth="1"/>
    <col min="14339" max="14339" width="32.7109375" style="9" customWidth="1"/>
    <col min="14340" max="14341" width="6.7109375" style="9" customWidth="1"/>
    <col min="14342" max="14343" width="8.28515625" style="9" customWidth="1"/>
    <col min="14344" max="14345" width="9.7109375" style="9" customWidth="1"/>
    <col min="14346" max="14346" width="15.7109375" style="9" customWidth="1"/>
    <col min="14347" max="14592" width="9.140625" style="9"/>
    <col min="14593" max="14593" width="4.28515625" style="9" customWidth="1"/>
    <col min="14594" max="14594" width="9.28515625" style="9" customWidth="1"/>
    <col min="14595" max="14595" width="32.7109375" style="9" customWidth="1"/>
    <col min="14596" max="14597" width="6.7109375" style="9" customWidth="1"/>
    <col min="14598" max="14599" width="8.28515625" style="9" customWidth="1"/>
    <col min="14600" max="14601" width="9.7109375" style="9" customWidth="1"/>
    <col min="14602" max="14602" width="15.7109375" style="9" customWidth="1"/>
    <col min="14603" max="14848" width="9.140625" style="9"/>
    <col min="14849" max="14849" width="4.28515625" style="9" customWidth="1"/>
    <col min="14850" max="14850" width="9.28515625" style="9" customWidth="1"/>
    <col min="14851" max="14851" width="32.7109375" style="9" customWidth="1"/>
    <col min="14852" max="14853" width="6.7109375" style="9" customWidth="1"/>
    <col min="14854" max="14855" width="8.28515625" style="9" customWidth="1"/>
    <col min="14856" max="14857" width="9.7109375" style="9" customWidth="1"/>
    <col min="14858" max="14858" width="15.7109375" style="9" customWidth="1"/>
    <col min="14859" max="15104" width="9.140625" style="9"/>
    <col min="15105" max="15105" width="4.28515625" style="9" customWidth="1"/>
    <col min="15106" max="15106" width="9.28515625" style="9" customWidth="1"/>
    <col min="15107" max="15107" width="32.7109375" style="9" customWidth="1"/>
    <col min="15108" max="15109" width="6.7109375" style="9" customWidth="1"/>
    <col min="15110" max="15111" width="8.28515625" style="9" customWidth="1"/>
    <col min="15112" max="15113" width="9.7109375" style="9" customWidth="1"/>
    <col min="15114" max="15114" width="15.7109375" style="9" customWidth="1"/>
    <col min="15115" max="15360" width="9.140625" style="9"/>
    <col min="15361" max="15361" width="4.28515625" style="9" customWidth="1"/>
    <col min="15362" max="15362" width="9.28515625" style="9" customWidth="1"/>
    <col min="15363" max="15363" width="32.7109375" style="9" customWidth="1"/>
    <col min="15364" max="15365" width="6.7109375" style="9" customWidth="1"/>
    <col min="15366" max="15367" width="8.28515625" style="9" customWidth="1"/>
    <col min="15368" max="15369" width="9.7109375" style="9" customWidth="1"/>
    <col min="15370" max="15370" width="15.7109375" style="9" customWidth="1"/>
    <col min="15371" max="15616" width="9.140625" style="9"/>
    <col min="15617" max="15617" width="4.28515625" style="9" customWidth="1"/>
    <col min="15618" max="15618" width="9.28515625" style="9" customWidth="1"/>
    <col min="15619" max="15619" width="32.7109375" style="9" customWidth="1"/>
    <col min="15620" max="15621" width="6.7109375" style="9" customWidth="1"/>
    <col min="15622" max="15623" width="8.28515625" style="9" customWidth="1"/>
    <col min="15624" max="15625" width="9.7109375" style="9" customWidth="1"/>
    <col min="15626" max="15626" width="15.7109375" style="9" customWidth="1"/>
    <col min="15627" max="15872" width="9.140625" style="9"/>
    <col min="15873" max="15873" width="4.28515625" style="9" customWidth="1"/>
    <col min="15874" max="15874" width="9.28515625" style="9" customWidth="1"/>
    <col min="15875" max="15875" width="32.7109375" style="9" customWidth="1"/>
    <col min="15876" max="15877" width="6.7109375" style="9" customWidth="1"/>
    <col min="15878" max="15879" width="8.28515625" style="9" customWidth="1"/>
    <col min="15880" max="15881" width="9.7109375" style="9" customWidth="1"/>
    <col min="15882" max="15882" width="15.7109375" style="9" customWidth="1"/>
    <col min="15883" max="16128" width="9.140625" style="9"/>
    <col min="16129" max="16129" width="4.28515625" style="9" customWidth="1"/>
    <col min="16130" max="16130" width="9.28515625" style="9" customWidth="1"/>
    <col min="16131" max="16131" width="32.7109375" style="9" customWidth="1"/>
    <col min="16132" max="16133" width="6.7109375" style="9" customWidth="1"/>
    <col min="16134" max="16135" width="8.28515625" style="9" customWidth="1"/>
    <col min="16136" max="16137" width="9.7109375" style="9" customWidth="1"/>
    <col min="16138" max="16138" width="15.7109375" style="9" customWidth="1"/>
    <col min="16139" max="16384" width="9.140625" style="9"/>
  </cols>
  <sheetData>
    <row r="1" spans="1:9" s="7" customFormat="1" ht="25.5">
      <c r="A1" s="4" t="s">
        <v>6</v>
      </c>
      <c r="B1" s="5" t="s">
        <v>7</v>
      </c>
      <c r="C1" s="5" t="s">
        <v>8</v>
      </c>
      <c r="D1" s="6" t="s">
        <v>9</v>
      </c>
      <c r="E1" s="5" t="s">
        <v>10</v>
      </c>
      <c r="F1" s="6" t="s">
        <v>11</v>
      </c>
      <c r="G1" s="6" t="s">
        <v>12</v>
      </c>
      <c r="H1" s="6" t="s">
        <v>13</v>
      </c>
      <c r="I1" s="6" t="s">
        <v>14</v>
      </c>
    </row>
    <row r="2" spans="1:9" ht="38.25">
      <c r="A2" s="8">
        <v>1</v>
      </c>
      <c r="B2" s="9" t="s">
        <v>386</v>
      </c>
      <c r="C2" s="9" t="s">
        <v>387</v>
      </c>
      <c r="D2" s="11">
        <v>1</v>
      </c>
      <c r="E2" s="9" t="s">
        <v>2</v>
      </c>
      <c r="H2" s="11">
        <f>ROUND(D2*F2, 0)</f>
        <v>0</v>
      </c>
      <c r="I2" s="11">
        <f>ROUND(D2*G2, 0)</f>
        <v>0</v>
      </c>
    </row>
    <row r="4" spans="1:9" s="12" customFormat="1">
      <c r="A4" s="4"/>
      <c r="B4" s="5"/>
      <c r="C4" s="5" t="s">
        <v>17</v>
      </c>
      <c r="D4" s="6"/>
      <c r="E4" s="5"/>
      <c r="F4" s="6"/>
      <c r="G4" s="6"/>
      <c r="H4" s="6">
        <f>ROUND(SUM(H2:H3),0)</f>
        <v>0</v>
      </c>
      <c r="I4" s="6">
        <f>ROUND(SUM(I2:I3),0)</f>
        <v>0</v>
      </c>
    </row>
  </sheetData>
  <pageMargins left="0.2361111111111111" right="0.2361111111111111" top="0.69444444444444442" bottom="0.69444444444444442" header="0.41666666666666669" footer="0.41666666666666669"/>
  <pageSetup paperSize="9" orientation="portrait" useFirstPageNumber="1" r:id="rId1"/>
  <headerFooter>
    <oddHeader>&amp;L&amp;"Times New Roman,bold"&amp;10 Irtás, föld- és sziklamunka</oddHeader>
  </headerFooter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8"/>
  <sheetViews>
    <sheetView workbookViewId="0">
      <selection activeCell="F2" sqref="F2:G6"/>
    </sheetView>
  </sheetViews>
  <sheetFormatPr defaultRowHeight="12.75"/>
  <cols>
    <col min="1" max="1" width="4.28515625" style="8" customWidth="1"/>
    <col min="2" max="2" width="9.28515625" style="9" customWidth="1"/>
    <col min="3" max="3" width="32.7109375" style="9" customWidth="1"/>
    <col min="4" max="4" width="6.7109375" style="11" customWidth="1"/>
    <col min="5" max="5" width="6.7109375" style="9" customWidth="1"/>
    <col min="6" max="7" width="8.28515625" style="11" customWidth="1"/>
    <col min="8" max="9" width="9.7109375" style="11" customWidth="1"/>
    <col min="10" max="10" width="15.7109375" style="9" customWidth="1"/>
    <col min="11" max="256" width="9.140625" style="9"/>
    <col min="257" max="257" width="4.28515625" style="9" customWidth="1"/>
    <col min="258" max="258" width="9.28515625" style="9" customWidth="1"/>
    <col min="259" max="259" width="32.7109375" style="9" customWidth="1"/>
    <col min="260" max="261" width="6.7109375" style="9" customWidth="1"/>
    <col min="262" max="263" width="8.28515625" style="9" customWidth="1"/>
    <col min="264" max="265" width="9.7109375" style="9" customWidth="1"/>
    <col min="266" max="266" width="15.7109375" style="9" customWidth="1"/>
    <col min="267" max="512" width="9.140625" style="9"/>
    <col min="513" max="513" width="4.28515625" style="9" customWidth="1"/>
    <col min="514" max="514" width="9.28515625" style="9" customWidth="1"/>
    <col min="515" max="515" width="32.7109375" style="9" customWidth="1"/>
    <col min="516" max="517" width="6.7109375" style="9" customWidth="1"/>
    <col min="518" max="519" width="8.28515625" style="9" customWidth="1"/>
    <col min="520" max="521" width="9.7109375" style="9" customWidth="1"/>
    <col min="522" max="522" width="15.7109375" style="9" customWidth="1"/>
    <col min="523" max="768" width="9.140625" style="9"/>
    <col min="769" max="769" width="4.28515625" style="9" customWidth="1"/>
    <col min="770" max="770" width="9.28515625" style="9" customWidth="1"/>
    <col min="771" max="771" width="32.7109375" style="9" customWidth="1"/>
    <col min="772" max="773" width="6.7109375" style="9" customWidth="1"/>
    <col min="774" max="775" width="8.28515625" style="9" customWidth="1"/>
    <col min="776" max="777" width="9.7109375" style="9" customWidth="1"/>
    <col min="778" max="778" width="15.7109375" style="9" customWidth="1"/>
    <col min="779" max="1024" width="9.140625" style="9"/>
    <col min="1025" max="1025" width="4.28515625" style="9" customWidth="1"/>
    <col min="1026" max="1026" width="9.28515625" style="9" customWidth="1"/>
    <col min="1027" max="1027" width="32.7109375" style="9" customWidth="1"/>
    <col min="1028" max="1029" width="6.7109375" style="9" customWidth="1"/>
    <col min="1030" max="1031" width="8.28515625" style="9" customWidth="1"/>
    <col min="1032" max="1033" width="9.7109375" style="9" customWidth="1"/>
    <col min="1034" max="1034" width="15.7109375" style="9" customWidth="1"/>
    <col min="1035" max="1280" width="9.140625" style="9"/>
    <col min="1281" max="1281" width="4.28515625" style="9" customWidth="1"/>
    <col min="1282" max="1282" width="9.28515625" style="9" customWidth="1"/>
    <col min="1283" max="1283" width="32.7109375" style="9" customWidth="1"/>
    <col min="1284" max="1285" width="6.7109375" style="9" customWidth="1"/>
    <col min="1286" max="1287" width="8.28515625" style="9" customWidth="1"/>
    <col min="1288" max="1289" width="9.7109375" style="9" customWidth="1"/>
    <col min="1290" max="1290" width="15.7109375" style="9" customWidth="1"/>
    <col min="1291" max="1536" width="9.140625" style="9"/>
    <col min="1537" max="1537" width="4.28515625" style="9" customWidth="1"/>
    <col min="1538" max="1538" width="9.28515625" style="9" customWidth="1"/>
    <col min="1539" max="1539" width="32.7109375" style="9" customWidth="1"/>
    <col min="1540" max="1541" width="6.7109375" style="9" customWidth="1"/>
    <col min="1542" max="1543" width="8.28515625" style="9" customWidth="1"/>
    <col min="1544" max="1545" width="9.7109375" style="9" customWidth="1"/>
    <col min="1546" max="1546" width="15.7109375" style="9" customWidth="1"/>
    <col min="1547" max="1792" width="9.140625" style="9"/>
    <col min="1793" max="1793" width="4.28515625" style="9" customWidth="1"/>
    <col min="1794" max="1794" width="9.28515625" style="9" customWidth="1"/>
    <col min="1795" max="1795" width="32.7109375" style="9" customWidth="1"/>
    <col min="1796" max="1797" width="6.7109375" style="9" customWidth="1"/>
    <col min="1798" max="1799" width="8.28515625" style="9" customWidth="1"/>
    <col min="1800" max="1801" width="9.7109375" style="9" customWidth="1"/>
    <col min="1802" max="1802" width="15.7109375" style="9" customWidth="1"/>
    <col min="1803" max="2048" width="9.140625" style="9"/>
    <col min="2049" max="2049" width="4.28515625" style="9" customWidth="1"/>
    <col min="2050" max="2050" width="9.28515625" style="9" customWidth="1"/>
    <col min="2051" max="2051" width="32.7109375" style="9" customWidth="1"/>
    <col min="2052" max="2053" width="6.7109375" style="9" customWidth="1"/>
    <col min="2054" max="2055" width="8.28515625" style="9" customWidth="1"/>
    <col min="2056" max="2057" width="9.7109375" style="9" customWidth="1"/>
    <col min="2058" max="2058" width="15.7109375" style="9" customWidth="1"/>
    <col min="2059" max="2304" width="9.140625" style="9"/>
    <col min="2305" max="2305" width="4.28515625" style="9" customWidth="1"/>
    <col min="2306" max="2306" width="9.28515625" style="9" customWidth="1"/>
    <col min="2307" max="2307" width="32.7109375" style="9" customWidth="1"/>
    <col min="2308" max="2309" width="6.7109375" style="9" customWidth="1"/>
    <col min="2310" max="2311" width="8.28515625" style="9" customWidth="1"/>
    <col min="2312" max="2313" width="9.7109375" style="9" customWidth="1"/>
    <col min="2314" max="2314" width="15.7109375" style="9" customWidth="1"/>
    <col min="2315" max="2560" width="9.140625" style="9"/>
    <col min="2561" max="2561" width="4.28515625" style="9" customWidth="1"/>
    <col min="2562" max="2562" width="9.28515625" style="9" customWidth="1"/>
    <col min="2563" max="2563" width="32.7109375" style="9" customWidth="1"/>
    <col min="2564" max="2565" width="6.7109375" style="9" customWidth="1"/>
    <col min="2566" max="2567" width="8.28515625" style="9" customWidth="1"/>
    <col min="2568" max="2569" width="9.7109375" style="9" customWidth="1"/>
    <col min="2570" max="2570" width="15.7109375" style="9" customWidth="1"/>
    <col min="2571" max="2816" width="9.140625" style="9"/>
    <col min="2817" max="2817" width="4.28515625" style="9" customWidth="1"/>
    <col min="2818" max="2818" width="9.28515625" style="9" customWidth="1"/>
    <col min="2819" max="2819" width="32.7109375" style="9" customWidth="1"/>
    <col min="2820" max="2821" width="6.7109375" style="9" customWidth="1"/>
    <col min="2822" max="2823" width="8.28515625" style="9" customWidth="1"/>
    <col min="2824" max="2825" width="9.7109375" style="9" customWidth="1"/>
    <col min="2826" max="2826" width="15.7109375" style="9" customWidth="1"/>
    <col min="2827" max="3072" width="9.140625" style="9"/>
    <col min="3073" max="3073" width="4.28515625" style="9" customWidth="1"/>
    <col min="3074" max="3074" width="9.28515625" style="9" customWidth="1"/>
    <col min="3075" max="3075" width="32.7109375" style="9" customWidth="1"/>
    <col min="3076" max="3077" width="6.7109375" style="9" customWidth="1"/>
    <col min="3078" max="3079" width="8.28515625" style="9" customWidth="1"/>
    <col min="3080" max="3081" width="9.7109375" style="9" customWidth="1"/>
    <col min="3082" max="3082" width="15.7109375" style="9" customWidth="1"/>
    <col min="3083" max="3328" width="9.140625" style="9"/>
    <col min="3329" max="3329" width="4.28515625" style="9" customWidth="1"/>
    <col min="3330" max="3330" width="9.28515625" style="9" customWidth="1"/>
    <col min="3331" max="3331" width="32.7109375" style="9" customWidth="1"/>
    <col min="3332" max="3333" width="6.7109375" style="9" customWidth="1"/>
    <col min="3334" max="3335" width="8.28515625" style="9" customWidth="1"/>
    <col min="3336" max="3337" width="9.7109375" style="9" customWidth="1"/>
    <col min="3338" max="3338" width="15.7109375" style="9" customWidth="1"/>
    <col min="3339" max="3584" width="9.140625" style="9"/>
    <col min="3585" max="3585" width="4.28515625" style="9" customWidth="1"/>
    <col min="3586" max="3586" width="9.28515625" style="9" customWidth="1"/>
    <col min="3587" max="3587" width="32.7109375" style="9" customWidth="1"/>
    <col min="3588" max="3589" width="6.7109375" style="9" customWidth="1"/>
    <col min="3590" max="3591" width="8.28515625" style="9" customWidth="1"/>
    <col min="3592" max="3593" width="9.7109375" style="9" customWidth="1"/>
    <col min="3594" max="3594" width="15.7109375" style="9" customWidth="1"/>
    <col min="3595" max="3840" width="9.140625" style="9"/>
    <col min="3841" max="3841" width="4.28515625" style="9" customWidth="1"/>
    <col min="3842" max="3842" width="9.28515625" style="9" customWidth="1"/>
    <col min="3843" max="3843" width="32.7109375" style="9" customWidth="1"/>
    <col min="3844" max="3845" width="6.7109375" style="9" customWidth="1"/>
    <col min="3846" max="3847" width="8.28515625" style="9" customWidth="1"/>
    <col min="3848" max="3849" width="9.7109375" style="9" customWidth="1"/>
    <col min="3850" max="3850" width="15.7109375" style="9" customWidth="1"/>
    <col min="3851" max="4096" width="9.140625" style="9"/>
    <col min="4097" max="4097" width="4.28515625" style="9" customWidth="1"/>
    <col min="4098" max="4098" width="9.28515625" style="9" customWidth="1"/>
    <col min="4099" max="4099" width="32.7109375" style="9" customWidth="1"/>
    <col min="4100" max="4101" width="6.7109375" style="9" customWidth="1"/>
    <col min="4102" max="4103" width="8.28515625" style="9" customWidth="1"/>
    <col min="4104" max="4105" width="9.7109375" style="9" customWidth="1"/>
    <col min="4106" max="4106" width="15.7109375" style="9" customWidth="1"/>
    <col min="4107" max="4352" width="9.140625" style="9"/>
    <col min="4353" max="4353" width="4.28515625" style="9" customWidth="1"/>
    <col min="4354" max="4354" width="9.28515625" style="9" customWidth="1"/>
    <col min="4355" max="4355" width="32.7109375" style="9" customWidth="1"/>
    <col min="4356" max="4357" width="6.7109375" style="9" customWidth="1"/>
    <col min="4358" max="4359" width="8.28515625" style="9" customWidth="1"/>
    <col min="4360" max="4361" width="9.7109375" style="9" customWidth="1"/>
    <col min="4362" max="4362" width="15.7109375" style="9" customWidth="1"/>
    <col min="4363" max="4608" width="9.140625" style="9"/>
    <col min="4609" max="4609" width="4.28515625" style="9" customWidth="1"/>
    <col min="4610" max="4610" width="9.28515625" style="9" customWidth="1"/>
    <col min="4611" max="4611" width="32.7109375" style="9" customWidth="1"/>
    <col min="4612" max="4613" width="6.7109375" style="9" customWidth="1"/>
    <col min="4614" max="4615" width="8.28515625" style="9" customWidth="1"/>
    <col min="4616" max="4617" width="9.7109375" style="9" customWidth="1"/>
    <col min="4618" max="4618" width="15.7109375" style="9" customWidth="1"/>
    <col min="4619" max="4864" width="9.140625" style="9"/>
    <col min="4865" max="4865" width="4.28515625" style="9" customWidth="1"/>
    <col min="4866" max="4866" width="9.28515625" style="9" customWidth="1"/>
    <col min="4867" max="4867" width="32.7109375" style="9" customWidth="1"/>
    <col min="4868" max="4869" width="6.7109375" style="9" customWidth="1"/>
    <col min="4870" max="4871" width="8.28515625" style="9" customWidth="1"/>
    <col min="4872" max="4873" width="9.7109375" style="9" customWidth="1"/>
    <col min="4874" max="4874" width="15.7109375" style="9" customWidth="1"/>
    <col min="4875" max="5120" width="9.140625" style="9"/>
    <col min="5121" max="5121" width="4.28515625" style="9" customWidth="1"/>
    <col min="5122" max="5122" width="9.28515625" style="9" customWidth="1"/>
    <col min="5123" max="5123" width="32.7109375" style="9" customWidth="1"/>
    <col min="5124" max="5125" width="6.7109375" style="9" customWidth="1"/>
    <col min="5126" max="5127" width="8.28515625" style="9" customWidth="1"/>
    <col min="5128" max="5129" width="9.7109375" style="9" customWidth="1"/>
    <col min="5130" max="5130" width="15.7109375" style="9" customWidth="1"/>
    <col min="5131" max="5376" width="9.140625" style="9"/>
    <col min="5377" max="5377" width="4.28515625" style="9" customWidth="1"/>
    <col min="5378" max="5378" width="9.28515625" style="9" customWidth="1"/>
    <col min="5379" max="5379" width="32.7109375" style="9" customWidth="1"/>
    <col min="5380" max="5381" width="6.7109375" style="9" customWidth="1"/>
    <col min="5382" max="5383" width="8.28515625" style="9" customWidth="1"/>
    <col min="5384" max="5385" width="9.7109375" style="9" customWidth="1"/>
    <col min="5386" max="5386" width="15.7109375" style="9" customWidth="1"/>
    <col min="5387" max="5632" width="9.140625" style="9"/>
    <col min="5633" max="5633" width="4.28515625" style="9" customWidth="1"/>
    <col min="5634" max="5634" width="9.28515625" style="9" customWidth="1"/>
    <col min="5635" max="5635" width="32.7109375" style="9" customWidth="1"/>
    <col min="5636" max="5637" width="6.7109375" style="9" customWidth="1"/>
    <col min="5638" max="5639" width="8.28515625" style="9" customWidth="1"/>
    <col min="5640" max="5641" width="9.7109375" style="9" customWidth="1"/>
    <col min="5642" max="5642" width="15.7109375" style="9" customWidth="1"/>
    <col min="5643" max="5888" width="9.140625" style="9"/>
    <col min="5889" max="5889" width="4.28515625" style="9" customWidth="1"/>
    <col min="5890" max="5890" width="9.28515625" style="9" customWidth="1"/>
    <col min="5891" max="5891" width="32.7109375" style="9" customWidth="1"/>
    <col min="5892" max="5893" width="6.7109375" style="9" customWidth="1"/>
    <col min="5894" max="5895" width="8.28515625" style="9" customWidth="1"/>
    <col min="5896" max="5897" width="9.7109375" style="9" customWidth="1"/>
    <col min="5898" max="5898" width="15.7109375" style="9" customWidth="1"/>
    <col min="5899" max="6144" width="9.140625" style="9"/>
    <col min="6145" max="6145" width="4.28515625" style="9" customWidth="1"/>
    <col min="6146" max="6146" width="9.28515625" style="9" customWidth="1"/>
    <col min="6147" max="6147" width="32.7109375" style="9" customWidth="1"/>
    <col min="6148" max="6149" width="6.7109375" style="9" customWidth="1"/>
    <col min="6150" max="6151" width="8.28515625" style="9" customWidth="1"/>
    <col min="6152" max="6153" width="9.7109375" style="9" customWidth="1"/>
    <col min="6154" max="6154" width="15.7109375" style="9" customWidth="1"/>
    <col min="6155" max="6400" width="9.140625" style="9"/>
    <col min="6401" max="6401" width="4.28515625" style="9" customWidth="1"/>
    <col min="6402" max="6402" width="9.28515625" style="9" customWidth="1"/>
    <col min="6403" max="6403" width="32.7109375" style="9" customWidth="1"/>
    <col min="6404" max="6405" width="6.7109375" style="9" customWidth="1"/>
    <col min="6406" max="6407" width="8.28515625" style="9" customWidth="1"/>
    <col min="6408" max="6409" width="9.7109375" style="9" customWidth="1"/>
    <col min="6410" max="6410" width="15.7109375" style="9" customWidth="1"/>
    <col min="6411" max="6656" width="9.140625" style="9"/>
    <col min="6657" max="6657" width="4.28515625" style="9" customWidth="1"/>
    <col min="6658" max="6658" width="9.28515625" style="9" customWidth="1"/>
    <col min="6659" max="6659" width="32.7109375" style="9" customWidth="1"/>
    <col min="6660" max="6661" width="6.7109375" style="9" customWidth="1"/>
    <col min="6662" max="6663" width="8.28515625" style="9" customWidth="1"/>
    <col min="6664" max="6665" width="9.7109375" style="9" customWidth="1"/>
    <col min="6666" max="6666" width="15.7109375" style="9" customWidth="1"/>
    <col min="6667" max="6912" width="9.140625" style="9"/>
    <col min="6913" max="6913" width="4.28515625" style="9" customWidth="1"/>
    <col min="6914" max="6914" width="9.28515625" style="9" customWidth="1"/>
    <col min="6915" max="6915" width="32.7109375" style="9" customWidth="1"/>
    <col min="6916" max="6917" width="6.7109375" style="9" customWidth="1"/>
    <col min="6918" max="6919" width="8.28515625" style="9" customWidth="1"/>
    <col min="6920" max="6921" width="9.7109375" style="9" customWidth="1"/>
    <col min="6922" max="6922" width="15.7109375" style="9" customWidth="1"/>
    <col min="6923" max="7168" width="9.140625" style="9"/>
    <col min="7169" max="7169" width="4.28515625" style="9" customWidth="1"/>
    <col min="7170" max="7170" width="9.28515625" style="9" customWidth="1"/>
    <col min="7171" max="7171" width="32.7109375" style="9" customWidth="1"/>
    <col min="7172" max="7173" width="6.7109375" style="9" customWidth="1"/>
    <col min="7174" max="7175" width="8.28515625" style="9" customWidth="1"/>
    <col min="7176" max="7177" width="9.7109375" style="9" customWidth="1"/>
    <col min="7178" max="7178" width="15.7109375" style="9" customWidth="1"/>
    <col min="7179" max="7424" width="9.140625" style="9"/>
    <col min="7425" max="7425" width="4.28515625" style="9" customWidth="1"/>
    <col min="7426" max="7426" width="9.28515625" style="9" customWidth="1"/>
    <col min="7427" max="7427" width="32.7109375" style="9" customWidth="1"/>
    <col min="7428" max="7429" width="6.7109375" style="9" customWidth="1"/>
    <col min="7430" max="7431" width="8.28515625" style="9" customWidth="1"/>
    <col min="7432" max="7433" width="9.7109375" style="9" customWidth="1"/>
    <col min="7434" max="7434" width="15.7109375" style="9" customWidth="1"/>
    <col min="7435" max="7680" width="9.140625" style="9"/>
    <col min="7681" max="7681" width="4.28515625" style="9" customWidth="1"/>
    <col min="7682" max="7682" width="9.28515625" style="9" customWidth="1"/>
    <col min="7683" max="7683" width="32.7109375" style="9" customWidth="1"/>
    <col min="7684" max="7685" width="6.7109375" style="9" customWidth="1"/>
    <col min="7686" max="7687" width="8.28515625" style="9" customWidth="1"/>
    <col min="7688" max="7689" width="9.7109375" style="9" customWidth="1"/>
    <col min="7690" max="7690" width="15.7109375" style="9" customWidth="1"/>
    <col min="7691" max="7936" width="9.140625" style="9"/>
    <col min="7937" max="7937" width="4.28515625" style="9" customWidth="1"/>
    <col min="7938" max="7938" width="9.28515625" style="9" customWidth="1"/>
    <col min="7939" max="7939" width="32.7109375" style="9" customWidth="1"/>
    <col min="7940" max="7941" width="6.7109375" style="9" customWidth="1"/>
    <col min="7942" max="7943" width="8.28515625" style="9" customWidth="1"/>
    <col min="7944" max="7945" width="9.7109375" style="9" customWidth="1"/>
    <col min="7946" max="7946" width="15.7109375" style="9" customWidth="1"/>
    <col min="7947" max="8192" width="9.140625" style="9"/>
    <col min="8193" max="8193" width="4.28515625" style="9" customWidth="1"/>
    <col min="8194" max="8194" width="9.28515625" style="9" customWidth="1"/>
    <col min="8195" max="8195" width="32.7109375" style="9" customWidth="1"/>
    <col min="8196" max="8197" width="6.7109375" style="9" customWidth="1"/>
    <col min="8198" max="8199" width="8.28515625" style="9" customWidth="1"/>
    <col min="8200" max="8201" width="9.7109375" style="9" customWidth="1"/>
    <col min="8202" max="8202" width="15.7109375" style="9" customWidth="1"/>
    <col min="8203" max="8448" width="9.140625" style="9"/>
    <col min="8449" max="8449" width="4.28515625" style="9" customWidth="1"/>
    <col min="8450" max="8450" width="9.28515625" style="9" customWidth="1"/>
    <col min="8451" max="8451" width="32.7109375" style="9" customWidth="1"/>
    <col min="8452" max="8453" width="6.7109375" style="9" customWidth="1"/>
    <col min="8454" max="8455" width="8.28515625" style="9" customWidth="1"/>
    <col min="8456" max="8457" width="9.7109375" style="9" customWidth="1"/>
    <col min="8458" max="8458" width="15.7109375" style="9" customWidth="1"/>
    <col min="8459" max="8704" width="9.140625" style="9"/>
    <col min="8705" max="8705" width="4.28515625" style="9" customWidth="1"/>
    <col min="8706" max="8706" width="9.28515625" style="9" customWidth="1"/>
    <col min="8707" max="8707" width="32.7109375" style="9" customWidth="1"/>
    <col min="8708" max="8709" width="6.7109375" style="9" customWidth="1"/>
    <col min="8710" max="8711" width="8.28515625" style="9" customWidth="1"/>
    <col min="8712" max="8713" width="9.7109375" style="9" customWidth="1"/>
    <col min="8714" max="8714" width="15.7109375" style="9" customWidth="1"/>
    <col min="8715" max="8960" width="9.140625" style="9"/>
    <col min="8961" max="8961" width="4.28515625" style="9" customWidth="1"/>
    <col min="8962" max="8962" width="9.28515625" style="9" customWidth="1"/>
    <col min="8963" max="8963" width="32.7109375" style="9" customWidth="1"/>
    <col min="8964" max="8965" width="6.7109375" style="9" customWidth="1"/>
    <col min="8966" max="8967" width="8.28515625" style="9" customWidth="1"/>
    <col min="8968" max="8969" width="9.7109375" style="9" customWidth="1"/>
    <col min="8970" max="8970" width="15.7109375" style="9" customWidth="1"/>
    <col min="8971" max="9216" width="9.140625" style="9"/>
    <col min="9217" max="9217" width="4.28515625" style="9" customWidth="1"/>
    <col min="9218" max="9218" width="9.28515625" style="9" customWidth="1"/>
    <col min="9219" max="9219" width="32.7109375" style="9" customWidth="1"/>
    <col min="9220" max="9221" width="6.7109375" style="9" customWidth="1"/>
    <col min="9222" max="9223" width="8.28515625" style="9" customWidth="1"/>
    <col min="9224" max="9225" width="9.7109375" style="9" customWidth="1"/>
    <col min="9226" max="9226" width="15.7109375" style="9" customWidth="1"/>
    <col min="9227" max="9472" width="9.140625" style="9"/>
    <col min="9473" max="9473" width="4.28515625" style="9" customWidth="1"/>
    <col min="9474" max="9474" width="9.28515625" style="9" customWidth="1"/>
    <col min="9475" max="9475" width="32.7109375" style="9" customWidth="1"/>
    <col min="9476" max="9477" width="6.7109375" style="9" customWidth="1"/>
    <col min="9478" max="9479" width="8.28515625" style="9" customWidth="1"/>
    <col min="9480" max="9481" width="9.7109375" style="9" customWidth="1"/>
    <col min="9482" max="9482" width="15.7109375" style="9" customWidth="1"/>
    <col min="9483" max="9728" width="9.140625" style="9"/>
    <col min="9729" max="9729" width="4.28515625" style="9" customWidth="1"/>
    <col min="9730" max="9730" width="9.28515625" style="9" customWidth="1"/>
    <col min="9731" max="9731" width="32.7109375" style="9" customWidth="1"/>
    <col min="9732" max="9733" width="6.7109375" style="9" customWidth="1"/>
    <col min="9734" max="9735" width="8.28515625" style="9" customWidth="1"/>
    <col min="9736" max="9737" width="9.7109375" style="9" customWidth="1"/>
    <col min="9738" max="9738" width="15.7109375" style="9" customWidth="1"/>
    <col min="9739" max="9984" width="9.140625" style="9"/>
    <col min="9985" max="9985" width="4.28515625" style="9" customWidth="1"/>
    <col min="9986" max="9986" width="9.28515625" style="9" customWidth="1"/>
    <col min="9987" max="9987" width="32.7109375" style="9" customWidth="1"/>
    <col min="9988" max="9989" width="6.7109375" style="9" customWidth="1"/>
    <col min="9990" max="9991" width="8.28515625" style="9" customWidth="1"/>
    <col min="9992" max="9993" width="9.7109375" style="9" customWidth="1"/>
    <col min="9994" max="9994" width="15.7109375" style="9" customWidth="1"/>
    <col min="9995" max="10240" width="9.140625" style="9"/>
    <col min="10241" max="10241" width="4.28515625" style="9" customWidth="1"/>
    <col min="10242" max="10242" width="9.28515625" style="9" customWidth="1"/>
    <col min="10243" max="10243" width="32.7109375" style="9" customWidth="1"/>
    <col min="10244" max="10245" width="6.7109375" style="9" customWidth="1"/>
    <col min="10246" max="10247" width="8.28515625" style="9" customWidth="1"/>
    <col min="10248" max="10249" width="9.7109375" style="9" customWidth="1"/>
    <col min="10250" max="10250" width="15.7109375" style="9" customWidth="1"/>
    <col min="10251" max="10496" width="9.140625" style="9"/>
    <col min="10497" max="10497" width="4.28515625" style="9" customWidth="1"/>
    <col min="10498" max="10498" width="9.28515625" style="9" customWidth="1"/>
    <col min="10499" max="10499" width="32.7109375" style="9" customWidth="1"/>
    <col min="10500" max="10501" width="6.7109375" style="9" customWidth="1"/>
    <col min="10502" max="10503" width="8.28515625" style="9" customWidth="1"/>
    <col min="10504" max="10505" width="9.7109375" style="9" customWidth="1"/>
    <col min="10506" max="10506" width="15.7109375" style="9" customWidth="1"/>
    <col min="10507" max="10752" width="9.140625" style="9"/>
    <col min="10753" max="10753" width="4.28515625" style="9" customWidth="1"/>
    <col min="10754" max="10754" width="9.28515625" style="9" customWidth="1"/>
    <col min="10755" max="10755" width="32.7109375" style="9" customWidth="1"/>
    <col min="10756" max="10757" width="6.7109375" style="9" customWidth="1"/>
    <col min="10758" max="10759" width="8.28515625" style="9" customWidth="1"/>
    <col min="10760" max="10761" width="9.7109375" style="9" customWidth="1"/>
    <col min="10762" max="10762" width="15.7109375" style="9" customWidth="1"/>
    <col min="10763" max="11008" width="9.140625" style="9"/>
    <col min="11009" max="11009" width="4.28515625" style="9" customWidth="1"/>
    <col min="11010" max="11010" width="9.28515625" style="9" customWidth="1"/>
    <col min="11011" max="11011" width="32.7109375" style="9" customWidth="1"/>
    <col min="11012" max="11013" width="6.7109375" style="9" customWidth="1"/>
    <col min="11014" max="11015" width="8.28515625" style="9" customWidth="1"/>
    <col min="11016" max="11017" width="9.7109375" style="9" customWidth="1"/>
    <col min="11018" max="11018" width="15.7109375" style="9" customWidth="1"/>
    <col min="11019" max="11264" width="9.140625" style="9"/>
    <col min="11265" max="11265" width="4.28515625" style="9" customWidth="1"/>
    <col min="11266" max="11266" width="9.28515625" style="9" customWidth="1"/>
    <col min="11267" max="11267" width="32.7109375" style="9" customWidth="1"/>
    <col min="11268" max="11269" width="6.7109375" style="9" customWidth="1"/>
    <col min="11270" max="11271" width="8.28515625" style="9" customWidth="1"/>
    <col min="11272" max="11273" width="9.7109375" style="9" customWidth="1"/>
    <col min="11274" max="11274" width="15.7109375" style="9" customWidth="1"/>
    <col min="11275" max="11520" width="9.140625" style="9"/>
    <col min="11521" max="11521" width="4.28515625" style="9" customWidth="1"/>
    <col min="11522" max="11522" width="9.28515625" style="9" customWidth="1"/>
    <col min="11523" max="11523" width="32.7109375" style="9" customWidth="1"/>
    <col min="11524" max="11525" width="6.7109375" style="9" customWidth="1"/>
    <col min="11526" max="11527" width="8.28515625" style="9" customWidth="1"/>
    <col min="11528" max="11529" width="9.7109375" style="9" customWidth="1"/>
    <col min="11530" max="11530" width="15.7109375" style="9" customWidth="1"/>
    <col min="11531" max="11776" width="9.140625" style="9"/>
    <col min="11777" max="11777" width="4.28515625" style="9" customWidth="1"/>
    <col min="11778" max="11778" width="9.28515625" style="9" customWidth="1"/>
    <col min="11779" max="11779" width="32.7109375" style="9" customWidth="1"/>
    <col min="11780" max="11781" width="6.7109375" style="9" customWidth="1"/>
    <col min="11782" max="11783" width="8.28515625" style="9" customWidth="1"/>
    <col min="11784" max="11785" width="9.7109375" style="9" customWidth="1"/>
    <col min="11786" max="11786" width="15.7109375" style="9" customWidth="1"/>
    <col min="11787" max="12032" width="9.140625" style="9"/>
    <col min="12033" max="12033" width="4.28515625" style="9" customWidth="1"/>
    <col min="12034" max="12034" width="9.28515625" style="9" customWidth="1"/>
    <col min="12035" max="12035" width="32.7109375" style="9" customWidth="1"/>
    <col min="12036" max="12037" width="6.7109375" style="9" customWidth="1"/>
    <col min="12038" max="12039" width="8.28515625" style="9" customWidth="1"/>
    <col min="12040" max="12041" width="9.7109375" style="9" customWidth="1"/>
    <col min="12042" max="12042" width="15.7109375" style="9" customWidth="1"/>
    <col min="12043" max="12288" width="9.140625" style="9"/>
    <col min="12289" max="12289" width="4.28515625" style="9" customWidth="1"/>
    <col min="12290" max="12290" width="9.28515625" style="9" customWidth="1"/>
    <col min="12291" max="12291" width="32.7109375" style="9" customWidth="1"/>
    <col min="12292" max="12293" width="6.7109375" style="9" customWidth="1"/>
    <col min="12294" max="12295" width="8.28515625" style="9" customWidth="1"/>
    <col min="12296" max="12297" width="9.7109375" style="9" customWidth="1"/>
    <col min="12298" max="12298" width="15.7109375" style="9" customWidth="1"/>
    <col min="12299" max="12544" width="9.140625" style="9"/>
    <col min="12545" max="12545" width="4.28515625" style="9" customWidth="1"/>
    <col min="12546" max="12546" width="9.28515625" style="9" customWidth="1"/>
    <col min="12547" max="12547" width="32.7109375" style="9" customWidth="1"/>
    <col min="12548" max="12549" width="6.7109375" style="9" customWidth="1"/>
    <col min="12550" max="12551" width="8.28515625" style="9" customWidth="1"/>
    <col min="12552" max="12553" width="9.7109375" style="9" customWidth="1"/>
    <col min="12554" max="12554" width="15.7109375" style="9" customWidth="1"/>
    <col min="12555" max="12800" width="9.140625" style="9"/>
    <col min="12801" max="12801" width="4.28515625" style="9" customWidth="1"/>
    <col min="12802" max="12802" width="9.28515625" style="9" customWidth="1"/>
    <col min="12803" max="12803" width="32.7109375" style="9" customWidth="1"/>
    <col min="12804" max="12805" width="6.7109375" style="9" customWidth="1"/>
    <col min="12806" max="12807" width="8.28515625" style="9" customWidth="1"/>
    <col min="12808" max="12809" width="9.7109375" style="9" customWidth="1"/>
    <col min="12810" max="12810" width="15.7109375" style="9" customWidth="1"/>
    <col min="12811" max="13056" width="9.140625" style="9"/>
    <col min="13057" max="13057" width="4.28515625" style="9" customWidth="1"/>
    <col min="13058" max="13058" width="9.28515625" style="9" customWidth="1"/>
    <col min="13059" max="13059" width="32.7109375" style="9" customWidth="1"/>
    <col min="13060" max="13061" width="6.7109375" style="9" customWidth="1"/>
    <col min="13062" max="13063" width="8.28515625" style="9" customWidth="1"/>
    <col min="13064" max="13065" width="9.7109375" style="9" customWidth="1"/>
    <col min="13066" max="13066" width="15.7109375" style="9" customWidth="1"/>
    <col min="13067" max="13312" width="9.140625" style="9"/>
    <col min="13313" max="13313" width="4.28515625" style="9" customWidth="1"/>
    <col min="13314" max="13314" width="9.28515625" style="9" customWidth="1"/>
    <col min="13315" max="13315" width="32.7109375" style="9" customWidth="1"/>
    <col min="13316" max="13317" width="6.7109375" style="9" customWidth="1"/>
    <col min="13318" max="13319" width="8.28515625" style="9" customWidth="1"/>
    <col min="13320" max="13321" width="9.7109375" style="9" customWidth="1"/>
    <col min="13322" max="13322" width="15.7109375" style="9" customWidth="1"/>
    <col min="13323" max="13568" width="9.140625" style="9"/>
    <col min="13569" max="13569" width="4.28515625" style="9" customWidth="1"/>
    <col min="13570" max="13570" width="9.28515625" style="9" customWidth="1"/>
    <col min="13571" max="13571" width="32.7109375" style="9" customWidth="1"/>
    <col min="13572" max="13573" width="6.7109375" style="9" customWidth="1"/>
    <col min="13574" max="13575" width="8.28515625" style="9" customWidth="1"/>
    <col min="13576" max="13577" width="9.7109375" style="9" customWidth="1"/>
    <col min="13578" max="13578" width="15.7109375" style="9" customWidth="1"/>
    <col min="13579" max="13824" width="9.140625" style="9"/>
    <col min="13825" max="13825" width="4.28515625" style="9" customWidth="1"/>
    <col min="13826" max="13826" width="9.28515625" style="9" customWidth="1"/>
    <col min="13827" max="13827" width="32.7109375" style="9" customWidth="1"/>
    <col min="13828" max="13829" width="6.7109375" style="9" customWidth="1"/>
    <col min="13830" max="13831" width="8.28515625" style="9" customWidth="1"/>
    <col min="13832" max="13833" width="9.7109375" style="9" customWidth="1"/>
    <col min="13834" max="13834" width="15.7109375" style="9" customWidth="1"/>
    <col min="13835" max="14080" width="9.140625" style="9"/>
    <col min="14081" max="14081" width="4.28515625" style="9" customWidth="1"/>
    <col min="14082" max="14082" width="9.28515625" style="9" customWidth="1"/>
    <col min="14083" max="14083" width="32.7109375" style="9" customWidth="1"/>
    <col min="14084" max="14085" width="6.7109375" style="9" customWidth="1"/>
    <col min="14086" max="14087" width="8.28515625" style="9" customWidth="1"/>
    <col min="14088" max="14089" width="9.7109375" style="9" customWidth="1"/>
    <col min="14090" max="14090" width="15.7109375" style="9" customWidth="1"/>
    <col min="14091" max="14336" width="9.140625" style="9"/>
    <col min="14337" max="14337" width="4.28515625" style="9" customWidth="1"/>
    <col min="14338" max="14338" width="9.28515625" style="9" customWidth="1"/>
    <col min="14339" max="14339" width="32.7109375" style="9" customWidth="1"/>
    <col min="14340" max="14341" width="6.7109375" style="9" customWidth="1"/>
    <col min="14342" max="14343" width="8.28515625" style="9" customWidth="1"/>
    <col min="14344" max="14345" width="9.7109375" style="9" customWidth="1"/>
    <col min="14346" max="14346" width="15.7109375" style="9" customWidth="1"/>
    <col min="14347" max="14592" width="9.140625" style="9"/>
    <col min="14593" max="14593" width="4.28515625" style="9" customWidth="1"/>
    <col min="14594" max="14594" width="9.28515625" style="9" customWidth="1"/>
    <col min="14595" max="14595" width="32.7109375" style="9" customWidth="1"/>
    <col min="14596" max="14597" width="6.7109375" style="9" customWidth="1"/>
    <col min="14598" max="14599" width="8.28515625" style="9" customWidth="1"/>
    <col min="14600" max="14601" width="9.7109375" style="9" customWidth="1"/>
    <col min="14602" max="14602" width="15.7109375" style="9" customWidth="1"/>
    <col min="14603" max="14848" width="9.140625" style="9"/>
    <col min="14849" max="14849" width="4.28515625" style="9" customWidth="1"/>
    <col min="14850" max="14850" width="9.28515625" style="9" customWidth="1"/>
    <col min="14851" max="14851" width="32.7109375" style="9" customWidth="1"/>
    <col min="14852" max="14853" width="6.7109375" style="9" customWidth="1"/>
    <col min="14854" max="14855" width="8.28515625" style="9" customWidth="1"/>
    <col min="14856" max="14857" width="9.7109375" style="9" customWidth="1"/>
    <col min="14858" max="14858" width="15.7109375" style="9" customWidth="1"/>
    <col min="14859" max="15104" width="9.140625" style="9"/>
    <col min="15105" max="15105" width="4.28515625" style="9" customWidth="1"/>
    <col min="15106" max="15106" width="9.28515625" style="9" customWidth="1"/>
    <col min="15107" max="15107" width="32.7109375" style="9" customWidth="1"/>
    <col min="15108" max="15109" width="6.7109375" style="9" customWidth="1"/>
    <col min="15110" max="15111" width="8.28515625" style="9" customWidth="1"/>
    <col min="15112" max="15113" width="9.7109375" style="9" customWidth="1"/>
    <col min="15114" max="15114" width="15.7109375" style="9" customWidth="1"/>
    <col min="15115" max="15360" width="9.140625" style="9"/>
    <col min="15361" max="15361" width="4.28515625" style="9" customWidth="1"/>
    <col min="15362" max="15362" width="9.28515625" style="9" customWidth="1"/>
    <col min="15363" max="15363" width="32.7109375" style="9" customWidth="1"/>
    <col min="15364" max="15365" width="6.7109375" style="9" customWidth="1"/>
    <col min="15366" max="15367" width="8.28515625" style="9" customWidth="1"/>
    <col min="15368" max="15369" width="9.7109375" style="9" customWidth="1"/>
    <col min="15370" max="15370" width="15.7109375" style="9" customWidth="1"/>
    <col min="15371" max="15616" width="9.140625" style="9"/>
    <col min="15617" max="15617" width="4.28515625" style="9" customWidth="1"/>
    <col min="15618" max="15618" width="9.28515625" style="9" customWidth="1"/>
    <col min="15619" max="15619" width="32.7109375" style="9" customWidth="1"/>
    <col min="15620" max="15621" width="6.7109375" style="9" customWidth="1"/>
    <col min="15622" max="15623" width="8.28515625" style="9" customWidth="1"/>
    <col min="15624" max="15625" width="9.7109375" style="9" customWidth="1"/>
    <col min="15626" max="15626" width="15.7109375" style="9" customWidth="1"/>
    <col min="15627" max="15872" width="9.140625" style="9"/>
    <col min="15873" max="15873" width="4.28515625" style="9" customWidth="1"/>
    <col min="15874" max="15874" width="9.28515625" style="9" customWidth="1"/>
    <col min="15875" max="15875" width="32.7109375" style="9" customWidth="1"/>
    <col min="15876" max="15877" width="6.7109375" style="9" customWidth="1"/>
    <col min="15878" max="15879" width="8.28515625" style="9" customWidth="1"/>
    <col min="15880" max="15881" width="9.7109375" style="9" customWidth="1"/>
    <col min="15882" max="15882" width="15.7109375" style="9" customWidth="1"/>
    <col min="15883" max="16128" width="9.140625" style="9"/>
    <col min="16129" max="16129" width="4.28515625" style="9" customWidth="1"/>
    <col min="16130" max="16130" width="9.28515625" style="9" customWidth="1"/>
    <col min="16131" max="16131" width="32.7109375" style="9" customWidth="1"/>
    <col min="16132" max="16133" width="6.7109375" style="9" customWidth="1"/>
    <col min="16134" max="16135" width="8.28515625" style="9" customWidth="1"/>
    <col min="16136" max="16137" width="9.7109375" style="9" customWidth="1"/>
    <col min="16138" max="16138" width="15.7109375" style="9" customWidth="1"/>
    <col min="16139" max="16384" width="9.140625" style="9"/>
  </cols>
  <sheetData>
    <row r="1" spans="1:9" s="7" customFormat="1" ht="25.5">
      <c r="A1" s="4" t="s">
        <v>6</v>
      </c>
      <c r="B1" s="5" t="s">
        <v>7</v>
      </c>
      <c r="C1" s="5" t="s">
        <v>8</v>
      </c>
      <c r="D1" s="6" t="s">
        <v>9</v>
      </c>
      <c r="E1" s="5" t="s">
        <v>10</v>
      </c>
      <c r="F1" s="6" t="s">
        <v>11</v>
      </c>
      <c r="G1" s="6" t="s">
        <v>12</v>
      </c>
      <c r="H1" s="6" t="s">
        <v>13</v>
      </c>
      <c r="I1" s="6" t="s">
        <v>14</v>
      </c>
    </row>
    <row r="2" spans="1:9" ht="38.25">
      <c r="A2" s="8">
        <v>1</v>
      </c>
      <c r="B2" s="9" t="s">
        <v>446</v>
      </c>
      <c r="C2" s="9" t="s">
        <v>447</v>
      </c>
      <c r="D2" s="11">
        <v>16.84</v>
      </c>
      <c r="E2" s="9" t="s">
        <v>22</v>
      </c>
      <c r="H2" s="11">
        <f>ROUND(D2*F2, 0)</f>
        <v>0</v>
      </c>
      <c r="I2" s="11">
        <f>ROUND(D2*G2, 0)</f>
        <v>0</v>
      </c>
    </row>
    <row r="4" spans="1:9" ht="25.5">
      <c r="A4" s="8">
        <v>2</v>
      </c>
      <c r="B4" s="9" t="s">
        <v>455</v>
      </c>
      <c r="C4" s="9" t="s">
        <v>456</v>
      </c>
      <c r="D4" s="11">
        <v>10.17</v>
      </c>
      <c r="E4" s="9" t="s">
        <v>22</v>
      </c>
      <c r="H4" s="11">
        <f>ROUND(D4*F4, 0)</f>
        <v>0</v>
      </c>
      <c r="I4" s="11">
        <f>ROUND(D4*G4, 0)</f>
        <v>0</v>
      </c>
    </row>
    <row r="6" spans="1:9" ht="38.25">
      <c r="A6" s="8">
        <v>3</v>
      </c>
      <c r="B6" s="9" t="s">
        <v>388</v>
      </c>
      <c r="C6" s="9" t="s">
        <v>389</v>
      </c>
      <c r="D6" s="11">
        <v>39.26</v>
      </c>
      <c r="E6" s="9" t="s">
        <v>3</v>
      </c>
      <c r="H6" s="11">
        <f>ROUND(D6*F6, 0)</f>
        <v>0</v>
      </c>
      <c r="I6" s="11">
        <f>ROUND(D6*G6, 0)</f>
        <v>0</v>
      </c>
    </row>
    <row r="8" spans="1:9" s="12" customFormat="1">
      <c r="A8" s="4"/>
      <c r="B8" s="5"/>
      <c r="C8" s="5" t="s">
        <v>17</v>
      </c>
      <c r="D8" s="6"/>
      <c r="E8" s="5"/>
      <c r="F8" s="6"/>
      <c r="G8" s="6"/>
      <c r="H8" s="6">
        <f>ROUND(SUM(H2:H7),0)</f>
        <v>0</v>
      </c>
      <c r="I8" s="6">
        <f>ROUND(SUM(I2:I7),0)</f>
        <v>0</v>
      </c>
    </row>
  </sheetData>
  <pageMargins left="0.2361111111111111" right="0.2361111111111111" top="0.69444444444444442" bottom="0.69444444444444442" header="0.41666666666666669" footer="0.41666666666666669"/>
  <pageSetup paperSize="9" orientation="portrait" useFirstPageNumber="1" r:id="rId1"/>
  <headerFooter>
    <oddHeader>&amp;L&amp;"Times New Roman,bold"&amp;10 Helyszíni beton és vasbeton munka</oddHeader>
  </headerFooter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"/>
  <sheetViews>
    <sheetView workbookViewId="0">
      <selection activeCell="F2" sqref="F2:G4"/>
    </sheetView>
  </sheetViews>
  <sheetFormatPr defaultRowHeight="12.75"/>
  <cols>
    <col min="1" max="1" width="4.28515625" style="8" customWidth="1"/>
    <col min="2" max="2" width="9.28515625" style="9" customWidth="1"/>
    <col min="3" max="3" width="32.7109375" style="9" customWidth="1"/>
    <col min="4" max="4" width="6.7109375" style="11" customWidth="1"/>
    <col min="5" max="5" width="6.7109375" style="9" customWidth="1"/>
    <col min="6" max="7" width="8.28515625" style="11" customWidth="1"/>
    <col min="8" max="9" width="9.7109375" style="11" customWidth="1"/>
    <col min="10" max="10" width="15.7109375" style="9" customWidth="1"/>
    <col min="11" max="256" width="9.140625" style="9"/>
    <col min="257" max="257" width="4.28515625" style="9" customWidth="1"/>
    <col min="258" max="258" width="9.28515625" style="9" customWidth="1"/>
    <col min="259" max="259" width="32.7109375" style="9" customWidth="1"/>
    <col min="260" max="261" width="6.7109375" style="9" customWidth="1"/>
    <col min="262" max="263" width="8.28515625" style="9" customWidth="1"/>
    <col min="264" max="265" width="9.7109375" style="9" customWidth="1"/>
    <col min="266" max="266" width="15.7109375" style="9" customWidth="1"/>
    <col min="267" max="512" width="9.140625" style="9"/>
    <col min="513" max="513" width="4.28515625" style="9" customWidth="1"/>
    <col min="514" max="514" width="9.28515625" style="9" customWidth="1"/>
    <col min="515" max="515" width="32.7109375" style="9" customWidth="1"/>
    <col min="516" max="517" width="6.7109375" style="9" customWidth="1"/>
    <col min="518" max="519" width="8.28515625" style="9" customWidth="1"/>
    <col min="520" max="521" width="9.7109375" style="9" customWidth="1"/>
    <col min="522" max="522" width="15.7109375" style="9" customWidth="1"/>
    <col min="523" max="768" width="9.140625" style="9"/>
    <col min="769" max="769" width="4.28515625" style="9" customWidth="1"/>
    <col min="770" max="770" width="9.28515625" style="9" customWidth="1"/>
    <col min="771" max="771" width="32.7109375" style="9" customWidth="1"/>
    <col min="772" max="773" width="6.7109375" style="9" customWidth="1"/>
    <col min="774" max="775" width="8.28515625" style="9" customWidth="1"/>
    <col min="776" max="777" width="9.7109375" style="9" customWidth="1"/>
    <col min="778" max="778" width="15.7109375" style="9" customWidth="1"/>
    <col min="779" max="1024" width="9.140625" style="9"/>
    <col min="1025" max="1025" width="4.28515625" style="9" customWidth="1"/>
    <col min="1026" max="1026" width="9.28515625" style="9" customWidth="1"/>
    <col min="1027" max="1027" width="32.7109375" style="9" customWidth="1"/>
    <col min="1028" max="1029" width="6.7109375" style="9" customWidth="1"/>
    <col min="1030" max="1031" width="8.28515625" style="9" customWidth="1"/>
    <col min="1032" max="1033" width="9.7109375" style="9" customWidth="1"/>
    <col min="1034" max="1034" width="15.7109375" style="9" customWidth="1"/>
    <col min="1035" max="1280" width="9.140625" style="9"/>
    <col min="1281" max="1281" width="4.28515625" style="9" customWidth="1"/>
    <col min="1282" max="1282" width="9.28515625" style="9" customWidth="1"/>
    <col min="1283" max="1283" width="32.7109375" style="9" customWidth="1"/>
    <col min="1284" max="1285" width="6.7109375" style="9" customWidth="1"/>
    <col min="1286" max="1287" width="8.28515625" style="9" customWidth="1"/>
    <col min="1288" max="1289" width="9.7109375" style="9" customWidth="1"/>
    <col min="1290" max="1290" width="15.7109375" style="9" customWidth="1"/>
    <col min="1291" max="1536" width="9.140625" style="9"/>
    <col min="1537" max="1537" width="4.28515625" style="9" customWidth="1"/>
    <col min="1538" max="1538" width="9.28515625" style="9" customWidth="1"/>
    <col min="1539" max="1539" width="32.7109375" style="9" customWidth="1"/>
    <col min="1540" max="1541" width="6.7109375" style="9" customWidth="1"/>
    <col min="1542" max="1543" width="8.28515625" style="9" customWidth="1"/>
    <col min="1544" max="1545" width="9.7109375" style="9" customWidth="1"/>
    <col min="1546" max="1546" width="15.7109375" style="9" customWidth="1"/>
    <col min="1547" max="1792" width="9.140625" style="9"/>
    <col min="1793" max="1793" width="4.28515625" style="9" customWidth="1"/>
    <col min="1794" max="1794" width="9.28515625" style="9" customWidth="1"/>
    <col min="1795" max="1795" width="32.7109375" style="9" customWidth="1"/>
    <col min="1796" max="1797" width="6.7109375" style="9" customWidth="1"/>
    <col min="1798" max="1799" width="8.28515625" style="9" customWidth="1"/>
    <col min="1800" max="1801" width="9.7109375" style="9" customWidth="1"/>
    <col min="1802" max="1802" width="15.7109375" style="9" customWidth="1"/>
    <col min="1803" max="2048" width="9.140625" style="9"/>
    <col min="2049" max="2049" width="4.28515625" style="9" customWidth="1"/>
    <col min="2050" max="2050" width="9.28515625" style="9" customWidth="1"/>
    <col min="2051" max="2051" width="32.7109375" style="9" customWidth="1"/>
    <col min="2052" max="2053" width="6.7109375" style="9" customWidth="1"/>
    <col min="2054" max="2055" width="8.28515625" style="9" customWidth="1"/>
    <col min="2056" max="2057" width="9.7109375" style="9" customWidth="1"/>
    <col min="2058" max="2058" width="15.7109375" style="9" customWidth="1"/>
    <col min="2059" max="2304" width="9.140625" style="9"/>
    <col min="2305" max="2305" width="4.28515625" style="9" customWidth="1"/>
    <col min="2306" max="2306" width="9.28515625" style="9" customWidth="1"/>
    <col min="2307" max="2307" width="32.7109375" style="9" customWidth="1"/>
    <col min="2308" max="2309" width="6.7109375" style="9" customWidth="1"/>
    <col min="2310" max="2311" width="8.28515625" style="9" customWidth="1"/>
    <col min="2312" max="2313" width="9.7109375" style="9" customWidth="1"/>
    <col min="2314" max="2314" width="15.7109375" style="9" customWidth="1"/>
    <col min="2315" max="2560" width="9.140625" style="9"/>
    <col min="2561" max="2561" width="4.28515625" style="9" customWidth="1"/>
    <col min="2562" max="2562" width="9.28515625" style="9" customWidth="1"/>
    <col min="2563" max="2563" width="32.7109375" style="9" customWidth="1"/>
    <col min="2564" max="2565" width="6.7109375" style="9" customWidth="1"/>
    <col min="2566" max="2567" width="8.28515625" style="9" customWidth="1"/>
    <col min="2568" max="2569" width="9.7109375" style="9" customWidth="1"/>
    <col min="2570" max="2570" width="15.7109375" style="9" customWidth="1"/>
    <col min="2571" max="2816" width="9.140625" style="9"/>
    <col min="2817" max="2817" width="4.28515625" style="9" customWidth="1"/>
    <col min="2818" max="2818" width="9.28515625" style="9" customWidth="1"/>
    <col min="2819" max="2819" width="32.7109375" style="9" customWidth="1"/>
    <col min="2820" max="2821" width="6.7109375" style="9" customWidth="1"/>
    <col min="2822" max="2823" width="8.28515625" style="9" customWidth="1"/>
    <col min="2824" max="2825" width="9.7109375" style="9" customWidth="1"/>
    <col min="2826" max="2826" width="15.7109375" style="9" customWidth="1"/>
    <col min="2827" max="3072" width="9.140625" style="9"/>
    <col min="3073" max="3073" width="4.28515625" style="9" customWidth="1"/>
    <col min="3074" max="3074" width="9.28515625" style="9" customWidth="1"/>
    <col min="3075" max="3075" width="32.7109375" style="9" customWidth="1"/>
    <col min="3076" max="3077" width="6.7109375" style="9" customWidth="1"/>
    <col min="3078" max="3079" width="8.28515625" style="9" customWidth="1"/>
    <col min="3080" max="3081" width="9.7109375" style="9" customWidth="1"/>
    <col min="3082" max="3082" width="15.7109375" style="9" customWidth="1"/>
    <col min="3083" max="3328" width="9.140625" style="9"/>
    <col min="3329" max="3329" width="4.28515625" style="9" customWidth="1"/>
    <col min="3330" max="3330" width="9.28515625" style="9" customWidth="1"/>
    <col min="3331" max="3331" width="32.7109375" style="9" customWidth="1"/>
    <col min="3332" max="3333" width="6.7109375" style="9" customWidth="1"/>
    <col min="3334" max="3335" width="8.28515625" style="9" customWidth="1"/>
    <col min="3336" max="3337" width="9.7109375" style="9" customWidth="1"/>
    <col min="3338" max="3338" width="15.7109375" style="9" customWidth="1"/>
    <col min="3339" max="3584" width="9.140625" style="9"/>
    <col min="3585" max="3585" width="4.28515625" style="9" customWidth="1"/>
    <col min="3586" max="3586" width="9.28515625" style="9" customWidth="1"/>
    <col min="3587" max="3587" width="32.7109375" style="9" customWidth="1"/>
    <col min="3588" max="3589" width="6.7109375" style="9" customWidth="1"/>
    <col min="3590" max="3591" width="8.28515625" style="9" customWidth="1"/>
    <col min="3592" max="3593" width="9.7109375" style="9" customWidth="1"/>
    <col min="3594" max="3594" width="15.7109375" style="9" customWidth="1"/>
    <col min="3595" max="3840" width="9.140625" style="9"/>
    <col min="3841" max="3841" width="4.28515625" style="9" customWidth="1"/>
    <col min="3842" max="3842" width="9.28515625" style="9" customWidth="1"/>
    <col min="3843" max="3843" width="32.7109375" style="9" customWidth="1"/>
    <col min="3844" max="3845" width="6.7109375" style="9" customWidth="1"/>
    <col min="3846" max="3847" width="8.28515625" style="9" customWidth="1"/>
    <col min="3848" max="3849" width="9.7109375" style="9" customWidth="1"/>
    <col min="3850" max="3850" width="15.7109375" style="9" customWidth="1"/>
    <col min="3851" max="4096" width="9.140625" style="9"/>
    <col min="4097" max="4097" width="4.28515625" style="9" customWidth="1"/>
    <col min="4098" max="4098" width="9.28515625" style="9" customWidth="1"/>
    <col min="4099" max="4099" width="32.7109375" style="9" customWidth="1"/>
    <col min="4100" max="4101" width="6.7109375" style="9" customWidth="1"/>
    <col min="4102" max="4103" width="8.28515625" style="9" customWidth="1"/>
    <col min="4104" max="4105" width="9.7109375" style="9" customWidth="1"/>
    <col min="4106" max="4106" width="15.7109375" style="9" customWidth="1"/>
    <col min="4107" max="4352" width="9.140625" style="9"/>
    <col min="4353" max="4353" width="4.28515625" style="9" customWidth="1"/>
    <col min="4354" max="4354" width="9.28515625" style="9" customWidth="1"/>
    <col min="4355" max="4355" width="32.7109375" style="9" customWidth="1"/>
    <col min="4356" max="4357" width="6.7109375" style="9" customWidth="1"/>
    <col min="4358" max="4359" width="8.28515625" style="9" customWidth="1"/>
    <col min="4360" max="4361" width="9.7109375" style="9" customWidth="1"/>
    <col min="4362" max="4362" width="15.7109375" style="9" customWidth="1"/>
    <col min="4363" max="4608" width="9.140625" style="9"/>
    <col min="4609" max="4609" width="4.28515625" style="9" customWidth="1"/>
    <col min="4610" max="4610" width="9.28515625" style="9" customWidth="1"/>
    <col min="4611" max="4611" width="32.7109375" style="9" customWidth="1"/>
    <col min="4612" max="4613" width="6.7109375" style="9" customWidth="1"/>
    <col min="4614" max="4615" width="8.28515625" style="9" customWidth="1"/>
    <col min="4616" max="4617" width="9.7109375" style="9" customWidth="1"/>
    <col min="4618" max="4618" width="15.7109375" style="9" customWidth="1"/>
    <col min="4619" max="4864" width="9.140625" style="9"/>
    <col min="4865" max="4865" width="4.28515625" style="9" customWidth="1"/>
    <col min="4866" max="4866" width="9.28515625" style="9" customWidth="1"/>
    <col min="4867" max="4867" width="32.7109375" style="9" customWidth="1"/>
    <col min="4868" max="4869" width="6.7109375" style="9" customWidth="1"/>
    <col min="4870" max="4871" width="8.28515625" style="9" customWidth="1"/>
    <col min="4872" max="4873" width="9.7109375" style="9" customWidth="1"/>
    <col min="4874" max="4874" width="15.7109375" style="9" customWidth="1"/>
    <col min="4875" max="5120" width="9.140625" style="9"/>
    <col min="5121" max="5121" width="4.28515625" style="9" customWidth="1"/>
    <col min="5122" max="5122" width="9.28515625" style="9" customWidth="1"/>
    <col min="5123" max="5123" width="32.7109375" style="9" customWidth="1"/>
    <col min="5124" max="5125" width="6.7109375" style="9" customWidth="1"/>
    <col min="5126" max="5127" width="8.28515625" style="9" customWidth="1"/>
    <col min="5128" max="5129" width="9.7109375" style="9" customWidth="1"/>
    <col min="5130" max="5130" width="15.7109375" style="9" customWidth="1"/>
    <col min="5131" max="5376" width="9.140625" style="9"/>
    <col min="5377" max="5377" width="4.28515625" style="9" customWidth="1"/>
    <col min="5378" max="5378" width="9.28515625" style="9" customWidth="1"/>
    <col min="5379" max="5379" width="32.7109375" style="9" customWidth="1"/>
    <col min="5380" max="5381" width="6.7109375" style="9" customWidth="1"/>
    <col min="5382" max="5383" width="8.28515625" style="9" customWidth="1"/>
    <col min="5384" max="5385" width="9.7109375" style="9" customWidth="1"/>
    <col min="5386" max="5386" width="15.7109375" style="9" customWidth="1"/>
    <col min="5387" max="5632" width="9.140625" style="9"/>
    <col min="5633" max="5633" width="4.28515625" style="9" customWidth="1"/>
    <col min="5634" max="5634" width="9.28515625" style="9" customWidth="1"/>
    <col min="5635" max="5635" width="32.7109375" style="9" customWidth="1"/>
    <col min="5636" max="5637" width="6.7109375" style="9" customWidth="1"/>
    <col min="5638" max="5639" width="8.28515625" style="9" customWidth="1"/>
    <col min="5640" max="5641" width="9.7109375" style="9" customWidth="1"/>
    <col min="5642" max="5642" width="15.7109375" style="9" customWidth="1"/>
    <col min="5643" max="5888" width="9.140625" style="9"/>
    <col min="5889" max="5889" width="4.28515625" style="9" customWidth="1"/>
    <col min="5890" max="5890" width="9.28515625" style="9" customWidth="1"/>
    <col min="5891" max="5891" width="32.7109375" style="9" customWidth="1"/>
    <col min="5892" max="5893" width="6.7109375" style="9" customWidth="1"/>
    <col min="5894" max="5895" width="8.28515625" style="9" customWidth="1"/>
    <col min="5896" max="5897" width="9.7109375" style="9" customWidth="1"/>
    <col min="5898" max="5898" width="15.7109375" style="9" customWidth="1"/>
    <col min="5899" max="6144" width="9.140625" style="9"/>
    <col min="6145" max="6145" width="4.28515625" style="9" customWidth="1"/>
    <col min="6146" max="6146" width="9.28515625" style="9" customWidth="1"/>
    <col min="6147" max="6147" width="32.7109375" style="9" customWidth="1"/>
    <col min="6148" max="6149" width="6.7109375" style="9" customWidth="1"/>
    <col min="6150" max="6151" width="8.28515625" style="9" customWidth="1"/>
    <col min="6152" max="6153" width="9.7109375" style="9" customWidth="1"/>
    <col min="6154" max="6154" width="15.7109375" style="9" customWidth="1"/>
    <col min="6155" max="6400" width="9.140625" style="9"/>
    <col min="6401" max="6401" width="4.28515625" style="9" customWidth="1"/>
    <col min="6402" max="6402" width="9.28515625" style="9" customWidth="1"/>
    <col min="6403" max="6403" width="32.7109375" style="9" customWidth="1"/>
    <col min="6404" max="6405" width="6.7109375" style="9" customWidth="1"/>
    <col min="6406" max="6407" width="8.28515625" style="9" customWidth="1"/>
    <col min="6408" max="6409" width="9.7109375" style="9" customWidth="1"/>
    <col min="6410" max="6410" width="15.7109375" style="9" customWidth="1"/>
    <col min="6411" max="6656" width="9.140625" style="9"/>
    <col min="6657" max="6657" width="4.28515625" style="9" customWidth="1"/>
    <col min="6658" max="6658" width="9.28515625" style="9" customWidth="1"/>
    <col min="6659" max="6659" width="32.7109375" style="9" customWidth="1"/>
    <col min="6660" max="6661" width="6.7109375" style="9" customWidth="1"/>
    <col min="6662" max="6663" width="8.28515625" style="9" customWidth="1"/>
    <col min="6664" max="6665" width="9.7109375" style="9" customWidth="1"/>
    <col min="6666" max="6666" width="15.7109375" style="9" customWidth="1"/>
    <col min="6667" max="6912" width="9.140625" style="9"/>
    <col min="6913" max="6913" width="4.28515625" style="9" customWidth="1"/>
    <col min="6914" max="6914" width="9.28515625" style="9" customWidth="1"/>
    <col min="6915" max="6915" width="32.7109375" style="9" customWidth="1"/>
    <col min="6916" max="6917" width="6.7109375" style="9" customWidth="1"/>
    <col min="6918" max="6919" width="8.28515625" style="9" customWidth="1"/>
    <col min="6920" max="6921" width="9.7109375" style="9" customWidth="1"/>
    <col min="6922" max="6922" width="15.7109375" style="9" customWidth="1"/>
    <col min="6923" max="7168" width="9.140625" style="9"/>
    <col min="7169" max="7169" width="4.28515625" style="9" customWidth="1"/>
    <col min="7170" max="7170" width="9.28515625" style="9" customWidth="1"/>
    <col min="7171" max="7171" width="32.7109375" style="9" customWidth="1"/>
    <col min="7172" max="7173" width="6.7109375" style="9" customWidth="1"/>
    <col min="7174" max="7175" width="8.28515625" style="9" customWidth="1"/>
    <col min="7176" max="7177" width="9.7109375" style="9" customWidth="1"/>
    <col min="7178" max="7178" width="15.7109375" style="9" customWidth="1"/>
    <col min="7179" max="7424" width="9.140625" style="9"/>
    <col min="7425" max="7425" width="4.28515625" style="9" customWidth="1"/>
    <col min="7426" max="7426" width="9.28515625" style="9" customWidth="1"/>
    <col min="7427" max="7427" width="32.7109375" style="9" customWidth="1"/>
    <col min="7428" max="7429" width="6.7109375" style="9" customWidth="1"/>
    <col min="7430" max="7431" width="8.28515625" style="9" customWidth="1"/>
    <col min="7432" max="7433" width="9.7109375" style="9" customWidth="1"/>
    <col min="7434" max="7434" width="15.7109375" style="9" customWidth="1"/>
    <col min="7435" max="7680" width="9.140625" style="9"/>
    <col min="7681" max="7681" width="4.28515625" style="9" customWidth="1"/>
    <col min="7682" max="7682" width="9.28515625" style="9" customWidth="1"/>
    <col min="7683" max="7683" width="32.7109375" style="9" customWidth="1"/>
    <col min="7684" max="7685" width="6.7109375" style="9" customWidth="1"/>
    <col min="7686" max="7687" width="8.28515625" style="9" customWidth="1"/>
    <col min="7688" max="7689" width="9.7109375" style="9" customWidth="1"/>
    <col min="7690" max="7690" width="15.7109375" style="9" customWidth="1"/>
    <col min="7691" max="7936" width="9.140625" style="9"/>
    <col min="7937" max="7937" width="4.28515625" style="9" customWidth="1"/>
    <col min="7938" max="7938" width="9.28515625" style="9" customWidth="1"/>
    <col min="7939" max="7939" width="32.7109375" style="9" customWidth="1"/>
    <col min="7940" max="7941" width="6.7109375" style="9" customWidth="1"/>
    <col min="7942" max="7943" width="8.28515625" style="9" customWidth="1"/>
    <col min="7944" max="7945" width="9.7109375" style="9" customWidth="1"/>
    <col min="7946" max="7946" width="15.7109375" style="9" customWidth="1"/>
    <col min="7947" max="8192" width="9.140625" style="9"/>
    <col min="8193" max="8193" width="4.28515625" style="9" customWidth="1"/>
    <col min="8194" max="8194" width="9.28515625" style="9" customWidth="1"/>
    <col min="8195" max="8195" width="32.7109375" style="9" customWidth="1"/>
    <col min="8196" max="8197" width="6.7109375" style="9" customWidth="1"/>
    <col min="8198" max="8199" width="8.28515625" style="9" customWidth="1"/>
    <col min="8200" max="8201" width="9.7109375" style="9" customWidth="1"/>
    <col min="8202" max="8202" width="15.7109375" style="9" customWidth="1"/>
    <col min="8203" max="8448" width="9.140625" style="9"/>
    <col min="8449" max="8449" width="4.28515625" style="9" customWidth="1"/>
    <col min="8450" max="8450" width="9.28515625" style="9" customWidth="1"/>
    <col min="8451" max="8451" width="32.7109375" style="9" customWidth="1"/>
    <col min="8452" max="8453" width="6.7109375" style="9" customWidth="1"/>
    <col min="8454" max="8455" width="8.28515625" style="9" customWidth="1"/>
    <col min="8456" max="8457" width="9.7109375" style="9" customWidth="1"/>
    <col min="8458" max="8458" width="15.7109375" style="9" customWidth="1"/>
    <col min="8459" max="8704" width="9.140625" style="9"/>
    <col min="8705" max="8705" width="4.28515625" style="9" customWidth="1"/>
    <col min="8706" max="8706" width="9.28515625" style="9" customWidth="1"/>
    <col min="8707" max="8707" width="32.7109375" style="9" customWidth="1"/>
    <col min="8708" max="8709" width="6.7109375" style="9" customWidth="1"/>
    <col min="8710" max="8711" width="8.28515625" style="9" customWidth="1"/>
    <col min="8712" max="8713" width="9.7109375" style="9" customWidth="1"/>
    <col min="8714" max="8714" width="15.7109375" style="9" customWidth="1"/>
    <col min="8715" max="8960" width="9.140625" style="9"/>
    <col min="8961" max="8961" width="4.28515625" style="9" customWidth="1"/>
    <col min="8962" max="8962" width="9.28515625" style="9" customWidth="1"/>
    <col min="8963" max="8963" width="32.7109375" style="9" customWidth="1"/>
    <col min="8964" max="8965" width="6.7109375" style="9" customWidth="1"/>
    <col min="8966" max="8967" width="8.28515625" style="9" customWidth="1"/>
    <col min="8968" max="8969" width="9.7109375" style="9" customWidth="1"/>
    <col min="8970" max="8970" width="15.7109375" style="9" customWidth="1"/>
    <col min="8971" max="9216" width="9.140625" style="9"/>
    <col min="9217" max="9217" width="4.28515625" style="9" customWidth="1"/>
    <col min="9218" max="9218" width="9.28515625" style="9" customWidth="1"/>
    <col min="9219" max="9219" width="32.7109375" style="9" customWidth="1"/>
    <col min="9220" max="9221" width="6.7109375" style="9" customWidth="1"/>
    <col min="9222" max="9223" width="8.28515625" style="9" customWidth="1"/>
    <col min="9224" max="9225" width="9.7109375" style="9" customWidth="1"/>
    <col min="9226" max="9226" width="15.7109375" style="9" customWidth="1"/>
    <col min="9227" max="9472" width="9.140625" style="9"/>
    <col min="9473" max="9473" width="4.28515625" style="9" customWidth="1"/>
    <col min="9474" max="9474" width="9.28515625" style="9" customWidth="1"/>
    <col min="9475" max="9475" width="32.7109375" style="9" customWidth="1"/>
    <col min="9476" max="9477" width="6.7109375" style="9" customWidth="1"/>
    <col min="9478" max="9479" width="8.28515625" style="9" customWidth="1"/>
    <col min="9480" max="9481" width="9.7109375" style="9" customWidth="1"/>
    <col min="9482" max="9482" width="15.7109375" style="9" customWidth="1"/>
    <col min="9483" max="9728" width="9.140625" style="9"/>
    <col min="9729" max="9729" width="4.28515625" style="9" customWidth="1"/>
    <col min="9730" max="9730" width="9.28515625" style="9" customWidth="1"/>
    <col min="9731" max="9731" width="32.7109375" style="9" customWidth="1"/>
    <col min="9732" max="9733" width="6.7109375" style="9" customWidth="1"/>
    <col min="9734" max="9735" width="8.28515625" style="9" customWidth="1"/>
    <col min="9736" max="9737" width="9.7109375" style="9" customWidth="1"/>
    <col min="9738" max="9738" width="15.7109375" style="9" customWidth="1"/>
    <col min="9739" max="9984" width="9.140625" style="9"/>
    <col min="9985" max="9985" width="4.28515625" style="9" customWidth="1"/>
    <col min="9986" max="9986" width="9.28515625" style="9" customWidth="1"/>
    <col min="9987" max="9987" width="32.7109375" style="9" customWidth="1"/>
    <col min="9988" max="9989" width="6.7109375" style="9" customWidth="1"/>
    <col min="9990" max="9991" width="8.28515625" style="9" customWidth="1"/>
    <col min="9992" max="9993" width="9.7109375" style="9" customWidth="1"/>
    <col min="9994" max="9994" width="15.7109375" style="9" customWidth="1"/>
    <col min="9995" max="10240" width="9.140625" style="9"/>
    <col min="10241" max="10241" width="4.28515625" style="9" customWidth="1"/>
    <col min="10242" max="10242" width="9.28515625" style="9" customWidth="1"/>
    <col min="10243" max="10243" width="32.7109375" style="9" customWidth="1"/>
    <col min="10244" max="10245" width="6.7109375" style="9" customWidth="1"/>
    <col min="10246" max="10247" width="8.28515625" style="9" customWidth="1"/>
    <col min="10248" max="10249" width="9.7109375" style="9" customWidth="1"/>
    <col min="10250" max="10250" width="15.7109375" style="9" customWidth="1"/>
    <col min="10251" max="10496" width="9.140625" style="9"/>
    <col min="10497" max="10497" width="4.28515625" style="9" customWidth="1"/>
    <col min="10498" max="10498" width="9.28515625" style="9" customWidth="1"/>
    <col min="10499" max="10499" width="32.7109375" style="9" customWidth="1"/>
    <col min="10500" max="10501" width="6.7109375" style="9" customWidth="1"/>
    <col min="10502" max="10503" width="8.28515625" style="9" customWidth="1"/>
    <col min="10504" max="10505" width="9.7109375" style="9" customWidth="1"/>
    <col min="10506" max="10506" width="15.7109375" style="9" customWidth="1"/>
    <col min="10507" max="10752" width="9.140625" style="9"/>
    <col min="10753" max="10753" width="4.28515625" style="9" customWidth="1"/>
    <col min="10754" max="10754" width="9.28515625" style="9" customWidth="1"/>
    <col min="10755" max="10755" width="32.7109375" style="9" customWidth="1"/>
    <col min="10756" max="10757" width="6.7109375" style="9" customWidth="1"/>
    <col min="10758" max="10759" width="8.28515625" style="9" customWidth="1"/>
    <col min="10760" max="10761" width="9.7109375" style="9" customWidth="1"/>
    <col min="10762" max="10762" width="15.7109375" style="9" customWidth="1"/>
    <col min="10763" max="11008" width="9.140625" style="9"/>
    <col min="11009" max="11009" width="4.28515625" style="9" customWidth="1"/>
    <col min="11010" max="11010" width="9.28515625" style="9" customWidth="1"/>
    <col min="11011" max="11011" width="32.7109375" style="9" customWidth="1"/>
    <col min="11012" max="11013" width="6.7109375" style="9" customWidth="1"/>
    <col min="11014" max="11015" width="8.28515625" style="9" customWidth="1"/>
    <col min="11016" max="11017" width="9.7109375" style="9" customWidth="1"/>
    <col min="11018" max="11018" width="15.7109375" style="9" customWidth="1"/>
    <col min="11019" max="11264" width="9.140625" style="9"/>
    <col min="11265" max="11265" width="4.28515625" style="9" customWidth="1"/>
    <col min="11266" max="11266" width="9.28515625" style="9" customWidth="1"/>
    <col min="11267" max="11267" width="32.7109375" style="9" customWidth="1"/>
    <col min="11268" max="11269" width="6.7109375" style="9" customWidth="1"/>
    <col min="11270" max="11271" width="8.28515625" style="9" customWidth="1"/>
    <col min="11272" max="11273" width="9.7109375" style="9" customWidth="1"/>
    <col min="11274" max="11274" width="15.7109375" style="9" customWidth="1"/>
    <col min="11275" max="11520" width="9.140625" style="9"/>
    <col min="11521" max="11521" width="4.28515625" style="9" customWidth="1"/>
    <col min="11522" max="11522" width="9.28515625" style="9" customWidth="1"/>
    <col min="11523" max="11523" width="32.7109375" style="9" customWidth="1"/>
    <col min="11524" max="11525" width="6.7109375" style="9" customWidth="1"/>
    <col min="11526" max="11527" width="8.28515625" style="9" customWidth="1"/>
    <col min="11528" max="11529" width="9.7109375" style="9" customWidth="1"/>
    <col min="11530" max="11530" width="15.7109375" style="9" customWidth="1"/>
    <col min="11531" max="11776" width="9.140625" style="9"/>
    <col min="11777" max="11777" width="4.28515625" style="9" customWidth="1"/>
    <col min="11778" max="11778" width="9.28515625" style="9" customWidth="1"/>
    <col min="11779" max="11779" width="32.7109375" style="9" customWidth="1"/>
    <col min="11780" max="11781" width="6.7109375" style="9" customWidth="1"/>
    <col min="11782" max="11783" width="8.28515625" style="9" customWidth="1"/>
    <col min="11784" max="11785" width="9.7109375" style="9" customWidth="1"/>
    <col min="11786" max="11786" width="15.7109375" style="9" customWidth="1"/>
    <col min="11787" max="12032" width="9.140625" style="9"/>
    <col min="12033" max="12033" width="4.28515625" style="9" customWidth="1"/>
    <col min="12034" max="12034" width="9.28515625" style="9" customWidth="1"/>
    <col min="12035" max="12035" width="32.7109375" style="9" customWidth="1"/>
    <col min="12036" max="12037" width="6.7109375" style="9" customWidth="1"/>
    <col min="12038" max="12039" width="8.28515625" style="9" customWidth="1"/>
    <col min="12040" max="12041" width="9.7109375" style="9" customWidth="1"/>
    <col min="12042" max="12042" width="15.7109375" style="9" customWidth="1"/>
    <col min="12043" max="12288" width="9.140625" style="9"/>
    <col min="12289" max="12289" width="4.28515625" style="9" customWidth="1"/>
    <col min="12290" max="12290" width="9.28515625" style="9" customWidth="1"/>
    <col min="12291" max="12291" width="32.7109375" style="9" customWidth="1"/>
    <col min="12292" max="12293" width="6.7109375" style="9" customWidth="1"/>
    <col min="12294" max="12295" width="8.28515625" style="9" customWidth="1"/>
    <col min="12296" max="12297" width="9.7109375" style="9" customWidth="1"/>
    <col min="12298" max="12298" width="15.7109375" style="9" customWidth="1"/>
    <col min="12299" max="12544" width="9.140625" style="9"/>
    <col min="12545" max="12545" width="4.28515625" style="9" customWidth="1"/>
    <col min="12546" max="12546" width="9.28515625" style="9" customWidth="1"/>
    <col min="12547" max="12547" width="32.7109375" style="9" customWidth="1"/>
    <col min="12548" max="12549" width="6.7109375" style="9" customWidth="1"/>
    <col min="12550" max="12551" width="8.28515625" style="9" customWidth="1"/>
    <col min="12552" max="12553" width="9.7109375" style="9" customWidth="1"/>
    <col min="12554" max="12554" width="15.7109375" style="9" customWidth="1"/>
    <col min="12555" max="12800" width="9.140625" style="9"/>
    <col min="12801" max="12801" width="4.28515625" style="9" customWidth="1"/>
    <col min="12802" max="12802" width="9.28515625" style="9" customWidth="1"/>
    <col min="12803" max="12803" width="32.7109375" style="9" customWidth="1"/>
    <col min="12804" max="12805" width="6.7109375" style="9" customWidth="1"/>
    <col min="12806" max="12807" width="8.28515625" style="9" customWidth="1"/>
    <col min="12808" max="12809" width="9.7109375" style="9" customWidth="1"/>
    <col min="12810" max="12810" width="15.7109375" style="9" customWidth="1"/>
    <col min="12811" max="13056" width="9.140625" style="9"/>
    <col min="13057" max="13057" width="4.28515625" style="9" customWidth="1"/>
    <col min="13058" max="13058" width="9.28515625" style="9" customWidth="1"/>
    <col min="13059" max="13059" width="32.7109375" style="9" customWidth="1"/>
    <col min="13060" max="13061" width="6.7109375" style="9" customWidth="1"/>
    <col min="13062" max="13063" width="8.28515625" style="9" customWidth="1"/>
    <col min="13064" max="13065" width="9.7109375" style="9" customWidth="1"/>
    <col min="13066" max="13066" width="15.7109375" style="9" customWidth="1"/>
    <col min="13067" max="13312" width="9.140625" style="9"/>
    <col min="13313" max="13313" width="4.28515625" style="9" customWidth="1"/>
    <col min="13314" max="13314" width="9.28515625" style="9" customWidth="1"/>
    <col min="13315" max="13315" width="32.7109375" style="9" customWidth="1"/>
    <col min="13316" max="13317" width="6.7109375" style="9" customWidth="1"/>
    <col min="13318" max="13319" width="8.28515625" style="9" customWidth="1"/>
    <col min="13320" max="13321" width="9.7109375" style="9" customWidth="1"/>
    <col min="13322" max="13322" width="15.7109375" style="9" customWidth="1"/>
    <col min="13323" max="13568" width="9.140625" style="9"/>
    <col min="13569" max="13569" width="4.28515625" style="9" customWidth="1"/>
    <col min="13570" max="13570" width="9.28515625" style="9" customWidth="1"/>
    <col min="13571" max="13571" width="32.7109375" style="9" customWidth="1"/>
    <col min="13572" max="13573" width="6.7109375" style="9" customWidth="1"/>
    <col min="13574" max="13575" width="8.28515625" style="9" customWidth="1"/>
    <col min="13576" max="13577" width="9.7109375" style="9" customWidth="1"/>
    <col min="13578" max="13578" width="15.7109375" style="9" customWidth="1"/>
    <col min="13579" max="13824" width="9.140625" style="9"/>
    <col min="13825" max="13825" width="4.28515625" style="9" customWidth="1"/>
    <col min="13826" max="13826" width="9.28515625" style="9" customWidth="1"/>
    <col min="13827" max="13827" width="32.7109375" style="9" customWidth="1"/>
    <col min="13828" max="13829" width="6.7109375" style="9" customWidth="1"/>
    <col min="13830" max="13831" width="8.28515625" style="9" customWidth="1"/>
    <col min="13832" max="13833" width="9.7109375" style="9" customWidth="1"/>
    <col min="13834" max="13834" width="15.7109375" style="9" customWidth="1"/>
    <col min="13835" max="14080" width="9.140625" style="9"/>
    <col min="14081" max="14081" width="4.28515625" style="9" customWidth="1"/>
    <col min="14082" max="14082" width="9.28515625" style="9" customWidth="1"/>
    <col min="14083" max="14083" width="32.7109375" style="9" customWidth="1"/>
    <col min="14084" max="14085" width="6.7109375" style="9" customWidth="1"/>
    <col min="14086" max="14087" width="8.28515625" style="9" customWidth="1"/>
    <col min="14088" max="14089" width="9.7109375" style="9" customWidth="1"/>
    <col min="14090" max="14090" width="15.7109375" style="9" customWidth="1"/>
    <col min="14091" max="14336" width="9.140625" style="9"/>
    <col min="14337" max="14337" width="4.28515625" style="9" customWidth="1"/>
    <col min="14338" max="14338" width="9.28515625" style="9" customWidth="1"/>
    <col min="14339" max="14339" width="32.7109375" style="9" customWidth="1"/>
    <col min="14340" max="14341" width="6.7109375" style="9" customWidth="1"/>
    <col min="14342" max="14343" width="8.28515625" style="9" customWidth="1"/>
    <col min="14344" max="14345" width="9.7109375" style="9" customWidth="1"/>
    <col min="14346" max="14346" width="15.7109375" style="9" customWidth="1"/>
    <col min="14347" max="14592" width="9.140625" style="9"/>
    <col min="14593" max="14593" width="4.28515625" style="9" customWidth="1"/>
    <col min="14594" max="14594" width="9.28515625" style="9" customWidth="1"/>
    <col min="14595" max="14595" width="32.7109375" style="9" customWidth="1"/>
    <col min="14596" max="14597" width="6.7109375" style="9" customWidth="1"/>
    <col min="14598" max="14599" width="8.28515625" style="9" customWidth="1"/>
    <col min="14600" max="14601" width="9.7109375" style="9" customWidth="1"/>
    <col min="14602" max="14602" width="15.7109375" style="9" customWidth="1"/>
    <col min="14603" max="14848" width="9.140625" style="9"/>
    <col min="14849" max="14849" width="4.28515625" style="9" customWidth="1"/>
    <col min="14850" max="14850" width="9.28515625" style="9" customWidth="1"/>
    <col min="14851" max="14851" width="32.7109375" style="9" customWidth="1"/>
    <col min="14852" max="14853" width="6.7109375" style="9" customWidth="1"/>
    <col min="14854" max="14855" width="8.28515625" style="9" customWidth="1"/>
    <col min="14856" max="14857" width="9.7109375" style="9" customWidth="1"/>
    <col min="14858" max="14858" width="15.7109375" style="9" customWidth="1"/>
    <col min="14859" max="15104" width="9.140625" style="9"/>
    <col min="15105" max="15105" width="4.28515625" style="9" customWidth="1"/>
    <col min="15106" max="15106" width="9.28515625" style="9" customWidth="1"/>
    <col min="15107" max="15107" width="32.7109375" style="9" customWidth="1"/>
    <col min="15108" max="15109" width="6.7109375" style="9" customWidth="1"/>
    <col min="15110" max="15111" width="8.28515625" style="9" customWidth="1"/>
    <col min="15112" max="15113" width="9.7109375" style="9" customWidth="1"/>
    <col min="15114" max="15114" width="15.7109375" style="9" customWidth="1"/>
    <col min="15115" max="15360" width="9.140625" style="9"/>
    <col min="15361" max="15361" width="4.28515625" style="9" customWidth="1"/>
    <col min="15362" max="15362" width="9.28515625" style="9" customWidth="1"/>
    <col min="15363" max="15363" width="32.7109375" style="9" customWidth="1"/>
    <col min="15364" max="15365" width="6.7109375" style="9" customWidth="1"/>
    <col min="15366" max="15367" width="8.28515625" style="9" customWidth="1"/>
    <col min="15368" max="15369" width="9.7109375" style="9" customWidth="1"/>
    <col min="15370" max="15370" width="15.7109375" style="9" customWidth="1"/>
    <col min="15371" max="15616" width="9.140625" style="9"/>
    <col min="15617" max="15617" width="4.28515625" style="9" customWidth="1"/>
    <col min="15618" max="15618" width="9.28515625" style="9" customWidth="1"/>
    <col min="15619" max="15619" width="32.7109375" style="9" customWidth="1"/>
    <col min="15620" max="15621" width="6.7109375" style="9" customWidth="1"/>
    <col min="15622" max="15623" width="8.28515625" style="9" customWidth="1"/>
    <col min="15624" max="15625" width="9.7109375" style="9" customWidth="1"/>
    <col min="15626" max="15626" width="15.7109375" style="9" customWidth="1"/>
    <col min="15627" max="15872" width="9.140625" style="9"/>
    <col min="15873" max="15873" width="4.28515625" style="9" customWidth="1"/>
    <col min="15874" max="15874" width="9.28515625" style="9" customWidth="1"/>
    <col min="15875" max="15875" width="32.7109375" style="9" customWidth="1"/>
    <col min="15876" max="15877" width="6.7109375" style="9" customWidth="1"/>
    <col min="15878" max="15879" width="8.28515625" style="9" customWidth="1"/>
    <col min="15880" max="15881" width="9.7109375" style="9" customWidth="1"/>
    <col min="15882" max="15882" width="15.7109375" style="9" customWidth="1"/>
    <col min="15883" max="16128" width="9.140625" style="9"/>
    <col min="16129" max="16129" width="4.28515625" style="9" customWidth="1"/>
    <col min="16130" max="16130" width="9.28515625" style="9" customWidth="1"/>
    <col min="16131" max="16131" width="32.7109375" style="9" customWidth="1"/>
    <col min="16132" max="16133" width="6.7109375" style="9" customWidth="1"/>
    <col min="16134" max="16135" width="8.28515625" style="9" customWidth="1"/>
    <col min="16136" max="16137" width="9.7109375" style="9" customWidth="1"/>
    <col min="16138" max="16138" width="15.7109375" style="9" customWidth="1"/>
    <col min="16139" max="16384" width="9.140625" style="9"/>
  </cols>
  <sheetData>
    <row r="1" spans="1:9" s="7" customFormat="1" ht="25.5">
      <c r="A1" s="4" t="s">
        <v>6</v>
      </c>
      <c r="B1" s="5" t="s">
        <v>7</v>
      </c>
      <c r="C1" s="5" t="s">
        <v>8</v>
      </c>
      <c r="D1" s="6" t="s">
        <v>9</v>
      </c>
      <c r="E1" s="5" t="s">
        <v>10</v>
      </c>
      <c r="F1" s="6" t="s">
        <v>11</v>
      </c>
      <c r="G1" s="6" t="s">
        <v>12</v>
      </c>
      <c r="H1" s="6" t="s">
        <v>13</v>
      </c>
      <c r="I1" s="6" t="s">
        <v>14</v>
      </c>
    </row>
    <row r="2" spans="1:9" ht="76.5">
      <c r="A2" s="8">
        <v>1</v>
      </c>
      <c r="B2" s="9" t="s">
        <v>448</v>
      </c>
      <c r="C2" s="9" t="s">
        <v>449</v>
      </c>
      <c r="D2" s="11">
        <v>89.32</v>
      </c>
      <c r="E2" s="9" t="s">
        <v>22</v>
      </c>
      <c r="H2" s="11">
        <f>ROUND(D2*F2, 0)</f>
        <v>0</v>
      </c>
      <c r="I2" s="11">
        <f>ROUND(D2*G2, 0)</f>
        <v>0</v>
      </c>
    </row>
    <row r="4" spans="1:9" ht="76.5">
      <c r="A4" s="8">
        <v>2</v>
      </c>
      <c r="B4" s="9" t="s">
        <v>393</v>
      </c>
      <c r="C4" s="9" t="s">
        <v>394</v>
      </c>
      <c r="D4" s="11">
        <v>136.83000000000001</v>
      </c>
      <c r="E4" s="9" t="s">
        <v>3</v>
      </c>
      <c r="H4" s="11">
        <f>ROUND(D4*F4, 0)</f>
        <v>0</v>
      </c>
      <c r="I4" s="11">
        <f>ROUND(D4*G4, 0)</f>
        <v>0</v>
      </c>
    </row>
    <row r="6" spans="1:9" s="12" customFormat="1">
      <c r="A6" s="4"/>
      <c r="B6" s="5"/>
      <c r="C6" s="5" t="s">
        <v>17</v>
      </c>
      <c r="D6" s="6"/>
      <c r="E6" s="5"/>
      <c r="F6" s="6"/>
      <c r="G6" s="6"/>
      <c r="H6" s="6">
        <f>ROUND(SUM(H2:H5),0)</f>
        <v>0</v>
      </c>
      <c r="I6" s="6">
        <f>ROUND(SUM(I2:I5),0)</f>
        <v>0</v>
      </c>
    </row>
  </sheetData>
  <pageMargins left="0.2361111111111111" right="0.2361111111111111" top="0.69444444444444442" bottom="0.69444444444444442" header="0.41666666666666669" footer="0.41666666666666669"/>
  <pageSetup paperSize="9" orientation="portrait" useFirstPageNumber="1" r:id="rId1"/>
  <headerFooter>
    <oddHeader>&amp;L&amp;"Times New Roman,bold"&amp;10 Falazás és egyéb kőművesmunka</oddHeader>
  </headerFooter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"/>
  <sheetViews>
    <sheetView workbookViewId="0">
      <selection activeCell="F2" sqref="F2:G2"/>
    </sheetView>
  </sheetViews>
  <sheetFormatPr defaultRowHeight="12.75"/>
  <cols>
    <col min="1" max="1" width="4.28515625" style="8" customWidth="1"/>
    <col min="2" max="2" width="9.28515625" style="9" customWidth="1"/>
    <col min="3" max="3" width="32.7109375" style="9" customWidth="1"/>
    <col min="4" max="4" width="6.7109375" style="11" customWidth="1"/>
    <col min="5" max="5" width="6.7109375" style="9" customWidth="1"/>
    <col min="6" max="7" width="8.28515625" style="11" customWidth="1"/>
    <col min="8" max="9" width="9.7109375" style="11" customWidth="1"/>
    <col min="10" max="10" width="15.7109375" style="9" customWidth="1"/>
    <col min="11" max="256" width="9.140625" style="9"/>
    <col min="257" max="257" width="4.28515625" style="9" customWidth="1"/>
    <col min="258" max="258" width="9.28515625" style="9" customWidth="1"/>
    <col min="259" max="259" width="32.7109375" style="9" customWidth="1"/>
    <col min="260" max="261" width="6.7109375" style="9" customWidth="1"/>
    <col min="262" max="263" width="8.28515625" style="9" customWidth="1"/>
    <col min="264" max="265" width="9.7109375" style="9" customWidth="1"/>
    <col min="266" max="266" width="15.7109375" style="9" customWidth="1"/>
    <col min="267" max="512" width="9.140625" style="9"/>
    <col min="513" max="513" width="4.28515625" style="9" customWidth="1"/>
    <col min="514" max="514" width="9.28515625" style="9" customWidth="1"/>
    <col min="515" max="515" width="32.7109375" style="9" customWidth="1"/>
    <col min="516" max="517" width="6.7109375" style="9" customWidth="1"/>
    <col min="518" max="519" width="8.28515625" style="9" customWidth="1"/>
    <col min="520" max="521" width="9.7109375" style="9" customWidth="1"/>
    <col min="522" max="522" width="15.7109375" style="9" customWidth="1"/>
    <col min="523" max="768" width="9.140625" style="9"/>
    <col min="769" max="769" width="4.28515625" style="9" customWidth="1"/>
    <col min="770" max="770" width="9.28515625" style="9" customWidth="1"/>
    <col min="771" max="771" width="32.7109375" style="9" customWidth="1"/>
    <col min="772" max="773" width="6.7109375" style="9" customWidth="1"/>
    <col min="774" max="775" width="8.28515625" style="9" customWidth="1"/>
    <col min="776" max="777" width="9.7109375" style="9" customWidth="1"/>
    <col min="778" max="778" width="15.7109375" style="9" customWidth="1"/>
    <col min="779" max="1024" width="9.140625" style="9"/>
    <col min="1025" max="1025" width="4.28515625" style="9" customWidth="1"/>
    <col min="1026" max="1026" width="9.28515625" style="9" customWidth="1"/>
    <col min="1027" max="1027" width="32.7109375" style="9" customWidth="1"/>
    <col min="1028" max="1029" width="6.7109375" style="9" customWidth="1"/>
    <col min="1030" max="1031" width="8.28515625" style="9" customWidth="1"/>
    <col min="1032" max="1033" width="9.7109375" style="9" customWidth="1"/>
    <col min="1034" max="1034" width="15.7109375" style="9" customWidth="1"/>
    <col min="1035" max="1280" width="9.140625" style="9"/>
    <col min="1281" max="1281" width="4.28515625" style="9" customWidth="1"/>
    <col min="1282" max="1282" width="9.28515625" style="9" customWidth="1"/>
    <col min="1283" max="1283" width="32.7109375" style="9" customWidth="1"/>
    <col min="1284" max="1285" width="6.7109375" style="9" customWidth="1"/>
    <col min="1286" max="1287" width="8.28515625" style="9" customWidth="1"/>
    <col min="1288" max="1289" width="9.7109375" style="9" customWidth="1"/>
    <col min="1290" max="1290" width="15.7109375" style="9" customWidth="1"/>
    <col min="1291" max="1536" width="9.140625" style="9"/>
    <col min="1537" max="1537" width="4.28515625" style="9" customWidth="1"/>
    <col min="1538" max="1538" width="9.28515625" style="9" customWidth="1"/>
    <col min="1539" max="1539" width="32.7109375" style="9" customWidth="1"/>
    <col min="1540" max="1541" width="6.7109375" style="9" customWidth="1"/>
    <col min="1542" max="1543" width="8.28515625" style="9" customWidth="1"/>
    <col min="1544" max="1545" width="9.7109375" style="9" customWidth="1"/>
    <col min="1546" max="1546" width="15.7109375" style="9" customWidth="1"/>
    <col min="1547" max="1792" width="9.140625" style="9"/>
    <col min="1793" max="1793" width="4.28515625" style="9" customWidth="1"/>
    <col min="1794" max="1794" width="9.28515625" style="9" customWidth="1"/>
    <col min="1795" max="1795" width="32.7109375" style="9" customWidth="1"/>
    <col min="1796" max="1797" width="6.7109375" style="9" customWidth="1"/>
    <col min="1798" max="1799" width="8.28515625" style="9" customWidth="1"/>
    <col min="1800" max="1801" width="9.7109375" style="9" customWidth="1"/>
    <col min="1802" max="1802" width="15.7109375" style="9" customWidth="1"/>
    <col min="1803" max="2048" width="9.140625" style="9"/>
    <col min="2049" max="2049" width="4.28515625" style="9" customWidth="1"/>
    <col min="2050" max="2050" width="9.28515625" style="9" customWidth="1"/>
    <col min="2051" max="2051" width="32.7109375" style="9" customWidth="1"/>
    <col min="2052" max="2053" width="6.7109375" style="9" customWidth="1"/>
    <col min="2054" max="2055" width="8.28515625" style="9" customWidth="1"/>
    <col min="2056" max="2057" width="9.7109375" style="9" customWidth="1"/>
    <col min="2058" max="2058" width="15.7109375" style="9" customWidth="1"/>
    <col min="2059" max="2304" width="9.140625" style="9"/>
    <col min="2305" max="2305" width="4.28515625" style="9" customWidth="1"/>
    <col min="2306" max="2306" width="9.28515625" style="9" customWidth="1"/>
    <col min="2307" max="2307" width="32.7109375" style="9" customWidth="1"/>
    <col min="2308" max="2309" width="6.7109375" style="9" customWidth="1"/>
    <col min="2310" max="2311" width="8.28515625" style="9" customWidth="1"/>
    <col min="2312" max="2313" width="9.7109375" style="9" customWidth="1"/>
    <col min="2314" max="2314" width="15.7109375" style="9" customWidth="1"/>
    <col min="2315" max="2560" width="9.140625" style="9"/>
    <col min="2561" max="2561" width="4.28515625" style="9" customWidth="1"/>
    <col min="2562" max="2562" width="9.28515625" style="9" customWidth="1"/>
    <col min="2563" max="2563" width="32.7109375" style="9" customWidth="1"/>
    <col min="2564" max="2565" width="6.7109375" style="9" customWidth="1"/>
    <col min="2566" max="2567" width="8.28515625" style="9" customWidth="1"/>
    <col min="2568" max="2569" width="9.7109375" style="9" customWidth="1"/>
    <col min="2570" max="2570" width="15.7109375" style="9" customWidth="1"/>
    <col min="2571" max="2816" width="9.140625" style="9"/>
    <col min="2817" max="2817" width="4.28515625" style="9" customWidth="1"/>
    <col min="2818" max="2818" width="9.28515625" style="9" customWidth="1"/>
    <col min="2819" max="2819" width="32.7109375" style="9" customWidth="1"/>
    <col min="2820" max="2821" width="6.7109375" style="9" customWidth="1"/>
    <col min="2822" max="2823" width="8.28515625" style="9" customWidth="1"/>
    <col min="2824" max="2825" width="9.7109375" style="9" customWidth="1"/>
    <col min="2826" max="2826" width="15.7109375" style="9" customWidth="1"/>
    <col min="2827" max="3072" width="9.140625" style="9"/>
    <col min="3073" max="3073" width="4.28515625" style="9" customWidth="1"/>
    <col min="3074" max="3074" width="9.28515625" style="9" customWidth="1"/>
    <col min="3075" max="3075" width="32.7109375" style="9" customWidth="1"/>
    <col min="3076" max="3077" width="6.7109375" style="9" customWidth="1"/>
    <col min="3078" max="3079" width="8.28515625" style="9" customWidth="1"/>
    <col min="3080" max="3081" width="9.7109375" style="9" customWidth="1"/>
    <col min="3082" max="3082" width="15.7109375" style="9" customWidth="1"/>
    <col min="3083" max="3328" width="9.140625" style="9"/>
    <col min="3329" max="3329" width="4.28515625" style="9" customWidth="1"/>
    <col min="3330" max="3330" width="9.28515625" style="9" customWidth="1"/>
    <col min="3331" max="3331" width="32.7109375" style="9" customWidth="1"/>
    <col min="3332" max="3333" width="6.7109375" style="9" customWidth="1"/>
    <col min="3334" max="3335" width="8.28515625" style="9" customWidth="1"/>
    <col min="3336" max="3337" width="9.7109375" style="9" customWidth="1"/>
    <col min="3338" max="3338" width="15.7109375" style="9" customWidth="1"/>
    <col min="3339" max="3584" width="9.140625" style="9"/>
    <col min="3585" max="3585" width="4.28515625" style="9" customWidth="1"/>
    <col min="3586" max="3586" width="9.28515625" style="9" customWidth="1"/>
    <col min="3587" max="3587" width="32.7109375" style="9" customWidth="1"/>
    <col min="3588" max="3589" width="6.7109375" style="9" customWidth="1"/>
    <col min="3590" max="3591" width="8.28515625" style="9" customWidth="1"/>
    <col min="3592" max="3593" width="9.7109375" style="9" customWidth="1"/>
    <col min="3594" max="3594" width="15.7109375" style="9" customWidth="1"/>
    <col min="3595" max="3840" width="9.140625" style="9"/>
    <col min="3841" max="3841" width="4.28515625" style="9" customWidth="1"/>
    <col min="3842" max="3842" width="9.28515625" style="9" customWidth="1"/>
    <col min="3843" max="3843" width="32.7109375" style="9" customWidth="1"/>
    <col min="3844" max="3845" width="6.7109375" style="9" customWidth="1"/>
    <col min="3846" max="3847" width="8.28515625" style="9" customWidth="1"/>
    <col min="3848" max="3849" width="9.7109375" style="9" customWidth="1"/>
    <col min="3850" max="3850" width="15.7109375" style="9" customWidth="1"/>
    <col min="3851" max="4096" width="9.140625" style="9"/>
    <col min="4097" max="4097" width="4.28515625" style="9" customWidth="1"/>
    <col min="4098" max="4098" width="9.28515625" style="9" customWidth="1"/>
    <col min="4099" max="4099" width="32.7109375" style="9" customWidth="1"/>
    <col min="4100" max="4101" width="6.7109375" style="9" customWidth="1"/>
    <col min="4102" max="4103" width="8.28515625" style="9" customWidth="1"/>
    <col min="4104" max="4105" width="9.7109375" style="9" customWidth="1"/>
    <col min="4106" max="4106" width="15.7109375" style="9" customWidth="1"/>
    <col min="4107" max="4352" width="9.140625" style="9"/>
    <col min="4353" max="4353" width="4.28515625" style="9" customWidth="1"/>
    <col min="4354" max="4354" width="9.28515625" style="9" customWidth="1"/>
    <col min="4355" max="4355" width="32.7109375" style="9" customWidth="1"/>
    <col min="4356" max="4357" width="6.7109375" style="9" customWidth="1"/>
    <col min="4358" max="4359" width="8.28515625" style="9" customWidth="1"/>
    <col min="4360" max="4361" width="9.7109375" style="9" customWidth="1"/>
    <col min="4362" max="4362" width="15.7109375" style="9" customWidth="1"/>
    <col min="4363" max="4608" width="9.140625" style="9"/>
    <col min="4609" max="4609" width="4.28515625" style="9" customWidth="1"/>
    <col min="4610" max="4610" width="9.28515625" style="9" customWidth="1"/>
    <col min="4611" max="4611" width="32.7109375" style="9" customWidth="1"/>
    <col min="4612" max="4613" width="6.7109375" style="9" customWidth="1"/>
    <col min="4614" max="4615" width="8.28515625" style="9" customWidth="1"/>
    <col min="4616" max="4617" width="9.7109375" style="9" customWidth="1"/>
    <col min="4618" max="4618" width="15.7109375" style="9" customWidth="1"/>
    <col min="4619" max="4864" width="9.140625" style="9"/>
    <col min="4865" max="4865" width="4.28515625" style="9" customWidth="1"/>
    <col min="4866" max="4866" width="9.28515625" style="9" customWidth="1"/>
    <col min="4867" max="4867" width="32.7109375" style="9" customWidth="1"/>
    <col min="4868" max="4869" width="6.7109375" style="9" customWidth="1"/>
    <col min="4870" max="4871" width="8.28515625" style="9" customWidth="1"/>
    <col min="4872" max="4873" width="9.7109375" style="9" customWidth="1"/>
    <col min="4874" max="4874" width="15.7109375" style="9" customWidth="1"/>
    <col min="4875" max="5120" width="9.140625" style="9"/>
    <col min="5121" max="5121" width="4.28515625" style="9" customWidth="1"/>
    <col min="5122" max="5122" width="9.28515625" style="9" customWidth="1"/>
    <col min="5123" max="5123" width="32.7109375" style="9" customWidth="1"/>
    <col min="5124" max="5125" width="6.7109375" style="9" customWidth="1"/>
    <col min="5126" max="5127" width="8.28515625" style="9" customWidth="1"/>
    <col min="5128" max="5129" width="9.7109375" style="9" customWidth="1"/>
    <col min="5130" max="5130" width="15.7109375" style="9" customWidth="1"/>
    <col min="5131" max="5376" width="9.140625" style="9"/>
    <col min="5377" max="5377" width="4.28515625" style="9" customWidth="1"/>
    <col min="5378" max="5378" width="9.28515625" style="9" customWidth="1"/>
    <col min="5379" max="5379" width="32.7109375" style="9" customWidth="1"/>
    <col min="5380" max="5381" width="6.7109375" style="9" customWidth="1"/>
    <col min="5382" max="5383" width="8.28515625" style="9" customWidth="1"/>
    <col min="5384" max="5385" width="9.7109375" style="9" customWidth="1"/>
    <col min="5386" max="5386" width="15.7109375" style="9" customWidth="1"/>
    <col min="5387" max="5632" width="9.140625" style="9"/>
    <col min="5633" max="5633" width="4.28515625" style="9" customWidth="1"/>
    <col min="5634" max="5634" width="9.28515625" style="9" customWidth="1"/>
    <col min="5635" max="5635" width="32.7109375" style="9" customWidth="1"/>
    <col min="5636" max="5637" width="6.7109375" style="9" customWidth="1"/>
    <col min="5638" max="5639" width="8.28515625" style="9" customWidth="1"/>
    <col min="5640" max="5641" width="9.7109375" style="9" customWidth="1"/>
    <col min="5642" max="5642" width="15.7109375" style="9" customWidth="1"/>
    <col min="5643" max="5888" width="9.140625" style="9"/>
    <col min="5889" max="5889" width="4.28515625" style="9" customWidth="1"/>
    <col min="5890" max="5890" width="9.28515625" style="9" customWidth="1"/>
    <col min="5891" max="5891" width="32.7109375" style="9" customWidth="1"/>
    <col min="5892" max="5893" width="6.7109375" style="9" customWidth="1"/>
    <col min="5894" max="5895" width="8.28515625" style="9" customWidth="1"/>
    <col min="5896" max="5897" width="9.7109375" style="9" customWidth="1"/>
    <col min="5898" max="5898" width="15.7109375" style="9" customWidth="1"/>
    <col min="5899" max="6144" width="9.140625" style="9"/>
    <col min="6145" max="6145" width="4.28515625" style="9" customWidth="1"/>
    <col min="6146" max="6146" width="9.28515625" style="9" customWidth="1"/>
    <col min="6147" max="6147" width="32.7109375" style="9" customWidth="1"/>
    <col min="6148" max="6149" width="6.7109375" style="9" customWidth="1"/>
    <col min="6150" max="6151" width="8.28515625" style="9" customWidth="1"/>
    <col min="6152" max="6153" width="9.7109375" style="9" customWidth="1"/>
    <col min="6154" max="6154" width="15.7109375" style="9" customWidth="1"/>
    <col min="6155" max="6400" width="9.140625" style="9"/>
    <col min="6401" max="6401" width="4.28515625" style="9" customWidth="1"/>
    <col min="6402" max="6402" width="9.28515625" style="9" customWidth="1"/>
    <col min="6403" max="6403" width="32.7109375" style="9" customWidth="1"/>
    <col min="6404" max="6405" width="6.7109375" style="9" customWidth="1"/>
    <col min="6406" max="6407" width="8.28515625" style="9" customWidth="1"/>
    <col min="6408" max="6409" width="9.7109375" style="9" customWidth="1"/>
    <col min="6410" max="6410" width="15.7109375" style="9" customWidth="1"/>
    <col min="6411" max="6656" width="9.140625" style="9"/>
    <col min="6657" max="6657" width="4.28515625" style="9" customWidth="1"/>
    <col min="6658" max="6658" width="9.28515625" style="9" customWidth="1"/>
    <col min="6659" max="6659" width="32.7109375" style="9" customWidth="1"/>
    <col min="6660" max="6661" width="6.7109375" style="9" customWidth="1"/>
    <col min="6662" max="6663" width="8.28515625" style="9" customWidth="1"/>
    <col min="6664" max="6665" width="9.7109375" style="9" customWidth="1"/>
    <col min="6666" max="6666" width="15.7109375" style="9" customWidth="1"/>
    <col min="6667" max="6912" width="9.140625" style="9"/>
    <col min="6913" max="6913" width="4.28515625" style="9" customWidth="1"/>
    <col min="6914" max="6914" width="9.28515625" style="9" customWidth="1"/>
    <col min="6915" max="6915" width="32.7109375" style="9" customWidth="1"/>
    <col min="6916" max="6917" width="6.7109375" style="9" customWidth="1"/>
    <col min="6918" max="6919" width="8.28515625" style="9" customWidth="1"/>
    <col min="6920" max="6921" width="9.7109375" style="9" customWidth="1"/>
    <col min="6922" max="6922" width="15.7109375" style="9" customWidth="1"/>
    <col min="6923" max="7168" width="9.140625" style="9"/>
    <col min="7169" max="7169" width="4.28515625" style="9" customWidth="1"/>
    <col min="7170" max="7170" width="9.28515625" style="9" customWidth="1"/>
    <col min="7171" max="7171" width="32.7109375" style="9" customWidth="1"/>
    <col min="7172" max="7173" width="6.7109375" style="9" customWidth="1"/>
    <col min="7174" max="7175" width="8.28515625" style="9" customWidth="1"/>
    <col min="7176" max="7177" width="9.7109375" style="9" customWidth="1"/>
    <col min="7178" max="7178" width="15.7109375" style="9" customWidth="1"/>
    <col min="7179" max="7424" width="9.140625" style="9"/>
    <col min="7425" max="7425" width="4.28515625" style="9" customWidth="1"/>
    <col min="7426" max="7426" width="9.28515625" style="9" customWidth="1"/>
    <col min="7427" max="7427" width="32.7109375" style="9" customWidth="1"/>
    <col min="7428" max="7429" width="6.7109375" style="9" customWidth="1"/>
    <col min="7430" max="7431" width="8.28515625" style="9" customWidth="1"/>
    <col min="7432" max="7433" width="9.7109375" style="9" customWidth="1"/>
    <col min="7434" max="7434" width="15.7109375" style="9" customWidth="1"/>
    <col min="7435" max="7680" width="9.140625" style="9"/>
    <col min="7681" max="7681" width="4.28515625" style="9" customWidth="1"/>
    <col min="7682" max="7682" width="9.28515625" style="9" customWidth="1"/>
    <col min="7683" max="7683" width="32.7109375" style="9" customWidth="1"/>
    <col min="7684" max="7685" width="6.7109375" style="9" customWidth="1"/>
    <col min="7686" max="7687" width="8.28515625" style="9" customWidth="1"/>
    <col min="7688" max="7689" width="9.7109375" style="9" customWidth="1"/>
    <col min="7690" max="7690" width="15.7109375" style="9" customWidth="1"/>
    <col min="7691" max="7936" width="9.140625" style="9"/>
    <col min="7937" max="7937" width="4.28515625" style="9" customWidth="1"/>
    <col min="7938" max="7938" width="9.28515625" style="9" customWidth="1"/>
    <col min="7939" max="7939" width="32.7109375" style="9" customWidth="1"/>
    <col min="7940" max="7941" width="6.7109375" style="9" customWidth="1"/>
    <col min="7942" max="7943" width="8.28515625" style="9" customWidth="1"/>
    <col min="7944" max="7945" width="9.7109375" style="9" customWidth="1"/>
    <col min="7946" max="7946" width="15.7109375" style="9" customWidth="1"/>
    <col min="7947" max="8192" width="9.140625" style="9"/>
    <col min="8193" max="8193" width="4.28515625" style="9" customWidth="1"/>
    <col min="8194" max="8194" width="9.28515625" style="9" customWidth="1"/>
    <col min="8195" max="8195" width="32.7109375" style="9" customWidth="1"/>
    <col min="8196" max="8197" width="6.7109375" style="9" customWidth="1"/>
    <col min="8198" max="8199" width="8.28515625" style="9" customWidth="1"/>
    <col min="8200" max="8201" width="9.7109375" style="9" customWidth="1"/>
    <col min="8202" max="8202" width="15.7109375" style="9" customWidth="1"/>
    <col min="8203" max="8448" width="9.140625" style="9"/>
    <col min="8449" max="8449" width="4.28515625" style="9" customWidth="1"/>
    <col min="8450" max="8450" width="9.28515625" style="9" customWidth="1"/>
    <col min="8451" max="8451" width="32.7109375" style="9" customWidth="1"/>
    <col min="8452" max="8453" width="6.7109375" style="9" customWidth="1"/>
    <col min="8454" max="8455" width="8.28515625" style="9" customWidth="1"/>
    <col min="8456" max="8457" width="9.7109375" style="9" customWidth="1"/>
    <col min="8458" max="8458" width="15.7109375" style="9" customWidth="1"/>
    <col min="8459" max="8704" width="9.140625" style="9"/>
    <col min="8705" max="8705" width="4.28515625" style="9" customWidth="1"/>
    <col min="8706" max="8706" width="9.28515625" style="9" customWidth="1"/>
    <col min="8707" max="8707" width="32.7109375" style="9" customWidth="1"/>
    <col min="8708" max="8709" width="6.7109375" style="9" customWidth="1"/>
    <col min="8710" max="8711" width="8.28515625" style="9" customWidth="1"/>
    <col min="8712" max="8713" width="9.7109375" style="9" customWidth="1"/>
    <col min="8714" max="8714" width="15.7109375" style="9" customWidth="1"/>
    <col min="8715" max="8960" width="9.140625" style="9"/>
    <col min="8961" max="8961" width="4.28515625" style="9" customWidth="1"/>
    <col min="8962" max="8962" width="9.28515625" style="9" customWidth="1"/>
    <col min="8963" max="8963" width="32.7109375" style="9" customWidth="1"/>
    <col min="8964" max="8965" width="6.7109375" style="9" customWidth="1"/>
    <col min="8966" max="8967" width="8.28515625" style="9" customWidth="1"/>
    <col min="8968" max="8969" width="9.7109375" style="9" customWidth="1"/>
    <col min="8970" max="8970" width="15.7109375" style="9" customWidth="1"/>
    <col min="8971" max="9216" width="9.140625" style="9"/>
    <col min="9217" max="9217" width="4.28515625" style="9" customWidth="1"/>
    <col min="9218" max="9218" width="9.28515625" style="9" customWidth="1"/>
    <col min="9219" max="9219" width="32.7109375" style="9" customWidth="1"/>
    <col min="9220" max="9221" width="6.7109375" style="9" customWidth="1"/>
    <col min="9222" max="9223" width="8.28515625" style="9" customWidth="1"/>
    <col min="9224" max="9225" width="9.7109375" style="9" customWidth="1"/>
    <col min="9226" max="9226" width="15.7109375" style="9" customWidth="1"/>
    <col min="9227" max="9472" width="9.140625" style="9"/>
    <col min="9473" max="9473" width="4.28515625" style="9" customWidth="1"/>
    <col min="9474" max="9474" width="9.28515625" style="9" customWidth="1"/>
    <col min="9475" max="9475" width="32.7109375" style="9" customWidth="1"/>
    <col min="9476" max="9477" width="6.7109375" style="9" customWidth="1"/>
    <col min="9478" max="9479" width="8.28515625" style="9" customWidth="1"/>
    <col min="9480" max="9481" width="9.7109375" style="9" customWidth="1"/>
    <col min="9482" max="9482" width="15.7109375" style="9" customWidth="1"/>
    <col min="9483" max="9728" width="9.140625" style="9"/>
    <col min="9729" max="9729" width="4.28515625" style="9" customWidth="1"/>
    <col min="9730" max="9730" width="9.28515625" style="9" customWidth="1"/>
    <col min="9731" max="9731" width="32.7109375" style="9" customWidth="1"/>
    <col min="9732" max="9733" width="6.7109375" style="9" customWidth="1"/>
    <col min="9734" max="9735" width="8.28515625" style="9" customWidth="1"/>
    <col min="9736" max="9737" width="9.7109375" style="9" customWidth="1"/>
    <col min="9738" max="9738" width="15.7109375" style="9" customWidth="1"/>
    <col min="9739" max="9984" width="9.140625" style="9"/>
    <col min="9985" max="9985" width="4.28515625" style="9" customWidth="1"/>
    <col min="9986" max="9986" width="9.28515625" style="9" customWidth="1"/>
    <col min="9987" max="9987" width="32.7109375" style="9" customWidth="1"/>
    <col min="9988" max="9989" width="6.7109375" style="9" customWidth="1"/>
    <col min="9990" max="9991" width="8.28515625" style="9" customWidth="1"/>
    <col min="9992" max="9993" width="9.7109375" style="9" customWidth="1"/>
    <col min="9994" max="9994" width="15.7109375" style="9" customWidth="1"/>
    <col min="9995" max="10240" width="9.140625" style="9"/>
    <col min="10241" max="10241" width="4.28515625" style="9" customWidth="1"/>
    <col min="10242" max="10242" width="9.28515625" style="9" customWidth="1"/>
    <col min="10243" max="10243" width="32.7109375" style="9" customWidth="1"/>
    <col min="10244" max="10245" width="6.7109375" style="9" customWidth="1"/>
    <col min="10246" max="10247" width="8.28515625" style="9" customWidth="1"/>
    <col min="10248" max="10249" width="9.7109375" style="9" customWidth="1"/>
    <col min="10250" max="10250" width="15.7109375" style="9" customWidth="1"/>
    <col min="10251" max="10496" width="9.140625" style="9"/>
    <col min="10497" max="10497" width="4.28515625" style="9" customWidth="1"/>
    <col min="10498" max="10498" width="9.28515625" style="9" customWidth="1"/>
    <col min="10499" max="10499" width="32.7109375" style="9" customWidth="1"/>
    <col min="10500" max="10501" width="6.7109375" style="9" customWidth="1"/>
    <col min="10502" max="10503" width="8.28515625" style="9" customWidth="1"/>
    <col min="10504" max="10505" width="9.7109375" style="9" customWidth="1"/>
    <col min="10506" max="10506" width="15.7109375" style="9" customWidth="1"/>
    <col min="10507" max="10752" width="9.140625" style="9"/>
    <col min="10753" max="10753" width="4.28515625" style="9" customWidth="1"/>
    <col min="10754" max="10754" width="9.28515625" style="9" customWidth="1"/>
    <col min="10755" max="10755" width="32.7109375" style="9" customWidth="1"/>
    <col min="10756" max="10757" width="6.7109375" style="9" customWidth="1"/>
    <col min="10758" max="10759" width="8.28515625" style="9" customWidth="1"/>
    <col min="10760" max="10761" width="9.7109375" style="9" customWidth="1"/>
    <col min="10762" max="10762" width="15.7109375" style="9" customWidth="1"/>
    <col min="10763" max="11008" width="9.140625" style="9"/>
    <col min="11009" max="11009" width="4.28515625" style="9" customWidth="1"/>
    <col min="11010" max="11010" width="9.28515625" style="9" customWidth="1"/>
    <col min="11011" max="11011" width="32.7109375" style="9" customWidth="1"/>
    <col min="11012" max="11013" width="6.7109375" style="9" customWidth="1"/>
    <col min="11014" max="11015" width="8.28515625" style="9" customWidth="1"/>
    <col min="11016" max="11017" width="9.7109375" style="9" customWidth="1"/>
    <col min="11018" max="11018" width="15.7109375" style="9" customWidth="1"/>
    <col min="11019" max="11264" width="9.140625" style="9"/>
    <col min="11265" max="11265" width="4.28515625" style="9" customWidth="1"/>
    <col min="11266" max="11266" width="9.28515625" style="9" customWidth="1"/>
    <col min="11267" max="11267" width="32.7109375" style="9" customWidth="1"/>
    <col min="11268" max="11269" width="6.7109375" style="9" customWidth="1"/>
    <col min="11270" max="11271" width="8.28515625" style="9" customWidth="1"/>
    <col min="11272" max="11273" width="9.7109375" style="9" customWidth="1"/>
    <col min="11274" max="11274" width="15.7109375" style="9" customWidth="1"/>
    <col min="11275" max="11520" width="9.140625" style="9"/>
    <col min="11521" max="11521" width="4.28515625" style="9" customWidth="1"/>
    <col min="11522" max="11522" width="9.28515625" style="9" customWidth="1"/>
    <col min="11523" max="11523" width="32.7109375" style="9" customWidth="1"/>
    <col min="11524" max="11525" width="6.7109375" style="9" customWidth="1"/>
    <col min="11526" max="11527" width="8.28515625" style="9" customWidth="1"/>
    <col min="11528" max="11529" width="9.7109375" style="9" customWidth="1"/>
    <col min="11530" max="11530" width="15.7109375" style="9" customWidth="1"/>
    <col min="11531" max="11776" width="9.140625" style="9"/>
    <col min="11777" max="11777" width="4.28515625" style="9" customWidth="1"/>
    <col min="11778" max="11778" width="9.28515625" style="9" customWidth="1"/>
    <col min="11779" max="11779" width="32.7109375" style="9" customWidth="1"/>
    <col min="11780" max="11781" width="6.7109375" style="9" customWidth="1"/>
    <col min="11782" max="11783" width="8.28515625" style="9" customWidth="1"/>
    <col min="11784" max="11785" width="9.7109375" style="9" customWidth="1"/>
    <col min="11786" max="11786" width="15.7109375" style="9" customWidth="1"/>
    <col min="11787" max="12032" width="9.140625" style="9"/>
    <col min="12033" max="12033" width="4.28515625" style="9" customWidth="1"/>
    <col min="12034" max="12034" width="9.28515625" style="9" customWidth="1"/>
    <col min="12035" max="12035" width="32.7109375" style="9" customWidth="1"/>
    <col min="12036" max="12037" width="6.7109375" style="9" customWidth="1"/>
    <col min="12038" max="12039" width="8.28515625" style="9" customWidth="1"/>
    <col min="12040" max="12041" width="9.7109375" style="9" customWidth="1"/>
    <col min="12042" max="12042" width="15.7109375" style="9" customWidth="1"/>
    <col min="12043" max="12288" width="9.140625" style="9"/>
    <col min="12289" max="12289" width="4.28515625" style="9" customWidth="1"/>
    <col min="12290" max="12290" width="9.28515625" style="9" customWidth="1"/>
    <col min="12291" max="12291" width="32.7109375" style="9" customWidth="1"/>
    <col min="12292" max="12293" width="6.7109375" style="9" customWidth="1"/>
    <col min="12294" max="12295" width="8.28515625" style="9" customWidth="1"/>
    <col min="12296" max="12297" width="9.7109375" style="9" customWidth="1"/>
    <col min="12298" max="12298" width="15.7109375" style="9" customWidth="1"/>
    <col min="12299" max="12544" width="9.140625" style="9"/>
    <col min="12545" max="12545" width="4.28515625" style="9" customWidth="1"/>
    <col min="12546" max="12546" width="9.28515625" style="9" customWidth="1"/>
    <col min="12547" max="12547" width="32.7109375" style="9" customWidth="1"/>
    <col min="12548" max="12549" width="6.7109375" style="9" customWidth="1"/>
    <col min="12550" max="12551" width="8.28515625" style="9" customWidth="1"/>
    <col min="12552" max="12553" width="9.7109375" style="9" customWidth="1"/>
    <col min="12554" max="12554" width="15.7109375" style="9" customWidth="1"/>
    <col min="12555" max="12800" width="9.140625" style="9"/>
    <col min="12801" max="12801" width="4.28515625" style="9" customWidth="1"/>
    <col min="12802" max="12802" width="9.28515625" style="9" customWidth="1"/>
    <col min="12803" max="12803" width="32.7109375" style="9" customWidth="1"/>
    <col min="12804" max="12805" width="6.7109375" style="9" customWidth="1"/>
    <col min="12806" max="12807" width="8.28515625" style="9" customWidth="1"/>
    <col min="12808" max="12809" width="9.7109375" style="9" customWidth="1"/>
    <col min="12810" max="12810" width="15.7109375" style="9" customWidth="1"/>
    <col min="12811" max="13056" width="9.140625" style="9"/>
    <col min="13057" max="13057" width="4.28515625" style="9" customWidth="1"/>
    <col min="13058" max="13058" width="9.28515625" style="9" customWidth="1"/>
    <col min="13059" max="13059" width="32.7109375" style="9" customWidth="1"/>
    <col min="13060" max="13061" width="6.7109375" style="9" customWidth="1"/>
    <col min="13062" max="13063" width="8.28515625" style="9" customWidth="1"/>
    <col min="13064" max="13065" width="9.7109375" style="9" customWidth="1"/>
    <col min="13066" max="13066" width="15.7109375" style="9" customWidth="1"/>
    <col min="13067" max="13312" width="9.140625" style="9"/>
    <col min="13313" max="13313" width="4.28515625" style="9" customWidth="1"/>
    <col min="13314" max="13314" width="9.28515625" style="9" customWidth="1"/>
    <col min="13315" max="13315" width="32.7109375" style="9" customWidth="1"/>
    <col min="13316" max="13317" width="6.7109375" style="9" customWidth="1"/>
    <col min="13318" max="13319" width="8.28515625" style="9" customWidth="1"/>
    <col min="13320" max="13321" width="9.7109375" style="9" customWidth="1"/>
    <col min="13322" max="13322" width="15.7109375" style="9" customWidth="1"/>
    <col min="13323" max="13568" width="9.140625" style="9"/>
    <col min="13569" max="13569" width="4.28515625" style="9" customWidth="1"/>
    <col min="13570" max="13570" width="9.28515625" style="9" customWidth="1"/>
    <col min="13571" max="13571" width="32.7109375" style="9" customWidth="1"/>
    <col min="13572" max="13573" width="6.7109375" style="9" customWidth="1"/>
    <col min="13574" max="13575" width="8.28515625" style="9" customWidth="1"/>
    <col min="13576" max="13577" width="9.7109375" style="9" customWidth="1"/>
    <col min="13578" max="13578" width="15.7109375" style="9" customWidth="1"/>
    <col min="13579" max="13824" width="9.140625" style="9"/>
    <col min="13825" max="13825" width="4.28515625" style="9" customWidth="1"/>
    <col min="13826" max="13826" width="9.28515625" style="9" customWidth="1"/>
    <col min="13827" max="13827" width="32.7109375" style="9" customWidth="1"/>
    <col min="13828" max="13829" width="6.7109375" style="9" customWidth="1"/>
    <col min="13830" max="13831" width="8.28515625" style="9" customWidth="1"/>
    <col min="13832" max="13833" width="9.7109375" style="9" customWidth="1"/>
    <col min="13834" max="13834" width="15.7109375" style="9" customWidth="1"/>
    <col min="13835" max="14080" width="9.140625" style="9"/>
    <col min="14081" max="14081" width="4.28515625" style="9" customWidth="1"/>
    <col min="14082" max="14082" width="9.28515625" style="9" customWidth="1"/>
    <col min="14083" max="14083" width="32.7109375" style="9" customWidth="1"/>
    <col min="14084" max="14085" width="6.7109375" style="9" customWidth="1"/>
    <col min="14086" max="14087" width="8.28515625" style="9" customWidth="1"/>
    <col min="14088" max="14089" width="9.7109375" style="9" customWidth="1"/>
    <col min="14090" max="14090" width="15.7109375" style="9" customWidth="1"/>
    <col min="14091" max="14336" width="9.140625" style="9"/>
    <col min="14337" max="14337" width="4.28515625" style="9" customWidth="1"/>
    <col min="14338" max="14338" width="9.28515625" style="9" customWidth="1"/>
    <col min="14339" max="14339" width="32.7109375" style="9" customWidth="1"/>
    <col min="14340" max="14341" width="6.7109375" style="9" customWidth="1"/>
    <col min="14342" max="14343" width="8.28515625" style="9" customWidth="1"/>
    <col min="14344" max="14345" width="9.7109375" style="9" customWidth="1"/>
    <col min="14346" max="14346" width="15.7109375" style="9" customWidth="1"/>
    <col min="14347" max="14592" width="9.140625" style="9"/>
    <col min="14593" max="14593" width="4.28515625" style="9" customWidth="1"/>
    <col min="14594" max="14594" width="9.28515625" style="9" customWidth="1"/>
    <col min="14595" max="14595" width="32.7109375" style="9" customWidth="1"/>
    <col min="14596" max="14597" width="6.7109375" style="9" customWidth="1"/>
    <col min="14598" max="14599" width="8.28515625" style="9" customWidth="1"/>
    <col min="14600" max="14601" width="9.7109375" style="9" customWidth="1"/>
    <col min="14602" max="14602" width="15.7109375" style="9" customWidth="1"/>
    <col min="14603" max="14848" width="9.140625" style="9"/>
    <col min="14849" max="14849" width="4.28515625" style="9" customWidth="1"/>
    <col min="14850" max="14850" width="9.28515625" style="9" customWidth="1"/>
    <col min="14851" max="14851" width="32.7109375" style="9" customWidth="1"/>
    <col min="14852" max="14853" width="6.7109375" style="9" customWidth="1"/>
    <col min="14854" max="14855" width="8.28515625" style="9" customWidth="1"/>
    <col min="14856" max="14857" width="9.7109375" style="9" customWidth="1"/>
    <col min="14858" max="14858" width="15.7109375" style="9" customWidth="1"/>
    <col min="14859" max="15104" width="9.140625" style="9"/>
    <col min="15105" max="15105" width="4.28515625" style="9" customWidth="1"/>
    <col min="15106" max="15106" width="9.28515625" style="9" customWidth="1"/>
    <col min="15107" max="15107" width="32.7109375" style="9" customWidth="1"/>
    <col min="15108" max="15109" width="6.7109375" style="9" customWidth="1"/>
    <col min="15110" max="15111" width="8.28515625" style="9" customWidth="1"/>
    <col min="15112" max="15113" width="9.7109375" style="9" customWidth="1"/>
    <col min="15114" max="15114" width="15.7109375" style="9" customWidth="1"/>
    <col min="15115" max="15360" width="9.140625" style="9"/>
    <col min="15361" max="15361" width="4.28515625" style="9" customWidth="1"/>
    <col min="15362" max="15362" width="9.28515625" style="9" customWidth="1"/>
    <col min="15363" max="15363" width="32.7109375" style="9" customWidth="1"/>
    <col min="15364" max="15365" width="6.7109375" style="9" customWidth="1"/>
    <col min="15366" max="15367" width="8.28515625" style="9" customWidth="1"/>
    <col min="15368" max="15369" width="9.7109375" style="9" customWidth="1"/>
    <col min="15370" max="15370" width="15.7109375" style="9" customWidth="1"/>
    <col min="15371" max="15616" width="9.140625" style="9"/>
    <col min="15617" max="15617" width="4.28515625" style="9" customWidth="1"/>
    <col min="15618" max="15618" width="9.28515625" style="9" customWidth="1"/>
    <col min="15619" max="15619" width="32.7109375" style="9" customWidth="1"/>
    <col min="15620" max="15621" width="6.7109375" style="9" customWidth="1"/>
    <col min="15622" max="15623" width="8.28515625" style="9" customWidth="1"/>
    <col min="15624" max="15625" width="9.7109375" style="9" customWidth="1"/>
    <col min="15626" max="15626" width="15.7109375" style="9" customWidth="1"/>
    <col min="15627" max="15872" width="9.140625" style="9"/>
    <col min="15873" max="15873" width="4.28515625" style="9" customWidth="1"/>
    <col min="15874" max="15874" width="9.28515625" style="9" customWidth="1"/>
    <col min="15875" max="15875" width="32.7109375" style="9" customWidth="1"/>
    <col min="15876" max="15877" width="6.7109375" style="9" customWidth="1"/>
    <col min="15878" max="15879" width="8.28515625" style="9" customWidth="1"/>
    <col min="15880" max="15881" width="9.7109375" style="9" customWidth="1"/>
    <col min="15882" max="15882" width="15.7109375" style="9" customWidth="1"/>
    <col min="15883" max="16128" width="9.140625" style="9"/>
    <col min="16129" max="16129" width="4.28515625" style="9" customWidth="1"/>
    <col min="16130" max="16130" width="9.28515625" style="9" customWidth="1"/>
    <col min="16131" max="16131" width="32.7109375" style="9" customWidth="1"/>
    <col min="16132" max="16133" width="6.7109375" style="9" customWidth="1"/>
    <col min="16134" max="16135" width="8.28515625" style="9" customWidth="1"/>
    <col min="16136" max="16137" width="9.7109375" style="9" customWidth="1"/>
    <col min="16138" max="16138" width="15.7109375" style="9" customWidth="1"/>
    <col min="16139" max="16384" width="9.140625" style="9"/>
  </cols>
  <sheetData>
    <row r="1" spans="1:9" s="7" customFormat="1" ht="25.5">
      <c r="A1" s="4" t="s">
        <v>6</v>
      </c>
      <c r="B1" s="5" t="s">
        <v>7</v>
      </c>
      <c r="C1" s="5" t="s">
        <v>8</v>
      </c>
      <c r="D1" s="6" t="s">
        <v>9</v>
      </c>
      <c r="E1" s="5" t="s">
        <v>10</v>
      </c>
      <c r="F1" s="6" t="s">
        <v>11</v>
      </c>
      <c r="G1" s="6" t="s">
        <v>12</v>
      </c>
      <c r="H1" s="6" t="s">
        <v>13</v>
      </c>
      <c r="I1" s="6" t="s">
        <v>14</v>
      </c>
    </row>
    <row r="2" spans="1:9" ht="38.25">
      <c r="A2" s="8">
        <v>1</v>
      </c>
      <c r="B2" s="9" t="s">
        <v>429</v>
      </c>
      <c r="C2" s="9" t="s">
        <v>430</v>
      </c>
      <c r="D2" s="11">
        <v>25</v>
      </c>
      <c r="E2" s="9" t="s">
        <v>431</v>
      </c>
      <c r="H2" s="11">
        <f>ROUND(D2*F2, 0)</f>
        <v>0</v>
      </c>
      <c r="I2" s="11">
        <f>ROUND(D2*G2, 0)</f>
        <v>0</v>
      </c>
    </row>
    <row r="4" spans="1:9" s="12" customFormat="1">
      <c r="A4" s="4"/>
      <c r="B4" s="5"/>
      <c r="C4" s="5" t="s">
        <v>17</v>
      </c>
      <c r="D4" s="6"/>
      <c r="E4" s="5"/>
      <c r="F4" s="6"/>
      <c r="G4" s="6"/>
      <c r="H4" s="6">
        <f>ROUND(SUM(H2:H3),0)</f>
        <v>0</v>
      </c>
      <c r="I4" s="6">
        <f>ROUND(SUM(I2:I3),0)</f>
        <v>0</v>
      </c>
    </row>
  </sheetData>
  <pageMargins left="0.2361111111111111" right="0.2361111111111111" top="0.69444444444444442" bottom="0.69444444444444442" header="0.41666666666666669" footer="0.41666666666666669"/>
  <pageSetup paperSize="9" orientation="portrait" useFirstPageNumber="1" r:id="rId1"/>
  <headerFooter>
    <oddHeader>&amp;L&amp;"Times New Roman,bold"&amp;10 Fa- és műanyag szerkezet elhelyezése</oddHeader>
  </headerFooter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"/>
  <sheetViews>
    <sheetView workbookViewId="0">
      <selection activeCell="F2" sqref="F2:G2"/>
    </sheetView>
  </sheetViews>
  <sheetFormatPr defaultRowHeight="12.75"/>
  <cols>
    <col min="1" max="1" width="4.28515625" style="8" customWidth="1"/>
    <col min="2" max="2" width="9.28515625" style="9" customWidth="1"/>
    <col min="3" max="3" width="32.7109375" style="9" customWidth="1"/>
    <col min="4" max="4" width="6.7109375" style="11" customWidth="1"/>
    <col min="5" max="5" width="6.7109375" style="9" customWidth="1"/>
    <col min="6" max="7" width="8.28515625" style="11" customWidth="1"/>
    <col min="8" max="9" width="9.7109375" style="11" customWidth="1"/>
    <col min="10" max="10" width="15.7109375" style="9" customWidth="1"/>
    <col min="11" max="256" width="9.140625" style="9"/>
    <col min="257" max="257" width="4.28515625" style="9" customWidth="1"/>
    <col min="258" max="258" width="9.28515625" style="9" customWidth="1"/>
    <col min="259" max="259" width="32.7109375" style="9" customWidth="1"/>
    <col min="260" max="261" width="6.7109375" style="9" customWidth="1"/>
    <col min="262" max="263" width="8.28515625" style="9" customWidth="1"/>
    <col min="264" max="265" width="9.7109375" style="9" customWidth="1"/>
    <col min="266" max="266" width="15.7109375" style="9" customWidth="1"/>
    <col min="267" max="512" width="9.140625" style="9"/>
    <col min="513" max="513" width="4.28515625" style="9" customWidth="1"/>
    <col min="514" max="514" width="9.28515625" style="9" customWidth="1"/>
    <col min="515" max="515" width="32.7109375" style="9" customWidth="1"/>
    <col min="516" max="517" width="6.7109375" style="9" customWidth="1"/>
    <col min="518" max="519" width="8.28515625" style="9" customWidth="1"/>
    <col min="520" max="521" width="9.7109375" style="9" customWidth="1"/>
    <col min="522" max="522" width="15.7109375" style="9" customWidth="1"/>
    <col min="523" max="768" width="9.140625" style="9"/>
    <col min="769" max="769" width="4.28515625" style="9" customWidth="1"/>
    <col min="770" max="770" width="9.28515625" style="9" customWidth="1"/>
    <col min="771" max="771" width="32.7109375" style="9" customWidth="1"/>
    <col min="772" max="773" width="6.7109375" style="9" customWidth="1"/>
    <col min="774" max="775" width="8.28515625" style="9" customWidth="1"/>
    <col min="776" max="777" width="9.7109375" style="9" customWidth="1"/>
    <col min="778" max="778" width="15.7109375" style="9" customWidth="1"/>
    <col min="779" max="1024" width="9.140625" style="9"/>
    <col min="1025" max="1025" width="4.28515625" style="9" customWidth="1"/>
    <col min="1026" max="1026" width="9.28515625" style="9" customWidth="1"/>
    <col min="1027" max="1027" width="32.7109375" style="9" customWidth="1"/>
    <col min="1028" max="1029" width="6.7109375" style="9" customWidth="1"/>
    <col min="1030" max="1031" width="8.28515625" style="9" customWidth="1"/>
    <col min="1032" max="1033" width="9.7109375" style="9" customWidth="1"/>
    <col min="1034" max="1034" width="15.7109375" style="9" customWidth="1"/>
    <col min="1035" max="1280" width="9.140625" style="9"/>
    <col min="1281" max="1281" width="4.28515625" style="9" customWidth="1"/>
    <col min="1282" max="1282" width="9.28515625" style="9" customWidth="1"/>
    <col min="1283" max="1283" width="32.7109375" style="9" customWidth="1"/>
    <col min="1284" max="1285" width="6.7109375" style="9" customWidth="1"/>
    <col min="1286" max="1287" width="8.28515625" style="9" customWidth="1"/>
    <col min="1288" max="1289" width="9.7109375" style="9" customWidth="1"/>
    <col min="1290" max="1290" width="15.7109375" style="9" customWidth="1"/>
    <col min="1291" max="1536" width="9.140625" style="9"/>
    <col min="1537" max="1537" width="4.28515625" style="9" customWidth="1"/>
    <col min="1538" max="1538" width="9.28515625" style="9" customWidth="1"/>
    <col min="1539" max="1539" width="32.7109375" style="9" customWidth="1"/>
    <col min="1540" max="1541" width="6.7109375" style="9" customWidth="1"/>
    <col min="1542" max="1543" width="8.28515625" style="9" customWidth="1"/>
    <col min="1544" max="1545" width="9.7109375" style="9" customWidth="1"/>
    <col min="1546" max="1546" width="15.7109375" style="9" customWidth="1"/>
    <col min="1547" max="1792" width="9.140625" style="9"/>
    <col min="1793" max="1793" width="4.28515625" style="9" customWidth="1"/>
    <col min="1794" max="1794" width="9.28515625" style="9" customWidth="1"/>
    <col min="1795" max="1795" width="32.7109375" style="9" customWidth="1"/>
    <col min="1796" max="1797" width="6.7109375" style="9" customWidth="1"/>
    <col min="1798" max="1799" width="8.28515625" style="9" customWidth="1"/>
    <col min="1800" max="1801" width="9.7109375" style="9" customWidth="1"/>
    <col min="1802" max="1802" width="15.7109375" style="9" customWidth="1"/>
    <col min="1803" max="2048" width="9.140625" style="9"/>
    <col min="2049" max="2049" width="4.28515625" style="9" customWidth="1"/>
    <col min="2050" max="2050" width="9.28515625" style="9" customWidth="1"/>
    <col min="2051" max="2051" width="32.7109375" style="9" customWidth="1"/>
    <col min="2052" max="2053" width="6.7109375" style="9" customWidth="1"/>
    <col min="2054" max="2055" width="8.28515625" style="9" customWidth="1"/>
    <col min="2056" max="2057" width="9.7109375" style="9" customWidth="1"/>
    <col min="2058" max="2058" width="15.7109375" style="9" customWidth="1"/>
    <col min="2059" max="2304" width="9.140625" style="9"/>
    <col min="2305" max="2305" width="4.28515625" style="9" customWidth="1"/>
    <col min="2306" max="2306" width="9.28515625" style="9" customWidth="1"/>
    <col min="2307" max="2307" width="32.7109375" style="9" customWidth="1"/>
    <col min="2308" max="2309" width="6.7109375" style="9" customWidth="1"/>
    <col min="2310" max="2311" width="8.28515625" style="9" customWidth="1"/>
    <col min="2312" max="2313" width="9.7109375" style="9" customWidth="1"/>
    <col min="2314" max="2314" width="15.7109375" style="9" customWidth="1"/>
    <col min="2315" max="2560" width="9.140625" style="9"/>
    <col min="2561" max="2561" width="4.28515625" style="9" customWidth="1"/>
    <col min="2562" max="2562" width="9.28515625" style="9" customWidth="1"/>
    <col min="2563" max="2563" width="32.7109375" style="9" customWidth="1"/>
    <col min="2564" max="2565" width="6.7109375" style="9" customWidth="1"/>
    <col min="2566" max="2567" width="8.28515625" style="9" customWidth="1"/>
    <col min="2568" max="2569" width="9.7109375" style="9" customWidth="1"/>
    <col min="2570" max="2570" width="15.7109375" style="9" customWidth="1"/>
    <col min="2571" max="2816" width="9.140625" style="9"/>
    <col min="2817" max="2817" width="4.28515625" style="9" customWidth="1"/>
    <col min="2818" max="2818" width="9.28515625" style="9" customWidth="1"/>
    <col min="2819" max="2819" width="32.7109375" style="9" customWidth="1"/>
    <col min="2820" max="2821" width="6.7109375" style="9" customWidth="1"/>
    <col min="2822" max="2823" width="8.28515625" style="9" customWidth="1"/>
    <col min="2824" max="2825" width="9.7109375" style="9" customWidth="1"/>
    <col min="2826" max="2826" width="15.7109375" style="9" customWidth="1"/>
    <col min="2827" max="3072" width="9.140625" style="9"/>
    <col min="3073" max="3073" width="4.28515625" style="9" customWidth="1"/>
    <col min="3074" max="3074" width="9.28515625" style="9" customWidth="1"/>
    <col min="3075" max="3075" width="32.7109375" style="9" customWidth="1"/>
    <col min="3076" max="3077" width="6.7109375" style="9" customWidth="1"/>
    <col min="3078" max="3079" width="8.28515625" style="9" customWidth="1"/>
    <col min="3080" max="3081" width="9.7109375" style="9" customWidth="1"/>
    <col min="3082" max="3082" width="15.7109375" style="9" customWidth="1"/>
    <col min="3083" max="3328" width="9.140625" style="9"/>
    <col min="3329" max="3329" width="4.28515625" style="9" customWidth="1"/>
    <col min="3330" max="3330" width="9.28515625" style="9" customWidth="1"/>
    <col min="3331" max="3331" width="32.7109375" style="9" customWidth="1"/>
    <col min="3332" max="3333" width="6.7109375" style="9" customWidth="1"/>
    <col min="3334" max="3335" width="8.28515625" style="9" customWidth="1"/>
    <col min="3336" max="3337" width="9.7109375" style="9" customWidth="1"/>
    <col min="3338" max="3338" width="15.7109375" style="9" customWidth="1"/>
    <col min="3339" max="3584" width="9.140625" style="9"/>
    <col min="3585" max="3585" width="4.28515625" style="9" customWidth="1"/>
    <col min="3586" max="3586" width="9.28515625" style="9" customWidth="1"/>
    <col min="3587" max="3587" width="32.7109375" style="9" customWidth="1"/>
    <col min="3588" max="3589" width="6.7109375" style="9" customWidth="1"/>
    <col min="3590" max="3591" width="8.28515625" style="9" customWidth="1"/>
    <col min="3592" max="3593" width="9.7109375" style="9" customWidth="1"/>
    <col min="3594" max="3594" width="15.7109375" style="9" customWidth="1"/>
    <col min="3595" max="3840" width="9.140625" style="9"/>
    <col min="3841" max="3841" width="4.28515625" style="9" customWidth="1"/>
    <col min="3842" max="3842" width="9.28515625" style="9" customWidth="1"/>
    <col min="3843" max="3843" width="32.7109375" style="9" customWidth="1"/>
    <col min="3844" max="3845" width="6.7109375" style="9" customWidth="1"/>
    <col min="3846" max="3847" width="8.28515625" style="9" customWidth="1"/>
    <col min="3848" max="3849" width="9.7109375" style="9" customWidth="1"/>
    <col min="3850" max="3850" width="15.7109375" style="9" customWidth="1"/>
    <col min="3851" max="4096" width="9.140625" style="9"/>
    <col min="4097" max="4097" width="4.28515625" style="9" customWidth="1"/>
    <col min="4098" max="4098" width="9.28515625" style="9" customWidth="1"/>
    <col min="4099" max="4099" width="32.7109375" style="9" customWidth="1"/>
    <col min="4100" max="4101" width="6.7109375" style="9" customWidth="1"/>
    <col min="4102" max="4103" width="8.28515625" style="9" customWidth="1"/>
    <col min="4104" max="4105" width="9.7109375" style="9" customWidth="1"/>
    <col min="4106" max="4106" width="15.7109375" style="9" customWidth="1"/>
    <col min="4107" max="4352" width="9.140625" style="9"/>
    <col min="4353" max="4353" width="4.28515625" style="9" customWidth="1"/>
    <col min="4354" max="4354" width="9.28515625" style="9" customWidth="1"/>
    <col min="4355" max="4355" width="32.7109375" style="9" customWidth="1"/>
    <col min="4356" max="4357" width="6.7109375" style="9" customWidth="1"/>
    <col min="4358" max="4359" width="8.28515625" style="9" customWidth="1"/>
    <col min="4360" max="4361" width="9.7109375" style="9" customWidth="1"/>
    <col min="4362" max="4362" width="15.7109375" style="9" customWidth="1"/>
    <col min="4363" max="4608" width="9.140625" style="9"/>
    <col min="4609" max="4609" width="4.28515625" style="9" customWidth="1"/>
    <col min="4610" max="4610" width="9.28515625" style="9" customWidth="1"/>
    <col min="4611" max="4611" width="32.7109375" style="9" customWidth="1"/>
    <col min="4612" max="4613" width="6.7109375" style="9" customWidth="1"/>
    <col min="4614" max="4615" width="8.28515625" style="9" customWidth="1"/>
    <col min="4616" max="4617" width="9.7109375" style="9" customWidth="1"/>
    <col min="4618" max="4618" width="15.7109375" style="9" customWidth="1"/>
    <col min="4619" max="4864" width="9.140625" style="9"/>
    <col min="4865" max="4865" width="4.28515625" style="9" customWidth="1"/>
    <col min="4866" max="4866" width="9.28515625" style="9" customWidth="1"/>
    <col min="4867" max="4867" width="32.7109375" style="9" customWidth="1"/>
    <col min="4868" max="4869" width="6.7109375" style="9" customWidth="1"/>
    <col min="4870" max="4871" width="8.28515625" style="9" customWidth="1"/>
    <col min="4872" max="4873" width="9.7109375" style="9" customWidth="1"/>
    <col min="4874" max="4874" width="15.7109375" style="9" customWidth="1"/>
    <col min="4875" max="5120" width="9.140625" style="9"/>
    <col min="5121" max="5121" width="4.28515625" style="9" customWidth="1"/>
    <col min="5122" max="5122" width="9.28515625" style="9" customWidth="1"/>
    <col min="5123" max="5123" width="32.7109375" style="9" customWidth="1"/>
    <col min="5124" max="5125" width="6.7109375" style="9" customWidth="1"/>
    <col min="5126" max="5127" width="8.28515625" style="9" customWidth="1"/>
    <col min="5128" max="5129" width="9.7109375" style="9" customWidth="1"/>
    <col min="5130" max="5130" width="15.7109375" style="9" customWidth="1"/>
    <col min="5131" max="5376" width="9.140625" style="9"/>
    <col min="5377" max="5377" width="4.28515625" style="9" customWidth="1"/>
    <col min="5378" max="5378" width="9.28515625" style="9" customWidth="1"/>
    <col min="5379" max="5379" width="32.7109375" style="9" customWidth="1"/>
    <col min="5380" max="5381" width="6.7109375" style="9" customWidth="1"/>
    <col min="5382" max="5383" width="8.28515625" style="9" customWidth="1"/>
    <col min="5384" max="5385" width="9.7109375" style="9" customWidth="1"/>
    <col min="5386" max="5386" width="15.7109375" style="9" customWidth="1"/>
    <col min="5387" max="5632" width="9.140625" style="9"/>
    <col min="5633" max="5633" width="4.28515625" style="9" customWidth="1"/>
    <col min="5634" max="5634" width="9.28515625" style="9" customWidth="1"/>
    <col min="5635" max="5635" width="32.7109375" style="9" customWidth="1"/>
    <col min="5636" max="5637" width="6.7109375" style="9" customWidth="1"/>
    <col min="5638" max="5639" width="8.28515625" style="9" customWidth="1"/>
    <col min="5640" max="5641" width="9.7109375" style="9" customWidth="1"/>
    <col min="5642" max="5642" width="15.7109375" style="9" customWidth="1"/>
    <col min="5643" max="5888" width="9.140625" style="9"/>
    <col min="5889" max="5889" width="4.28515625" style="9" customWidth="1"/>
    <col min="5890" max="5890" width="9.28515625" style="9" customWidth="1"/>
    <col min="5891" max="5891" width="32.7109375" style="9" customWidth="1"/>
    <col min="5892" max="5893" width="6.7109375" style="9" customWidth="1"/>
    <col min="5894" max="5895" width="8.28515625" style="9" customWidth="1"/>
    <col min="5896" max="5897" width="9.7109375" style="9" customWidth="1"/>
    <col min="5898" max="5898" width="15.7109375" style="9" customWidth="1"/>
    <col min="5899" max="6144" width="9.140625" style="9"/>
    <col min="6145" max="6145" width="4.28515625" style="9" customWidth="1"/>
    <col min="6146" max="6146" width="9.28515625" style="9" customWidth="1"/>
    <col min="6147" max="6147" width="32.7109375" style="9" customWidth="1"/>
    <col min="6148" max="6149" width="6.7109375" style="9" customWidth="1"/>
    <col min="6150" max="6151" width="8.28515625" style="9" customWidth="1"/>
    <col min="6152" max="6153" width="9.7109375" style="9" customWidth="1"/>
    <col min="6154" max="6154" width="15.7109375" style="9" customWidth="1"/>
    <col min="6155" max="6400" width="9.140625" style="9"/>
    <col min="6401" max="6401" width="4.28515625" style="9" customWidth="1"/>
    <col min="6402" max="6402" width="9.28515625" style="9" customWidth="1"/>
    <col min="6403" max="6403" width="32.7109375" style="9" customWidth="1"/>
    <col min="6404" max="6405" width="6.7109375" style="9" customWidth="1"/>
    <col min="6406" max="6407" width="8.28515625" style="9" customWidth="1"/>
    <col min="6408" max="6409" width="9.7109375" style="9" customWidth="1"/>
    <col min="6410" max="6410" width="15.7109375" style="9" customWidth="1"/>
    <col min="6411" max="6656" width="9.140625" style="9"/>
    <col min="6657" max="6657" width="4.28515625" style="9" customWidth="1"/>
    <col min="6658" max="6658" width="9.28515625" style="9" customWidth="1"/>
    <col min="6659" max="6659" width="32.7109375" style="9" customWidth="1"/>
    <col min="6660" max="6661" width="6.7109375" style="9" customWidth="1"/>
    <col min="6662" max="6663" width="8.28515625" style="9" customWidth="1"/>
    <col min="6664" max="6665" width="9.7109375" style="9" customWidth="1"/>
    <col min="6666" max="6666" width="15.7109375" style="9" customWidth="1"/>
    <col min="6667" max="6912" width="9.140625" style="9"/>
    <col min="6913" max="6913" width="4.28515625" style="9" customWidth="1"/>
    <col min="6914" max="6914" width="9.28515625" style="9" customWidth="1"/>
    <col min="6915" max="6915" width="32.7109375" style="9" customWidth="1"/>
    <col min="6916" max="6917" width="6.7109375" style="9" customWidth="1"/>
    <col min="6918" max="6919" width="8.28515625" style="9" customWidth="1"/>
    <col min="6920" max="6921" width="9.7109375" style="9" customWidth="1"/>
    <col min="6922" max="6922" width="15.7109375" style="9" customWidth="1"/>
    <col min="6923" max="7168" width="9.140625" style="9"/>
    <col min="7169" max="7169" width="4.28515625" style="9" customWidth="1"/>
    <col min="7170" max="7170" width="9.28515625" style="9" customWidth="1"/>
    <col min="7171" max="7171" width="32.7109375" style="9" customWidth="1"/>
    <col min="7172" max="7173" width="6.7109375" style="9" customWidth="1"/>
    <col min="7174" max="7175" width="8.28515625" style="9" customWidth="1"/>
    <col min="7176" max="7177" width="9.7109375" style="9" customWidth="1"/>
    <col min="7178" max="7178" width="15.7109375" style="9" customWidth="1"/>
    <col min="7179" max="7424" width="9.140625" style="9"/>
    <col min="7425" max="7425" width="4.28515625" style="9" customWidth="1"/>
    <col min="7426" max="7426" width="9.28515625" style="9" customWidth="1"/>
    <col min="7427" max="7427" width="32.7109375" style="9" customWidth="1"/>
    <col min="7428" max="7429" width="6.7109375" style="9" customWidth="1"/>
    <col min="7430" max="7431" width="8.28515625" style="9" customWidth="1"/>
    <col min="7432" max="7433" width="9.7109375" style="9" customWidth="1"/>
    <col min="7434" max="7434" width="15.7109375" style="9" customWidth="1"/>
    <col min="7435" max="7680" width="9.140625" style="9"/>
    <col min="7681" max="7681" width="4.28515625" style="9" customWidth="1"/>
    <col min="7682" max="7682" width="9.28515625" style="9" customWidth="1"/>
    <col min="7683" max="7683" width="32.7109375" style="9" customWidth="1"/>
    <col min="7684" max="7685" width="6.7109375" style="9" customWidth="1"/>
    <col min="7686" max="7687" width="8.28515625" style="9" customWidth="1"/>
    <col min="7688" max="7689" width="9.7109375" style="9" customWidth="1"/>
    <col min="7690" max="7690" width="15.7109375" style="9" customWidth="1"/>
    <col min="7691" max="7936" width="9.140625" style="9"/>
    <col min="7937" max="7937" width="4.28515625" style="9" customWidth="1"/>
    <col min="7938" max="7938" width="9.28515625" style="9" customWidth="1"/>
    <col min="7939" max="7939" width="32.7109375" style="9" customWidth="1"/>
    <col min="7940" max="7941" width="6.7109375" style="9" customWidth="1"/>
    <col min="7942" max="7943" width="8.28515625" style="9" customWidth="1"/>
    <col min="7944" max="7945" width="9.7109375" style="9" customWidth="1"/>
    <col min="7946" max="7946" width="15.7109375" style="9" customWidth="1"/>
    <col min="7947" max="8192" width="9.140625" style="9"/>
    <col min="8193" max="8193" width="4.28515625" style="9" customWidth="1"/>
    <col min="8194" max="8194" width="9.28515625" style="9" customWidth="1"/>
    <col min="8195" max="8195" width="32.7109375" style="9" customWidth="1"/>
    <col min="8196" max="8197" width="6.7109375" style="9" customWidth="1"/>
    <col min="8198" max="8199" width="8.28515625" style="9" customWidth="1"/>
    <col min="8200" max="8201" width="9.7109375" style="9" customWidth="1"/>
    <col min="8202" max="8202" width="15.7109375" style="9" customWidth="1"/>
    <col min="8203" max="8448" width="9.140625" style="9"/>
    <col min="8449" max="8449" width="4.28515625" style="9" customWidth="1"/>
    <col min="8450" max="8450" width="9.28515625" style="9" customWidth="1"/>
    <col min="8451" max="8451" width="32.7109375" style="9" customWidth="1"/>
    <col min="8452" max="8453" width="6.7109375" style="9" customWidth="1"/>
    <col min="8454" max="8455" width="8.28515625" style="9" customWidth="1"/>
    <col min="8456" max="8457" width="9.7109375" style="9" customWidth="1"/>
    <col min="8458" max="8458" width="15.7109375" style="9" customWidth="1"/>
    <col min="8459" max="8704" width="9.140625" style="9"/>
    <col min="8705" max="8705" width="4.28515625" style="9" customWidth="1"/>
    <col min="8706" max="8706" width="9.28515625" style="9" customWidth="1"/>
    <col min="8707" max="8707" width="32.7109375" style="9" customWidth="1"/>
    <col min="8708" max="8709" width="6.7109375" style="9" customWidth="1"/>
    <col min="8710" max="8711" width="8.28515625" style="9" customWidth="1"/>
    <col min="8712" max="8713" width="9.7109375" style="9" customWidth="1"/>
    <col min="8714" max="8714" width="15.7109375" style="9" customWidth="1"/>
    <col min="8715" max="8960" width="9.140625" style="9"/>
    <col min="8961" max="8961" width="4.28515625" style="9" customWidth="1"/>
    <col min="8962" max="8962" width="9.28515625" style="9" customWidth="1"/>
    <col min="8963" max="8963" width="32.7109375" style="9" customWidth="1"/>
    <col min="8964" max="8965" width="6.7109375" style="9" customWidth="1"/>
    <col min="8966" max="8967" width="8.28515625" style="9" customWidth="1"/>
    <col min="8968" max="8969" width="9.7109375" style="9" customWidth="1"/>
    <col min="8970" max="8970" width="15.7109375" style="9" customWidth="1"/>
    <col min="8971" max="9216" width="9.140625" style="9"/>
    <col min="9217" max="9217" width="4.28515625" style="9" customWidth="1"/>
    <col min="9218" max="9218" width="9.28515625" style="9" customWidth="1"/>
    <col min="9219" max="9219" width="32.7109375" style="9" customWidth="1"/>
    <col min="9220" max="9221" width="6.7109375" style="9" customWidth="1"/>
    <col min="9222" max="9223" width="8.28515625" style="9" customWidth="1"/>
    <col min="9224" max="9225" width="9.7109375" style="9" customWidth="1"/>
    <col min="9226" max="9226" width="15.7109375" style="9" customWidth="1"/>
    <col min="9227" max="9472" width="9.140625" style="9"/>
    <col min="9473" max="9473" width="4.28515625" style="9" customWidth="1"/>
    <col min="9474" max="9474" width="9.28515625" style="9" customWidth="1"/>
    <col min="9475" max="9475" width="32.7109375" style="9" customWidth="1"/>
    <col min="9476" max="9477" width="6.7109375" style="9" customWidth="1"/>
    <col min="9478" max="9479" width="8.28515625" style="9" customWidth="1"/>
    <col min="9480" max="9481" width="9.7109375" style="9" customWidth="1"/>
    <col min="9482" max="9482" width="15.7109375" style="9" customWidth="1"/>
    <col min="9483" max="9728" width="9.140625" style="9"/>
    <col min="9729" max="9729" width="4.28515625" style="9" customWidth="1"/>
    <col min="9730" max="9730" width="9.28515625" style="9" customWidth="1"/>
    <col min="9731" max="9731" width="32.7109375" style="9" customWidth="1"/>
    <col min="9732" max="9733" width="6.7109375" style="9" customWidth="1"/>
    <col min="9734" max="9735" width="8.28515625" style="9" customWidth="1"/>
    <col min="9736" max="9737" width="9.7109375" style="9" customWidth="1"/>
    <col min="9738" max="9738" width="15.7109375" style="9" customWidth="1"/>
    <col min="9739" max="9984" width="9.140625" style="9"/>
    <col min="9985" max="9985" width="4.28515625" style="9" customWidth="1"/>
    <col min="9986" max="9986" width="9.28515625" style="9" customWidth="1"/>
    <col min="9987" max="9987" width="32.7109375" style="9" customWidth="1"/>
    <col min="9988" max="9989" width="6.7109375" style="9" customWidth="1"/>
    <col min="9990" max="9991" width="8.28515625" style="9" customWidth="1"/>
    <col min="9992" max="9993" width="9.7109375" style="9" customWidth="1"/>
    <col min="9994" max="9994" width="15.7109375" style="9" customWidth="1"/>
    <col min="9995" max="10240" width="9.140625" style="9"/>
    <col min="10241" max="10241" width="4.28515625" style="9" customWidth="1"/>
    <col min="10242" max="10242" width="9.28515625" style="9" customWidth="1"/>
    <col min="10243" max="10243" width="32.7109375" style="9" customWidth="1"/>
    <col min="10244" max="10245" width="6.7109375" style="9" customWidth="1"/>
    <col min="10246" max="10247" width="8.28515625" style="9" customWidth="1"/>
    <col min="10248" max="10249" width="9.7109375" style="9" customWidth="1"/>
    <col min="10250" max="10250" width="15.7109375" style="9" customWidth="1"/>
    <col min="10251" max="10496" width="9.140625" style="9"/>
    <col min="10497" max="10497" width="4.28515625" style="9" customWidth="1"/>
    <col min="10498" max="10498" width="9.28515625" style="9" customWidth="1"/>
    <col min="10499" max="10499" width="32.7109375" style="9" customWidth="1"/>
    <col min="10500" max="10501" width="6.7109375" style="9" customWidth="1"/>
    <col min="10502" max="10503" width="8.28515625" style="9" customWidth="1"/>
    <col min="10504" max="10505" width="9.7109375" style="9" customWidth="1"/>
    <col min="10506" max="10506" width="15.7109375" style="9" customWidth="1"/>
    <col min="10507" max="10752" width="9.140625" style="9"/>
    <col min="10753" max="10753" width="4.28515625" style="9" customWidth="1"/>
    <col min="10754" max="10754" width="9.28515625" style="9" customWidth="1"/>
    <col min="10755" max="10755" width="32.7109375" style="9" customWidth="1"/>
    <col min="10756" max="10757" width="6.7109375" style="9" customWidth="1"/>
    <col min="10758" max="10759" width="8.28515625" style="9" customWidth="1"/>
    <col min="10760" max="10761" width="9.7109375" style="9" customWidth="1"/>
    <col min="10762" max="10762" width="15.7109375" style="9" customWidth="1"/>
    <col min="10763" max="11008" width="9.140625" style="9"/>
    <col min="11009" max="11009" width="4.28515625" style="9" customWidth="1"/>
    <col min="11010" max="11010" width="9.28515625" style="9" customWidth="1"/>
    <col min="11011" max="11011" width="32.7109375" style="9" customWidth="1"/>
    <col min="11012" max="11013" width="6.7109375" style="9" customWidth="1"/>
    <col min="11014" max="11015" width="8.28515625" style="9" customWidth="1"/>
    <col min="11016" max="11017" width="9.7109375" style="9" customWidth="1"/>
    <col min="11018" max="11018" width="15.7109375" style="9" customWidth="1"/>
    <col min="11019" max="11264" width="9.140625" style="9"/>
    <col min="11265" max="11265" width="4.28515625" style="9" customWidth="1"/>
    <col min="11266" max="11266" width="9.28515625" style="9" customWidth="1"/>
    <col min="11267" max="11267" width="32.7109375" style="9" customWidth="1"/>
    <col min="11268" max="11269" width="6.7109375" style="9" customWidth="1"/>
    <col min="11270" max="11271" width="8.28515625" style="9" customWidth="1"/>
    <col min="11272" max="11273" width="9.7109375" style="9" customWidth="1"/>
    <col min="11274" max="11274" width="15.7109375" style="9" customWidth="1"/>
    <col min="11275" max="11520" width="9.140625" style="9"/>
    <col min="11521" max="11521" width="4.28515625" style="9" customWidth="1"/>
    <col min="11522" max="11522" width="9.28515625" style="9" customWidth="1"/>
    <col min="11523" max="11523" width="32.7109375" style="9" customWidth="1"/>
    <col min="11524" max="11525" width="6.7109375" style="9" customWidth="1"/>
    <col min="11526" max="11527" width="8.28515625" style="9" customWidth="1"/>
    <col min="11528" max="11529" width="9.7109375" style="9" customWidth="1"/>
    <col min="11530" max="11530" width="15.7109375" style="9" customWidth="1"/>
    <col min="11531" max="11776" width="9.140625" style="9"/>
    <col min="11777" max="11777" width="4.28515625" style="9" customWidth="1"/>
    <col min="11778" max="11778" width="9.28515625" style="9" customWidth="1"/>
    <col min="11779" max="11779" width="32.7109375" style="9" customWidth="1"/>
    <col min="11780" max="11781" width="6.7109375" style="9" customWidth="1"/>
    <col min="11782" max="11783" width="8.28515625" style="9" customWidth="1"/>
    <col min="11784" max="11785" width="9.7109375" style="9" customWidth="1"/>
    <col min="11786" max="11786" width="15.7109375" style="9" customWidth="1"/>
    <col min="11787" max="12032" width="9.140625" style="9"/>
    <col min="12033" max="12033" width="4.28515625" style="9" customWidth="1"/>
    <col min="12034" max="12034" width="9.28515625" style="9" customWidth="1"/>
    <col min="12035" max="12035" width="32.7109375" style="9" customWidth="1"/>
    <col min="12036" max="12037" width="6.7109375" style="9" customWidth="1"/>
    <col min="12038" max="12039" width="8.28515625" style="9" customWidth="1"/>
    <col min="12040" max="12041" width="9.7109375" style="9" customWidth="1"/>
    <col min="12042" max="12042" width="15.7109375" style="9" customWidth="1"/>
    <col min="12043" max="12288" width="9.140625" style="9"/>
    <col min="12289" max="12289" width="4.28515625" style="9" customWidth="1"/>
    <col min="12290" max="12290" width="9.28515625" style="9" customWidth="1"/>
    <col min="12291" max="12291" width="32.7109375" style="9" customWidth="1"/>
    <col min="12292" max="12293" width="6.7109375" style="9" customWidth="1"/>
    <col min="12294" max="12295" width="8.28515625" style="9" customWidth="1"/>
    <col min="12296" max="12297" width="9.7109375" style="9" customWidth="1"/>
    <col min="12298" max="12298" width="15.7109375" style="9" customWidth="1"/>
    <col min="12299" max="12544" width="9.140625" style="9"/>
    <col min="12545" max="12545" width="4.28515625" style="9" customWidth="1"/>
    <col min="12546" max="12546" width="9.28515625" style="9" customWidth="1"/>
    <col min="12547" max="12547" width="32.7109375" style="9" customWidth="1"/>
    <col min="12548" max="12549" width="6.7109375" style="9" customWidth="1"/>
    <col min="12550" max="12551" width="8.28515625" style="9" customWidth="1"/>
    <col min="12552" max="12553" width="9.7109375" style="9" customWidth="1"/>
    <col min="12554" max="12554" width="15.7109375" style="9" customWidth="1"/>
    <col min="12555" max="12800" width="9.140625" style="9"/>
    <col min="12801" max="12801" width="4.28515625" style="9" customWidth="1"/>
    <col min="12802" max="12802" width="9.28515625" style="9" customWidth="1"/>
    <col min="12803" max="12803" width="32.7109375" style="9" customWidth="1"/>
    <col min="12804" max="12805" width="6.7109375" style="9" customWidth="1"/>
    <col min="12806" max="12807" width="8.28515625" style="9" customWidth="1"/>
    <col min="12808" max="12809" width="9.7109375" style="9" customWidth="1"/>
    <col min="12810" max="12810" width="15.7109375" style="9" customWidth="1"/>
    <col min="12811" max="13056" width="9.140625" style="9"/>
    <col min="13057" max="13057" width="4.28515625" style="9" customWidth="1"/>
    <col min="13058" max="13058" width="9.28515625" style="9" customWidth="1"/>
    <col min="13059" max="13059" width="32.7109375" style="9" customWidth="1"/>
    <col min="13060" max="13061" width="6.7109375" style="9" customWidth="1"/>
    <col min="13062" max="13063" width="8.28515625" style="9" customWidth="1"/>
    <col min="13064" max="13065" width="9.7109375" style="9" customWidth="1"/>
    <col min="13066" max="13066" width="15.7109375" style="9" customWidth="1"/>
    <col min="13067" max="13312" width="9.140625" style="9"/>
    <col min="13313" max="13313" width="4.28515625" style="9" customWidth="1"/>
    <col min="13314" max="13314" width="9.28515625" style="9" customWidth="1"/>
    <col min="13315" max="13315" width="32.7109375" style="9" customWidth="1"/>
    <col min="13316" max="13317" width="6.7109375" style="9" customWidth="1"/>
    <col min="13318" max="13319" width="8.28515625" style="9" customWidth="1"/>
    <col min="13320" max="13321" width="9.7109375" style="9" customWidth="1"/>
    <col min="13322" max="13322" width="15.7109375" style="9" customWidth="1"/>
    <col min="13323" max="13568" width="9.140625" style="9"/>
    <col min="13569" max="13569" width="4.28515625" style="9" customWidth="1"/>
    <col min="13570" max="13570" width="9.28515625" style="9" customWidth="1"/>
    <col min="13571" max="13571" width="32.7109375" style="9" customWidth="1"/>
    <col min="13572" max="13573" width="6.7109375" style="9" customWidth="1"/>
    <col min="13574" max="13575" width="8.28515625" style="9" customWidth="1"/>
    <col min="13576" max="13577" width="9.7109375" style="9" customWidth="1"/>
    <col min="13578" max="13578" width="15.7109375" style="9" customWidth="1"/>
    <col min="13579" max="13824" width="9.140625" style="9"/>
    <col min="13825" max="13825" width="4.28515625" style="9" customWidth="1"/>
    <col min="13826" max="13826" width="9.28515625" style="9" customWidth="1"/>
    <col min="13827" max="13827" width="32.7109375" style="9" customWidth="1"/>
    <col min="13828" max="13829" width="6.7109375" style="9" customWidth="1"/>
    <col min="13830" max="13831" width="8.28515625" style="9" customWidth="1"/>
    <col min="13832" max="13833" width="9.7109375" style="9" customWidth="1"/>
    <col min="13834" max="13834" width="15.7109375" style="9" customWidth="1"/>
    <col min="13835" max="14080" width="9.140625" style="9"/>
    <col min="14081" max="14081" width="4.28515625" style="9" customWidth="1"/>
    <col min="14082" max="14082" width="9.28515625" style="9" customWidth="1"/>
    <col min="14083" max="14083" width="32.7109375" style="9" customWidth="1"/>
    <col min="14084" max="14085" width="6.7109375" style="9" customWidth="1"/>
    <col min="14086" max="14087" width="8.28515625" style="9" customWidth="1"/>
    <col min="14088" max="14089" width="9.7109375" style="9" customWidth="1"/>
    <col min="14090" max="14090" width="15.7109375" style="9" customWidth="1"/>
    <col min="14091" max="14336" width="9.140625" style="9"/>
    <col min="14337" max="14337" width="4.28515625" style="9" customWidth="1"/>
    <col min="14338" max="14338" width="9.28515625" style="9" customWidth="1"/>
    <col min="14339" max="14339" width="32.7109375" style="9" customWidth="1"/>
    <col min="14340" max="14341" width="6.7109375" style="9" customWidth="1"/>
    <col min="14342" max="14343" width="8.28515625" style="9" customWidth="1"/>
    <col min="14344" max="14345" width="9.7109375" style="9" customWidth="1"/>
    <col min="14346" max="14346" width="15.7109375" style="9" customWidth="1"/>
    <col min="14347" max="14592" width="9.140625" style="9"/>
    <col min="14593" max="14593" width="4.28515625" style="9" customWidth="1"/>
    <col min="14594" max="14594" width="9.28515625" style="9" customWidth="1"/>
    <col min="14595" max="14595" width="32.7109375" style="9" customWidth="1"/>
    <col min="14596" max="14597" width="6.7109375" style="9" customWidth="1"/>
    <col min="14598" max="14599" width="8.28515625" style="9" customWidth="1"/>
    <col min="14600" max="14601" width="9.7109375" style="9" customWidth="1"/>
    <col min="14602" max="14602" width="15.7109375" style="9" customWidth="1"/>
    <col min="14603" max="14848" width="9.140625" style="9"/>
    <col min="14849" max="14849" width="4.28515625" style="9" customWidth="1"/>
    <col min="14850" max="14850" width="9.28515625" style="9" customWidth="1"/>
    <col min="14851" max="14851" width="32.7109375" style="9" customWidth="1"/>
    <col min="14852" max="14853" width="6.7109375" style="9" customWidth="1"/>
    <col min="14854" max="14855" width="8.28515625" style="9" customWidth="1"/>
    <col min="14856" max="14857" width="9.7109375" style="9" customWidth="1"/>
    <col min="14858" max="14858" width="15.7109375" style="9" customWidth="1"/>
    <col min="14859" max="15104" width="9.140625" style="9"/>
    <col min="15105" max="15105" width="4.28515625" style="9" customWidth="1"/>
    <col min="15106" max="15106" width="9.28515625" style="9" customWidth="1"/>
    <col min="15107" max="15107" width="32.7109375" style="9" customWidth="1"/>
    <col min="15108" max="15109" width="6.7109375" style="9" customWidth="1"/>
    <col min="15110" max="15111" width="8.28515625" style="9" customWidth="1"/>
    <col min="15112" max="15113" width="9.7109375" style="9" customWidth="1"/>
    <col min="15114" max="15114" width="15.7109375" style="9" customWidth="1"/>
    <col min="15115" max="15360" width="9.140625" style="9"/>
    <col min="15361" max="15361" width="4.28515625" style="9" customWidth="1"/>
    <col min="15362" max="15362" width="9.28515625" style="9" customWidth="1"/>
    <col min="15363" max="15363" width="32.7109375" style="9" customWidth="1"/>
    <col min="15364" max="15365" width="6.7109375" style="9" customWidth="1"/>
    <col min="15366" max="15367" width="8.28515625" style="9" customWidth="1"/>
    <col min="15368" max="15369" width="9.7109375" style="9" customWidth="1"/>
    <col min="15370" max="15370" width="15.7109375" style="9" customWidth="1"/>
    <col min="15371" max="15616" width="9.140625" style="9"/>
    <col min="15617" max="15617" width="4.28515625" style="9" customWidth="1"/>
    <col min="15618" max="15618" width="9.28515625" style="9" customWidth="1"/>
    <col min="15619" max="15619" width="32.7109375" style="9" customWidth="1"/>
    <col min="15620" max="15621" width="6.7109375" style="9" customWidth="1"/>
    <col min="15622" max="15623" width="8.28515625" style="9" customWidth="1"/>
    <col min="15624" max="15625" width="9.7109375" style="9" customWidth="1"/>
    <col min="15626" max="15626" width="15.7109375" style="9" customWidth="1"/>
    <col min="15627" max="15872" width="9.140625" style="9"/>
    <col min="15873" max="15873" width="4.28515625" style="9" customWidth="1"/>
    <col min="15874" max="15874" width="9.28515625" style="9" customWidth="1"/>
    <col min="15875" max="15875" width="32.7109375" style="9" customWidth="1"/>
    <col min="15876" max="15877" width="6.7109375" style="9" customWidth="1"/>
    <col min="15878" max="15879" width="8.28515625" style="9" customWidth="1"/>
    <col min="15880" max="15881" width="9.7109375" style="9" customWidth="1"/>
    <col min="15882" max="15882" width="15.7109375" style="9" customWidth="1"/>
    <col min="15883" max="16128" width="9.140625" style="9"/>
    <col min="16129" max="16129" width="4.28515625" style="9" customWidth="1"/>
    <col min="16130" max="16130" width="9.28515625" style="9" customWidth="1"/>
    <col min="16131" max="16131" width="32.7109375" style="9" customWidth="1"/>
    <col min="16132" max="16133" width="6.7109375" style="9" customWidth="1"/>
    <col min="16134" max="16135" width="8.28515625" style="9" customWidth="1"/>
    <col min="16136" max="16137" width="9.7109375" style="9" customWidth="1"/>
    <col min="16138" max="16138" width="15.7109375" style="9" customWidth="1"/>
    <col min="16139" max="16384" width="9.140625" style="9"/>
  </cols>
  <sheetData>
    <row r="1" spans="1:9" s="7" customFormat="1" ht="25.5">
      <c r="A1" s="4" t="s">
        <v>6</v>
      </c>
      <c r="B1" s="5" t="s">
        <v>7</v>
      </c>
      <c r="C1" s="5" t="s">
        <v>8</v>
      </c>
      <c r="D1" s="6" t="s">
        <v>9</v>
      </c>
      <c r="E1" s="5" t="s">
        <v>10</v>
      </c>
      <c r="F1" s="6" t="s">
        <v>11</v>
      </c>
      <c r="G1" s="6" t="s">
        <v>12</v>
      </c>
      <c r="H1" s="6" t="s">
        <v>13</v>
      </c>
      <c r="I1" s="6" t="s">
        <v>14</v>
      </c>
    </row>
    <row r="2" spans="1:9" ht="63.75">
      <c r="A2" s="8">
        <v>1</v>
      </c>
      <c r="B2" s="9" t="s">
        <v>450</v>
      </c>
      <c r="C2" s="9" t="s">
        <v>451</v>
      </c>
      <c r="D2" s="11">
        <v>73.02</v>
      </c>
      <c r="E2" s="9" t="s">
        <v>3</v>
      </c>
      <c r="H2" s="11">
        <f>ROUND(D2*F2, 0)</f>
        <v>0</v>
      </c>
      <c r="I2" s="11">
        <f>ROUND(D2*G2, 0)</f>
        <v>0</v>
      </c>
    </row>
    <row r="4" spans="1:9" s="12" customFormat="1">
      <c r="A4" s="4"/>
      <c r="B4" s="5"/>
      <c r="C4" s="5" t="s">
        <v>17</v>
      </c>
      <c r="D4" s="6"/>
      <c r="E4" s="5"/>
      <c r="F4" s="6"/>
      <c r="G4" s="6"/>
      <c r="H4" s="6">
        <f>ROUND(SUM(H2:H3),0)</f>
        <v>0</v>
      </c>
      <c r="I4" s="6">
        <f>ROUND(SUM(I2:I3),0)</f>
        <v>0</v>
      </c>
    </row>
  </sheetData>
  <pageMargins left="0.2361111111111111" right="0.2361111111111111" top="0.69444444444444442" bottom="0.69444444444444442" header="0.41666666666666669" footer="0.41666666666666669"/>
  <pageSetup paperSize="9" orientation="portrait" useFirstPageNumber="1" r:id="rId1"/>
  <headerFooter>
    <oddHeader>&amp;L&amp;"Times New Roman,bold"&amp;10 Szigetelés</oddHeader>
  </headerFooter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"/>
  <sheetViews>
    <sheetView workbookViewId="0">
      <selection activeCell="F2" sqref="F2:G4"/>
    </sheetView>
  </sheetViews>
  <sheetFormatPr defaultRowHeight="12.75"/>
  <cols>
    <col min="1" max="1" width="4.28515625" style="8" customWidth="1"/>
    <col min="2" max="2" width="9.28515625" style="9" customWidth="1"/>
    <col min="3" max="3" width="32.7109375" style="9" customWidth="1"/>
    <col min="4" max="4" width="6.7109375" style="11" customWidth="1"/>
    <col min="5" max="5" width="6.7109375" style="9" customWidth="1"/>
    <col min="6" max="7" width="8.28515625" style="11" customWidth="1"/>
    <col min="8" max="9" width="9.7109375" style="11" customWidth="1"/>
    <col min="10" max="10" width="15.7109375" style="9" customWidth="1"/>
    <col min="11" max="256" width="9.140625" style="9"/>
    <col min="257" max="257" width="4.28515625" style="9" customWidth="1"/>
    <col min="258" max="258" width="9.28515625" style="9" customWidth="1"/>
    <col min="259" max="259" width="32.7109375" style="9" customWidth="1"/>
    <col min="260" max="261" width="6.7109375" style="9" customWidth="1"/>
    <col min="262" max="263" width="8.28515625" style="9" customWidth="1"/>
    <col min="264" max="265" width="9.7109375" style="9" customWidth="1"/>
    <col min="266" max="266" width="15.7109375" style="9" customWidth="1"/>
    <col min="267" max="512" width="9.140625" style="9"/>
    <col min="513" max="513" width="4.28515625" style="9" customWidth="1"/>
    <col min="514" max="514" width="9.28515625" style="9" customWidth="1"/>
    <col min="515" max="515" width="32.7109375" style="9" customWidth="1"/>
    <col min="516" max="517" width="6.7109375" style="9" customWidth="1"/>
    <col min="518" max="519" width="8.28515625" style="9" customWidth="1"/>
    <col min="520" max="521" width="9.7109375" style="9" customWidth="1"/>
    <col min="522" max="522" width="15.7109375" style="9" customWidth="1"/>
    <col min="523" max="768" width="9.140625" style="9"/>
    <col min="769" max="769" width="4.28515625" style="9" customWidth="1"/>
    <col min="770" max="770" width="9.28515625" style="9" customWidth="1"/>
    <col min="771" max="771" width="32.7109375" style="9" customWidth="1"/>
    <col min="772" max="773" width="6.7109375" style="9" customWidth="1"/>
    <col min="774" max="775" width="8.28515625" style="9" customWidth="1"/>
    <col min="776" max="777" width="9.7109375" style="9" customWidth="1"/>
    <col min="778" max="778" width="15.7109375" style="9" customWidth="1"/>
    <col min="779" max="1024" width="9.140625" style="9"/>
    <col min="1025" max="1025" width="4.28515625" style="9" customWidth="1"/>
    <col min="1026" max="1026" width="9.28515625" style="9" customWidth="1"/>
    <col min="1027" max="1027" width="32.7109375" style="9" customWidth="1"/>
    <col min="1028" max="1029" width="6.7109375" style="9" customWidth="1"/>
    <col min="1030" max="1031" width="8.28515625" style="9" customWidth="1"/>
    <col min="1032" max="1033" width="9.7109375" style="9" customWidth="1"/>
    <col min="1034" max="1034" width="15.7109375" style="9" customWidth="1"/>
    <col min="1035" max="1280" width="9.140625" style="9"/>
    <col min="1281" max="1281" width="4.28515625" style="9" customWidth="1"/>
    <col min="1282" max="1282" width="9.28515625" style="9" customWidth="1"/>
    <col min="1283" max="1283" width="32.7109375" style="9" customWidth="1"/>
    <col min="1284" max="1285" width="6.7109375" style="9" customWidth="1"/>
    <col min="1286" max="1287" width="8.28515625" style="9" customWidth="1"/>
    <col min="1288" max="1289" width="9.7109375" style="9" customWidth="1"/>
    <col min="1290" max="1290" width="15.7109375" style="9" customWidth="1"/>
    <col min="1291" max="1536" width="9.140625" style="9"/>
    <col min="1537" max="1537" width="4.28515625" style="9" customWidth="1"/>
    <col min="1538" max="1538" width="9.28515625" style="9" customWidth="1"/>
    <col min="1539" max="1539" width="32.7109375" style="9" customWidth="1"/>
    <col min="1540" max="1541" width="6.7109375" style="9" customWidth="1"/>
    <col min="1542" max="1543" width="8.28515625" style="9" customWidth="1"/>
    <col min="1544" max="1545" width="9.7109375" style="9" customWidth="1"/>
    <col min="1546" max="1546" width="15.7109375" style="9" customWidth="1"/>
    <col min="1547" max="1792" width="9.140625" style="9"/>
    <col min="1793" max="1793" width="4.28515625" style="9" customWidth="1"/>
    <col min="1794" max="1794" width="9.28515625" style="9" customWidth="1"/>
    <col min="1795" max="1795" width="32.7109375" style="9" customWidth="1"/>
    <col min="1796" max="1797" width="6.7109375" style="9" customWidth="1"/>
    <col min="1798" max="1799" width="8.28515625" style="9" customWidth="1"/>
    <col min="1800" max="1801" width="9.7109375" style="9" customWidth="1"/>
    <col min="1802" max="1802" width="15.7109375" style="9" customWidth="1"/>
    <col min="1803" max="2048" width="9.140625" style="9"/>
    <col min="2049" max="2049" width="4.28515625" style="9" customWidth="1"/>
    <col min="2050" max="2050" width="9.28515625" style="9" customWidth="1"/>
    <col min="2051" max="2051" width="32.7109375" style="9" customWidth="1"/>
    <col min="2052" max="2053" width="6.7109375" style="9" customWidth="1"/>
    <col min="2054" max="2055" width="8.28515625" style="9" customWidth="1"/>
    <col min="2056" max="2057" width="9.7109375" style="9" customWidth="1"/>
    <col min="2058" max="2058" width="15.7109375" style="9" customWidth="1"/>
    <col min="2059" max="2304" width="9.140625" style="9"/>
    <col min="2305" max="2305" width="4.28515625" style="9" customWidth="1"/>
    <col min="2306" max="2306" width="9.28515625" style="9" customWidth="1"/>
    <col min="2307" max="2307" width="32.7109375" style="9" customWidth="1"/>
    <col min="2308" max="2309" width="6.7109375" style="9" customWidth="1"/>
    <col min="2310" max="2311" width="8.28515625" style="9" customWidth="1"/>
    <col min="2312" max="2313" width="9.7109375" style="9" customWidth="1"/>
    <col min="2314" max="2314" width="15.7109375" style="9" customWidth="1"/>
    <col min="2315" max="2560" width="9.140625" style="9"/>
    <col min="2561" max="2561" width="4.28515625" style="9" customWidth="1"/>
    <col min="2562" max="2562" width="9.28515625" style="9" customWidth="1"/>
    <col min="2563" max="2563" width="32.7109375" style="9" customWidth="1"/>
    <col min="2564" max="2565" width="6.7109375" style="9" customWidth="1"/>
    <col min="2566" max="2567" width="8.28515625" style="9" customWidth="1"/>
    <col min="2568" max="2569" width="9.7109375" style="9" customWidth="1"/>
    <col min="2570" max="2570" width="15.7109375" style="9" customWidth="1"/>
    <col min="2571" max="2816" width="9.140625" style="9"/>
    <col min="2817" max="2817" width="4.28515625" style="9" customWidth="1"/>
    <col min="2818" max="2818" width="9.28515625" style="9" customWidth="1"/>
    <col min="2819" max="2819" width="32.7109375" style="9" customWidth="1"/>
    <col min="2820" max="2821" width="6.7109375" style="9" customWidth="1"/>
    <col min="2822" max="2823" width="8.28515625" style="9" customWidth="1"/>
    <col min="2824" max="2825" width="9.7109375" style="9" customWidth="1"/>
    <col min="2826" max="2826" width="15.7109375" style="9" customWidth="1"/>
    <col min="2827" max="3072" width="9.140625" style="9"/>
    <col min="3073" max="3073" width="4.28515625" style="9" customWidth="1"/>
    <col min="3074" max="3074" width="9.28515625" style="9" customWidth="1"/>
    <col min="3075" max="3075" width="32.7109375" style="9" customWidth="1"/>
    <col min="3076" max="3077" width="6.7109375" style="9" customWidth="1"/>
    <col min="3078" max="3079" width="8.28515625" style="9" customWidth="1"/>
    <col min="3080" max="3081" width="9.7109375" style="9" customWidth="1"/>
    <col min="3082" max="3082" width="15.7109375" style="9" customWidth="1"/>
    <col min="3083" max="3328" width="9.140625" style="9"/>
    <col min="3329" max="3329" width="4.28515625" style="9" customWidth="1"/>
    <col min="3330" max="3330" width="9.28515625" style="9" customWidth="1"/>
    <col min="3331" max="3331" width="32.7109375" style="9" customWidth="1"/>
    <col min="3332" max="3333" width="6.7109375" style="9" customWidth="1"/>
    <col min="3334" max="3335" width="8.28515625" style="9" customWidth="1"/>
    <col min="3336" max="3337" width="9.7109375" style="9" customWidth="1"/>
    <col min="3338" max="3338" width="15.7109375" style="9" customWidth="1"/>
    <col min="3339" max="3584" width="9.140625" style="9"/>
    <col min="3585" max="3585" width="4.28515625" style="9" customWidth="1"/>
    <col min="3586" max="3586" width="9.28515625" style="9" customWidth="1"/>
    <col min="3587" max="3587" width="32.7109375" style="9" customWidth="1"/>
    <col min="3588" max="3589" width="6.7109375" style="9" customWidth="1"/>
    <col min="3590" max="3591" width="8.28515625" style="9" customWidth="1"/>
    <col min="3592" max="3593" width="9.7109375" style="9" customWidth="1"/>
    <col min="3594" max="3594" width="15.7109375" style="9" customWidth="1"/>
    <col min="3595" max="3840" width="9.140625" style="9"/>
    <col min="3841" max="3841" width="4.28515625" style="9" customWidth="1"/>
    <col min="3842" max="3842" width="9.28515625" style="9" customWidth="1"/>
    <col min="3843" max="3843" width="32.7109375" style="9" customWidth="1"/>
    <col min="3844" max="3845" width="6.7109375" style="9" customWidth="1"/>
    <col min="3846" max="3847" width="8.28515625" style="9" customWidth="1"/>
    <col min="3848" max="3849" width="9.7109375" style="9" customWidth="1"/>
    <col min="3850" max="3850" width="15.7109375" style="9" customWidth="1"/>
    <col min="3851" max="4096" width="9.140625" style="9"/>
    <col min="4097" max="4097" width="4.28515625" style="9" customWidth="1"/>
    <col min="4098" max="4098" width="9.28515625" style="9" customWidth="1"/>
    <col min="4099" max="4099" width="32.7109375" style="9" customWidth="1"/>
    <col min="4100" max="4101" width="6.7109375" style="9" customWidth="1"/>
    <col min="4102" max="4103" width="8.28515625" style="9" customWidth="1"/>
    <col min="4104" max="4105" width="9.7109375" style="9" customWidth="1"/>
    <col min="4106" max="4106" width="15.7109375" style="9" customWidth="1"/>
    <col min="4107" max="4352" width="9.140625" style="9"/>
    <col min="4353" max="4353" width="4.28515625" style="9" customWidth="1"/>
    <col min="4354" max="4354" width="9.28515625" style="9" customWidth="1"/>
    <col min="4355" max="4355" width="32.7109375" style="9" customWidth="1"/>
    <col min="4356" max="4357" width="6.7109375" style="9" customWidth="1"/>
    <col min="4358" max="4359" width="8.28515625" style="9" customWidth="1"/>
    <col min="4360" max="4361" width="9.7109375" style="9" customWidth="1"/>
    <col min="4362" max="4362" width="15.7109375" style="9" customWidth="1"/>
    <col min="4363" max="4608" width="9.140625" style="9"/>
    <col min="4609" max="4609" width="4.28515625" style="9" customWidth="1"/>
    <col min="4610" max="4610" width="9.28515625" style="9" customWidth="1"/>
    <col min="4611" max="4611" width="32.7109375" style="9" customWidth="1"/>
    <col min="4612" max="4613" width="6.7109375" style="9" customWidth="1"/>
    <col min="4614" max="4615" width="8.28515625" style="9" customWidth="1"/>
    <col min="4616" max="4617" width="9.7109375" style="9" customWidth="1"/>
    <col min="4618" max="4618" width="15.7109375" style="9" customWidth="1"/>
    <col min="4619" max="4864" width="9.140625" style="9"/>
    <col min="4865" max="4865" width="4.28515625" style="9" customWidth="1"/>
    <col min="4866" max="4866" width="9.28515625" style="9" customWidth="1"/>
    <col min="4867" max="4867" width="32.7109375" style="9" customWidth="1"/>
    <col min="4868" max="4869" width="6.7109375" style="9" customWidth="1"/>
    <col min="4870" max="4871" width="8.28515625" style="9" customWidth="1"/>
    <col min="4872" max="4873" width="9.7109375" style="9" customWidth="1"/>
    <col min="4874" max="4874" width="15.7109375" style="9" customWidth="1"/>
    <col min="4875" max="5120" width="9.140625" style="9"/>
    <col min="5121" max="5121" width="4.28515625" style="9" customWidth="1"/>
    <col min="5122" max="5122" width="9.28515625" style="9" customWidth="1"/>
    <col min="5123" max="5123" width="32.7109375" style="9" customWidth="1"/>
    <col min="5124" max="5125" width="6.7109375" style="9" customWidth="1"/>
    <col min="5126" max="5127" width="8.28515625" style="9" customWidth="1"/>
    <col min="5128" max="5129" width="9.7109375" style="9" customWidth="1"/>
    <col min="5130" max="5130" width="15.7109375" style="9" customWidth="1"/>
    <col min="5131" max="5376" width="9.140625" style="9"/>
    <col min="5377" max="5377" width="4.28515625" style="9" customWidth="1"/>
    <col min="5378" max="5378" width="9.28515625" style="9" customWidth="1"/>
    <col min="5379" max="5379" width="32.7109375" style="9" customWidth="1"/>
    <col min="5380" max="5381" width="6.7109375" style="9" customWidth="1"/>
    <col min="5382" max="5383" width="8.28515625" style="9" customWidth="1"/>
    <col min="5384" max="5385" width="9.7109375" style="9" customWidth="1"/>
    <col min="5386" max="5386" width="15.7109375" style="9" customWidth="1"/>
    <col min="5387" max="5632" width="9.140625" style="9"/>
    <col min="5633" max="5633" width="4.28515625" style="9" customWidth="1"/>
    <col min="5634" max="5634" width="9.28515625" style="9" customWidth="1"/>
    <col min="5635" max="5635" width="32.7109375" style="9" customWidth="1"/>
    <col min="5636" max="5637" width="6.7109375" style="9" customWidth="1"/>
    <col min="5638" max="5639" width="8.28515625" style="9" customWidth="1"/>
    <col min="5640" max="5641" width="9.7109375" style="9" customWidth="1"/>
    <col min="5642" max="5642" width="15.7109375" style="9" customWidth="1"/>
    <col min="5643" max="5888" width="9.140625" style="9"/>
    <col min="5889" max="5889" width="4.28515625" style="9" customWidth="1"/>
    <col min="5890" max="5890" width="9.28515625" style="9" customWidth="1"/>
    <col min="5891" max="5891" width="32.7109375" style="9" customWidth="1"/>
    <col min="5892" max="5893" width="6.7109375" style="9" customWidth="1"/>
    <col min="5894" max="5895" width="8.28515625" style="9" customWidth="1"/>
    <col min="5896" max="5897" width="9.7109375" style="9" customWidth="1"/>
    <col min="5898" max="5898" width="15.7109375" style="9" customWidth="1"/>
    <col min="5899" max="6144" width="9.140625" style="9"/>
    <col min="6145" max="6145" width="4.28515625" style="9" customWidth="1"/>
    <col min="6146" max="6146" width="9.28515625" style="9" customWidth="1"/>
    <col min="6147" max="6147" width="32.7109375" style="9" customWidth="1"/>
    <col min="6148" max="6149" width="6.7109375" style="9" customWidth="1"/>
    <col min="6150" max="6151" width="8.28515625" style="9" customWidth="1"/>
    <col min="6152" max="6153" width="9.7109375" style="9" customWidth="1"/>
    <col min="6154" max="6154" width="15.7109375" style="9" customWidth="1"/>
    <col min="6155" max="6400" width="9.140625" style="9"/>
    <col min="6401" max="6401" width="4.28515625" style="9" customWidth="1"/>
    <col min="6402" max="6402" width="9.28515625" style="9" customWidth="1"/>
    <col min="6403" max="6403" width="32.7109375" style="9" customWidth="1"/>
    <col min="6404" max="6405" width="6.7109375" style="9" customWidth="1"/>
    <col min="6406" max="6407" width="8.28515625" style="9" customWidth="1"/>
    <col min="6408" max="6409" width="9.7109375" style="9" customWidth="1"/>
    <col min="6410" max="6410" width="15.7109375" style="9" customWidth="1"/>
    <col min="6411" max="6656" width="9.140625" style="9"/>
    <col min="6657" max="6657" width="4.28515625" style="9" customWidth="1"/>
    <col min="6658" max="6658" width="9.28515625" style="9" customWidth="1"/>
    <col min="6659" max="6659" width="32.7109375" style="9" customWidth="1"/>
    <col min="6660" max="6661" width="6.7109375" style="9" customWidth="1"/>
    <col min="6662" max="6663" width="8.28515625" style="9" customWidth="1"/>
    <col min="6664" max="6665" width="9.7109375" style="9" customWidth="1"/>
    <col min="6666" max="6666" width="15.7109375" style="9" customWidth="1"/>
    <col min="6667" max="6912" width="9.140625" style="9"/>
    <col min="6913" max="6913" width="4.28515625" style="9" customWidth="1"/>
    <col min="6914" max="6914" width="9.28515625" style="9" customWidth="1"/>
    <col min="6915" max="6915" width="32.7109375" style="9" customWidth="1"/>
    <col min="6916" max="6917" width="6.7109375" style="9" customWidth="1"/>
    <col min="6918" max="6919" width="8.28515625" style="9" customWidth="1"/>
    <col min="6920" max="6921" width="9.7109375" style="9" customWidth="1"/>
    <col min="6922" max="6922" width="15.7109375" style="9" customWidth="1"/>
    <col min="6923" max="7168" width="9.140625" style="9"/>
    <col min="7169" max="7169" width="4.28515625" style="9" customWidth="1"/>
    <col min="7170" max="7170" width="9.28515625" style="9" customWidth="1"/>
    <col min="7171" max="7171" width="32.7109375" style="9" customWidth="1"/>
    <col min="7172" max="7173" width="6.7109375" style="9" customWidth="1"/>
    <col min="7174" max="7175" width="8.28515625" style="9" customWidth="1"/>
    <col min="7176" max="7177" width="9.7109375" style="9" customWidth="1"/>
    <col min="7178" max="7178" width="15.7109375" style="9" customWidth="1"/>
    <col min="7179" max="7424" width="9.140625" style="9"/>
    <col min="7425" max="7425" width="4.28515625" style="9" customWidth="1"/>
    <col min="7426" max="7426" width="9.28515625" style="9" customWidth="1"/>
    <col min="7427" max="7427" width="32.7109375" style="9" customWidth="1"/>
    <col min="7428" max="7429" width="6.7109375" style="9" customWidth="1"/>
    <col min="7430" max="7431" width="8.28515625" style="9" customWidth="1"/>
    <col min="7432" max="7433" width="9.7109375" style="9" customWidth="1"/>
    <col min="7434" max="7434" width="15.7109375" style="9" customWidth="1"/>
    <col min="7435" max="7680" width="9.140625" style="9"/>
    <col min="7681" max="7681" width="4.28515625" style="9" customWidth="1"/>
    <col min="7682" max="7682" width="9.28515625" style="9" customWidth="1"/>
    <col min="7683" max="7683" width="32.7109375" style="9" customWidth="1"/>
    <col min="7684" max="7685" width="6.7109375" style="9" customWidth="1"/>
    <col min="7686" max="7687" width="8.28515625" style="9" customWidth="1"/>
    <col min="7688" max="7689" width="9.7109375" style="9" customWidth="1"/>
    <col min="7690" max="7690" width="15.7109375" style="9" customWidth="1"/>
    <col min="7691" max="7936" width="9.140625" style="9"/>
    <col min="7937" max="7937" width="4.28515625" style="9" customWidth="1"/>
    <col min="7938" max="7938" width="9.28515625" style="9" customWidth="1"/>
    <col min="7939" max="7939" width="32.7109375" style="9" customWidth="1"/>
    <col min="7940" max="7941" width="6.7109375" style="9" customWidth="1"/>
    <col min="7942" max="7943" width="8.28515625" style="9" customWidth="1"/>
    <col min="7944" max="7945" width="9.7109375" style="9" customWidth="1"/>
    <col min="7946" max="7946" width="15.7109375" style="9" customWidth="1"/>
    <col min="7947" max="8192" width="9.140625" style="9"/>
    <col min="8193" max="8193" width="4.28515625" style="9" customWidth="1"/>
    <col min="8194" max="8194" width="9.28515625" style="9" customWidth="1"/>
    <col min="8195" max="8195" width="32.7109375" style="9" customWidth="1"/>
    <col min="8196" max="8197" width="6.7109375" style="9" customWidth="1"/>
    <col min="8198" max="8199" width="8.28515625" style="9" customWidth="1"/>
    <col min="8200" max="8201" width="9.7109375" style="9" customWidth="1"/>
    <col min="8202" max="8202" width="15.7109375" style="9" customWidth="1"/>
    <col min="8203" max="8448" width="9.140625" style="9"/>
    <col min="8449" max="8449" width="4.28515625" style="9" customWidth="1"/>
    <col min="8450" max="8450" width="9.28515625" style="9" customWidth="1"/>
    <col min="8451" max="8451" width="32.7109375" style="9" customWidth="1"/>
    <col min="8452" max="8453" width="6.7109375" style="9" customWidth="1"/>
    <col min="8454" max="8455" width="8.28515625" style="9" customWidth="1"/>
    <col min="8456" max="8457" width="9.7109375" style="9" customWidth="1"/>
    <col min="8458" max="8458" width="15.7109375" style="9" customWidth="1"/>
    <col min="8459" max="8704" width="9.140625" style="9"/>
    <col min="8705" max="8705" width="4.28515625" style="9" customWidth="1"/>
    <col min="8706" max="8706" width="9.28515625" style="9" customWidth="1"/>
    <col min="8707" max="8707" width="32.7109375" style="9" customWidth="1"/>
    <col min="8708" max="8709" width="6.7109375" style="9" customWidth="1"/>
    <col min="8710" max="8711" width="8.28515625" style="9" customWidth="1"/>
    <col min="8712" max="8713" width="9.7109375" style="9" customWidth="1"/>
    <col min="8714" max="8714" width="15.7109375" style="9" customWidth="1"/>
    <col min="8715" max="8960" width="9.140625" style="9"/>
    <col min="8961" max="8961" width="4.28515625" style="9" customWidth="1"/>
    <col min="8962" max="8962" width="9.28515625" style="9" customWidth="1"/>
    <col min="8963" max="8963" width="32.7109375" style="9" customWidth="1"/>
    <col min="8964" max="8965" width="6.7109375" style="9" customWidth="1"/>
    <col min="8966" max="8967" width="8.28515625" style="9" customWidth="1"/>
    <col min="8968" max="8969" width="9.7109375" style="9" customWidth="1"/>
    <col min="8970" max="8970" width="15.7109375" style="9" customWidth="1"/>
    <col min="8971" max="9216" width="9.140625" style="9"/>
    <col min="9217" max="9217" width="4.28515625" style="9" customWidth="1"/>
    <col min="9218" max="9218" width="9.28515625" style="9" customWidth="1"/>
    <col min="9219" max="9219" width="32.7109375" style="9" customWidth="1"/>
    <col min="9220" max="9221" width="6.7109375" style="9" customWidth="1"/>
    <col min="9222" max="9223" width="8.28515625" style="9" customWidth="1"/>
    <col min="9224" max="9225" width="9.7109375" style="9" customWidth="1"/>
    <col min="9226" max="9226" width="15.7109375" style="9" customWidth="1"/>
    <col min="9227" max="9472" width="9.140625" style="9"/>
    <col min="9473" max="9473" width="4.28515625" style="9" customWidth="1"/>
    <col min="9474" max="9474" width="9.28515625" style="9" customWidth="1"/>
    <col min="9475" max="9475" width="32.7109375" style="9" customWidth="1"/>
    <col min="9476" max="9477" width="6.7109375" style="9" customWidth="1"/>
    <col min="9478" max="9479" width="8.28515625" style="9" customWidth="1"/>
    <col min="9480" max="9481" width="9.7109375" style="9" customWidth="1"/>
    <col min="9482" max="9482" width="15.7109375" style="9" customWidth="1"/>
    <col min="9483" max="9728" width="9.140625" style="9"/>
    <col min="9729" max="9729" width="4.28515625" style="9" customWidth="1"/>
    <col min="9730" max="9730" width="9.28515625" style="9" customWidth="1"/>
    <col min="9731" max="9731" width="32.7109375" style="9" customWidth="1"/>
    <col min="9732" max="9733" width="6.7109375" style="9" customWidth="1"/>
    <col min="9734" max="9735" width="8.28515625" style="9" customWidth="1"/>
    <col min="9736" max="9737" width="9.7109375" style="9" customWidth="1"/>
    <col min="9738" max="9738" width="15.7109375" style="9" customWidth="1"/>
    <col min="9739" max="9984" width="9.140625" style="9"/>
    <col min="9985" max="9985" width="4.28515625" style="9" customWidth="1"/>
    <col min="9986" max="9986" width="9.28515625" style="9" customWidth="1"/>
    <col min="9987" max="9987" width="32.7109375" style="9" customWidth="1"/>
    <col min="9988" max="9989" width="6.7109375" style="9" customWidth="1"/>
    <col min="9990" max="9991" width="8.28515625" style="9" customWidth="1"/>
    <col min="9992" max="9993" width="9.7109375" style="9" customWidth="1"/>
    <col min="9994" max="9994" width="15.7109375" style="9" customWidth="1"/>
    <col min="9995" max="10240" width="9.140625" style="9"/>
    <col min="10241" max="10241" width="4.28515625" style="9" customWidth="1"/>
    <col min="10242" max="10242" width="9.28515625" style="9" customWidth="1"/>
    <col min="10243" max="10243" width="32.7109375" style="9" customWidth="1"/>
    <col min="10244" max="10245" width="6.7109375" style="9" customWidth="1"/>
    <col min="10246" max="10247" width="8.28515625" style="9" customWidth="1"/>
    <col min="10248" max="10249" width="9.7109375" style="9" customWidth="1"/>
    <col min="10250" max="10250" width="15.7109375" style="9" customWidth="1"/>
    <col min="10251" max="10496" width="9.140625" style="9"/>
    <col min="10497" max="10497" width="4.28515625" style="9" customWidth="1"/>
    <col min="10498" max="10498" width="9.28515625" style="9" customWidth="1"/>
    <col min="10499" max="10499" width="32.7109375" style="9" customWidth="1"/>
    <col min="10500" max="10501" width="6.7109375" style="9" customWidth="1"/>
    <col min="10502" max="10503" width="8.28515625" style="9" customWidth="1"/>
    <col min="10504" max="10505" width="9.7109375" style="9" customWidth="1"/>
    <col min="10506" max="10506" width="15.7109375" style="9" customWidth="1"/>
    <col min="10507" max="10752" width="9.140625" style="9"/>
    <col min="10753" max="10753" width="4.28515625" style="9" customWidth="1"/>
    <col min="10754" max="10754" width="9.28515625" style="9" customWidth="1"/>
    <col min="10755" max="10755" width="32.7109375" style="9" customWidth="1"/>
    <col min="10756" max="10757" width="6.7109375" style="9" customWidth="1"/>
    <col min="10758" max="10759" width="8.28515625" style="9" customWidth="1"/>
    <col min="10760" max="10761" width="9.7109375" style="9" customWidth="1"/>
    <col min="10762" max="10762" width="15.7109375" style="9" customWidth="1"/>
    <col min="10763" max="11008" width="9.140625" style="9"/>
    <col min="11009" max="11009" width="4.28515625" style="9" customWidth="1"/>
    <col min="11010" max="11010" width="9.28515625" style="9" customWidth="1"/>
    <col min="11011" max="11011" width="32.7109375" style="9" customWidth="1"/>
    <col min="11012" max="11013" width="6.7109375" style="9" customWidth="1"/>
    <col min="11014" max="11015" width="8.28515625" style="9" customWidth="1"/>
    <col min="11016" max="11017" width="9.7109375" style="9" customWidth="1"/>
    <col min="11018" max="11018" width="15.7109375" style="9" customWidth="1"/>
    <col min="11019" max="11264" width="9.140625" style="9"/>
    <col min="11265" max="11265" width="4.28515625" style="9" customWidth="1"/>
    <col min="11266" max="11266" width="9.28515625" style="9" customWidth="1"/>
    <col min="11267" max="11267" width="32.7109375" style="9" customWidth="1"/>
    <col min="11268" max="11269" width="6.7109375" style="9" customWidth="1"/>
    <col min="11270" max="11271" width="8.28515625" style="9" customWidth="1"/>
    <col min="11272" max="11273" width="9.7109375" style="9" customWidth="1"/>
    <col min="11274" max="11274" width="15.7109375" style="9" customWidth="1"/>
    <col min="11275" max="11520" width="9.140625" style="9"/>
    <col min="11521" max="11521" width="4.28515625" style="9" customWidth="1"/>
    <col min="11522" max="11522" width="9.28515625" style="9" customWidth="1"/>
    <col min="11523" max="11523" width="32.7109375" style="9" customWidth="1"/>
    <col min="11524" max="11525" width="6.7109375" style="9" customWidth="1"/>
    <col min="11526" max="11527" width="8.28515625" style="9" customWidth="1"/>
    <col min="11528" max="11529" width="9.7109375" style="9" customWidth="1"/>
    <col min="11530" max="11530" width="15.7109375" style="9" customWidth="1"/>
    <col min="11531" max="11776" width="9.140625" style="9"/>
    <col min="11777" max="11777" width="4.28515625" style="9" customWidth="1"/>
    <col min="11778" max="11778" width="9.28515625" style="9" customWidth="1"/>
    <col min="11779" max="11779" width="32.7109375" style="9" customWidth="1"/>
    <col min="11780" max="11781" width="6.7109375" style="9" customWidth="1"/>
    <col min="11782" max="11783" width="8.28515625" style="9" customWidth="1"/>
    <col min="11784" max="11785" width="9.7109375" style="9" customWidth="1"/>
    <col min="11786" max="11786" width="15.7109375" style="9" customWidth="1"/>
    <col min="11787" max="12032" width="9.140625" style="9"/>
    <col min="12033" max="12033" width="4.28515625" style="9" customWidth="1"/>
    <col min="12034" max="12034" width="9.28515625" style="9" customWidth="1"/>
    <col min="12035" max="12035" width="32.7109375" style="9" customWidth="1"/>
    <col min="12036" max="12037" width="6.7109375" style="9" customWidth="1"/>
    <col min="12038" max="12039" width="8.28515625" style="9" customWidth="1"/>
    <col min="12040" max="12041" width="9.7109375" style="9" customWidth="1"/>
    <col min="12042" max="12042" width="15.7109375" style="9" customWidth="1"/>
    <col min="12043" max="12288" width="9.140625" style="9"/>
    <col min="12289" max="12289" width="4.28515625" style="9" customWidth="1"/>
    <col min="12290" max="12290" width="9.28515625" style="9" customWidth="1"/>
    <col min="12291" max="12291" width="32.7109375" style="9" customWidth="1"/>
    <col min="12292" max="12293" width="6.7109375" style="9" customWidth="1"/>
    <col min="12294" max="12295" width="8.28515625" style="9" customWidth="1"/>
    <col min="12296" max="12297" width="9.7109375" style="9" customWidth="1"/>
    <col min="12298" max="12298" width="15.7109375" style="9" customWidth="1"/>
    <col min="12299" max="12544" width="9.140625" style="9"/>
    <col min="12545" max="12545" width="4.28515625" style="9" customWidth="1"/>
    <col min="12546" max="12546" width="9.28515625" style="9" customWidth="1"/>
    <col min="12547" max="12547" width="32.7109375" style="9" customWidth="1"/>
    <col min="12548" max="12549" width="6.7109375" style="9" customWidth="1"/>
    <col min="12550" max="12551" width="8.28515625" style="9" customWidth="1"/>
    <col min="12552" max="12553" width="9.7109375" style="9" customWidth="1"/>
    <col min="12554" max="12554" width="15.7109375" style="9" customWidth="1"/>
    <col min="12555" max="12800" width="9.140625" style="9"/>
    <col min="12801" max="12801" width="4.28515625" style="9" customWidth="1"/>
    <col min="12802" max="12802" width="9.28515625" style="9" customWidth="1"/>
    <col min="12803" max="12803" width="32.7109375" style="9" customWidth="1"/>
    <col min="12804" max="12805" width="6.7109375" style="9" customWidth="1"/>
    <col min="12806" max="12807" width="8.28515625" style="9" customWidth="1"/>
    <col min="12808" max="12809" width="9.7109375" style="9" customWidth="1"/>
    <col min="12810" max="12810" width="15.7109375" style="9" customWidth="1"/>
    <col min="12811" max="13056" width="9.140625" style="9"/>
    <col min="13057" max="13057" width="4.28515625" style="9" customWidth="1"/>
    <col min="13058" max="13058" width="9.28515625" style="9" customWidth="1"/>
    <col min="13059" max="13059" width="32.7109375" style="9" customWidth="1"/>
    <col min="13060" max="13061" width="6.7109375" style="9" customWidth="1"/>
    <col min="13062" max="13063" width="8.28515625" style="9" customWidth="1"/>
    <col min="13064" max="13065" width="9.7109375" style="9" customWidth="1"/>
    <col min="13066" max="13066" width="15.7109375" style="9" customWidth="1"/>
    <col min="13067" max="13312" width="9.140625" style="9"/>
    <col min="13313" max="13313" width="4.28515625" style="9" customWidth="1"/>
    <col min="13314" max="13314" width="9.28515625" style="9" customWidth="1"/>
    <col min="13315" max="13315" width="32.7109375" style="9" customWidth="1"/>
    <col min="13316" max="13317" width="6.7109375" style="9" customWidth="1"/>
    <col min="13318" max="13319" width="8.28515625" style="9" customWidth="1"/>
    <col min="13320" max="13321" width="9.7109375" style="9" customWidth="1"/>
    <col min="13322" max="13322" width="15.7109375" style="9" customWidth="1"/>
    <col min="13323" max="13568" width="9.140625" style="9"/>
    <col min="13569" max="13569" width="4.28515625" style="9" customWidth="1"/>
    <col min="13570" max="13570" width="9.28515625" style="9" customWidth="1"/>
    <col min="13571" max="13571" width="32.7109375" style="9" customWidth="1"/>
    <col min="13572" max="13573" width="6.7109375" style="9" customWidth="1"/>
    <col min="13574" max="13575" width="8.28515625" style="9" customWidth="1"/>
    <col min="13576" max="13577" width="9.7109375" style="9" customWidth="1"/>
    <col min="13578" max="13578" width="15.7109375" style="9" customWidth="1"/>
    <col min="13579" max="13824" width="9.140625" style="9"/>
    <col min="13825" max="13825" width="4.28515625" style="9" customWidth="1"/>
    <col min="13826" max="13826" width="9.28515625" style="9" customWidth="1"/>
    <col min="13827" max="13827" width="32.7109375" style="9" customWidth="1"/>
    <col min="13828" max="13829" width="6.7109375" style="9" customWidth="1"/>
    <col min="13830" max="13831" width="8.28515625" style="9" customWidth="1"/>
    <col min="13832" max="13833" width="9.7109375" style="9" customWidth="1"/>
    <col min="13834" max="13834" width="15.7109375" style="9" customWidth="1"/>
    <col min="13835" max="14080" width="9.140625" style="9"/>
    <col min="14081" max="14081" width="4.28515625" style="9" customWidth="1"/>
    <col min="14082" max="14082" width="9.28515625" style="9" customWidth="1"/>
    <col min="14083" max="14083" width="32.7109375" style="9" customWidth="1"/>
    <col min="14084" max="14085" width="6.7109375" style="9" customWidth="1"/>
    <col min="14086" max="14087" width="8.28515625" style="9" customWidth="1"/>
    <col min="14088" max="14089" width="9.7109375" style="9" customWidth="1"/>
    <col min="14090" max="14090" width="15.7109375" style="9" customWidth="1"/>
    <col min="14091" max="14336" width="9.140625" style="9"/>
    <col min="14337" max="14337" width="4.28515625" style="9" customWidth="1"/>
    <col min="14338" max="14338" width="9.28515625" style="9" customWidth="1"/>
    <col min="14339" max="14339" width="32.7109375" style="9" customWidth="1"/>
    <col min="14340" max="14341" width="6.7109375" style="9" customWidth="1"/>
    <col min="14342" max="14343" width="8.28515625" style="9" customWidth="1"/>
    <col min="14344" max="14345" width="9.7109375" style="9" customWidth="1"/>
    <col min="14346" max="14346" width="15.7109375" style="9" customWidth="1"/>
    <col min="14347" max="14592" width="9.140625" style="9"/>
    <col min="14593" max="14593" width="4.28515625" style="9" customWidth="1"/>
    <col min="14594" max="14594" width="9.28515625" style="9" customWidth="1"/>
    <col min="14595" max="14595" width="32.7109375" style="9" customWidth="1"/>
    <col min="14596" max="14597" width="6.7109375" style="9" customWidth="1"/>
    <col min="14598" max="14599" width="8.28515625" style="9" customWidth="1"/>
    <col min="14600" max="14601" width="9.7109375" style="9" customWidth="1"/>
    <col min="14602" max="14602" width="15.7109375" style="9" customWidth="1"/>
    <col min="14603" max="14848" width="9.140625" style="9"/>
    <col min="14849" max="14849" width="4.28515625" style="9" customWidth="1"/>
    <col min="14850" max="14850" width="9.28515625" style="9" customWidth="1"/>
    <col min="14851" max="14851" width="32.7109375" style="9" customWidth="1"/>
    <col min="14852" max="14853" width="6.7109375" style="9" customWidth="1"/>
    <col min="14854" max="14855" width="8.28515625" style="9" customWidth="1"/>
    <col min="14856" max="14857" width="9.7109375" style="9" customWidth="1"/>
    <col min="14858" max="14858" width="15.7109375" style="9" customWidth="1"/>
    <col min="14859" max="15104" width="9.140625" style="9"/>
    <col min="15105" max="15105" width="4.28515625" style="9" customWidth="1"/>
    <col min="15106" max="15106" width="9.28515625" style="9" customWidth="1"/>
    <col min="15107" max="15107" width="32.7109375" style="9" customWidth="1"/>
    <col min="15108" max="15109" width="6.7109375" style="9" customWidth="1"/>
    <col min="15110" max="15111" width="8.28515625" style="9" customWidth="1"/>
    <col min="15112" max="15113" width="9.7109375" style="9" customWidth="1"/>
    <col min="15114" max="15114" width="15.7109375" style="9" customWidth="1"/>
    <col min="15115" max="15360" width="9.140625" style="9"/>
    <col min="15361" max="15361" width="4.28515625" style="9" customWidth="1"/>
    <col min="15362" max="15362" width="9.28515625" style="9" customWidth="1"/>
    <col min="15363" max="15363" width="32.7109375" style="9" customWidth="1"/>
    <col min="15364" max="15365" width="6.7109375" style="9" customWidth="1"/>
    <col min="15366" max="15367" width="8.28515625" style="9" customWidth="1"/>
    <col min="15368" max="15369" width="9.7109375" style="9" customWidth="1"/>
    <col min="15370" max="15370" width="15.7109375" style="9" customWidth="1"/>
    <col min="15371" max="15616" width="9.140625" style="9"/>
    <col min="15617" max="15617" width="4.28515625" style="9" customWidth="1"/>
    <col min="15618" max="15618" width="9.28515625" style="9" customWidth="1"/>
    <col min="15619" max="15619" width="32.7109375" style="9" customWidth="1"/>
    <col min="15620" max="15621" width="6.7109375" style="9" customWidth="1"/>
    <col min="15622" max="15623" width="8.28515625" style="9" customWidth="1"/>
    <col min="15624" max="15625" width="9.7109375" style="9" customWidth="1"/>
    <col min="15626" max="15626" width="15.7109375" style="9" customWidth="1"/>
    <col min="15627" max="15872" width="9.140625" style="9"/>
    <col min="15873" max="15873" width="4.28515625" style="9" customWidth="1"/>
    <col min="15874" max="15874" width="9.28515625" style="9" customWidth="1"/>
    <col min="15875" max="15875" width="32.7109375" style="9" customWidth="1"/>
    <col min="15876" max="15877" width="6.7109375" style="9" customWidth="1"/>
    <col min="15878" max="15879" width="8.28515625" style="9" customWidth="1"/>
    <col min="15880" max="15881" width="9.7109375" style="9" customWidth="1"/>
    <col min="15882" max="15882" width="15.7109375" style="9" customWidth="1"/>
    <col min="15883" max="16128" width="9.140625" style="9"/>
    <col min="16129" max="16129" width="4.28515625" style="9" customWidth="1"/>
    <col min="16130" max="16130" width="9.28515625" style="9" customWidth="1"/>
    <col min="16131" max="16131" width="32.7109375" style="9" customWidth="1"/>
    <col min="16132" max="16133" width="6.7109375" style="9" customWidth="1"/>
    <col min="16134" max="16135" width="8.28515625" style="9" customWidth="1"/>
    <col min="16136" max="16137" width="9.7109375" style="9" customWidth="1"/>
    <col min="16138" max="16138" width="15.7109375" style="9" customWidth="1"/>
    <col min="16139" max="16384" width="9.140625" style="9"/>
  </cols>
  <sheetData>
    <row r="1" spans="1:9" s="7" customFormat="1" ht="25.5">
      <c r="A1" s="4" t="s">
        <v>6</v>
      </c>
      <c r="B1" s="5" t="s">
        <v>7</v>
      </c>
      <c r="C1" s="5" t="s">
        <v>8</v>
      </c>
      <c r="D1" s="6" t="s">
        <v>9</v>
      </c>
      <c r="E1" s="5" t="s">
        <v>10</v>
      </c>
      <c r="F1" s="6" t="s">
        <v>11</v>
      </c>
      <c r="G1" s="6" t="s">
        <v>12</v>
      </c>
      <c r="H1" s="6" t="s">
        <v>13</v>
      </c>
      <c r="I1" s="6" t="s">
        <v>14</v>
      </c>
    </row>
    <row r="2" spans="1:9" ht="51">
      <c r="A2" s="8">
        <v>1</v>
      </c>
      <c r="B2" s="9" t="s">
        <v>440</v>
      </c>
      <c r="C2" s="9" t="s">
        <v>452</v>
      </c>
      <c r="D2" s="11">
        <v>108</v>
      </c>
      <c r="E2" s="9" t="s">
        <v>22</v>
      </c>
      <c r="H2" s="11">
        <f>ROUND(D2*F2, 0)</f>
        <v>0</v>
      </c>
      <c r="I2" s="11">
        <f>ROUND(D2*G2, 0)</f>
        <v>0</v>
      </c>
    </row>
    <row r="4" spans="1:9" ht="51">
      <c r="A4" s="8">
        <v>2</v>
      </c>
      <c r="B4" s="9" t="s">
        <v>442</v>
      </c>
      <c r="C4" s="9" t="s">
        <v>443</v>
      </c>
      <c r="D4" s="11">
        <v>1</v>
      </c>
      <c r="E4" s="9" t="s">
        <v>22</v>
      </c>
      <c r="H4" s="11">
        <f>ROUND(D4*F4, 0)</f>
        <v>0</v>
      </c>
      <c r="I4" s="11">
        <f>ROUND(D4*G4, 0)</f>
        <v>0</v>
      </c>
    </row>
    <row r="6" spans="1:9" s="12" customFormat="1">
      <c r="A6" s="4"/>
      <c r="B6" s="5"/>
      <c r="C6" s="5" t="s">
        <v>17</v>
      </c>
      <c r="D6" s="6"/>
      <c r="E6" s="5"/>
      <c r="F6" s="6"/>
      <c r="G6" s="6"/>
      <c r="H6" s="6">
        <f>ROUND(SUM(H2:H5),0)</f>
        <v>0</v>
      </c>
      <c r="I6" s="6">
        <f>ROUND(SUM(I2:I5),0)</f>
        <v>0</v>
      </c>
    </row>
  </sheetData>
  <pageMargins left="0.2361111111111111" right="0.2361111111111111" top="0.69444444444444442" bottom="0.69444444444444442" header="0.41666666666666669" footer="0.41666666666666669"/>
  <pageSetup paperSize="9" orientation="portrait" useFirstPageNumber="1" r:id="rId1"/>
  <headerFooter>
    <oddHeader>&amp;L&amp;"Times New Roman,bold"&amp;10 Bontás, építőanyagok újrahasznosítása</oddHeader>
  </headerFooter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"/>
  <sheetViews>
    <sheetView workbookViewId="0">
      <selection activeCell="F2" sqref="F2:G2"/>
    </sheetView>
  </sheetViews>
  <sheetFormatPr defaultRowHeight="12.75"/>
  <cols>
    <col min="1" max="1" width="4.28515625" style="8" customWidth="1"/>
    <col min="2" max="2" width="9.28515625" style="9" customWidth="1"/>
    <col min="3" max="3" width="32.7109375" style="9" customWidth="1"/>
    <col min="4" max="4" width="6.7109375" style="11" customWidth="1"/>
    <col min="5" max="5" width="6.7109375" style="9" customWidth="1"/>
    <col min="6" max="7" width="8.28515625" style="11" customWidth="1"/>
    <col min="8" max="9" width="9.7109375" style="11" customWidth="1"/>
    <col min="10" max="10" width="15.7109375" style="9" customWidth="1"/>
    <col min="11" max="256" width="9.140625" style="9"/>
    <col min="257" max="257" width="4.28515625" style="9" customWidth="1"/>
    <col min="258" max="258" width="9.28515625" style="9" customWidth="1"/>
    <col min="259" max="259" width="32.7109375" style="9" customWidth="1"/>
    <col min="260" max="261" width="6.7109375" style="9" customWidth="1"/>
    <col min="262" max="263" width="8.28515625" style="9" customWidth="1"/>
    <col min="264" max="265" width="9.7109375" style="9" customWidth="1"/>
    <col min="266" max="266" width="15.7109375" style="9" customWidth="1"/>
    <col min="267" max="512" width="9.140625" style="9"/>
    <col min="513" max="513" width="4.28515625" style="9" customWidth="1"/>
    <col min="514" max="514" width="9.28515625" style="9" customWidth="1"/>
    <col min="515" max="515" width="32.7109375" style="9" customWidth="1"/>
    <col min="516" max="517" width="6.7109375" style="9" customWidth="1"/>
    <col min="518" max="519" width="8.28515625" style="9" customWidth="1"/>
    <col min="520" max="521" width="9.7109375" style="9" customWidth="1"/>
    <col min="522" max="522" width="15.7109375" style="9" customWidth="1"/>
    <col min="523" max="768" width="9.140625" style="9"/>
    <col min="769" max="769" width="4.28515625" style="9" customWidth="1"/>
    <col min="770" max="770" width="9.28515625" style="9" customWidth="1"/>
    <col min="771" max="771" width="32.7109375" style="9" customWidth="1"/>
    <col min="772" max="773" width="6.7109375" style="9" customWidth="1"/>
    <col min="774" max="775" width="8.28515625" style="9" customWidth="1"/>
    <col min="776" max="777" width="9.7109375" style="9" customWidth="1"/>
    <col min="778" max="778" width="15.7109375" style="9" customWidth="1"/>
    <col min="779" max="1024" width="9.140625" style="9"/>
    <col min="1025" max="1025" width="4.28515625" style="9" customWidth="1"/>
    <col min="1026" max="1026" width="9.28515625" style="9" customWidth="1"/>
    <col min="1027" max="1027" width="32.7109375" style="9" customWidth="1"/>
    <col min="1028" max="1029" width="6.7109375" style="9" customWidth="1"/>
    <col min="1030" max="1031" width="8.28515625" style="9" customWidth="1"/>
    <col min="1032" max="1033" width="9.7109375" style="9" customWidth="1"/>
    <col min="1034" max="1034" width="15.7109375" style="9" customWidth="1"/>
    <col min="1035" max="1280" width="9.140625" style="9"/>
    <col min="1281" max="1281" width="4.28515625" style="9" customWidth="1"/>
    <col min="1282" max="1282" width="9.28515625" style="9" customWidth="1"/>
    <col min="1283" max="1283" width="32.7109375" style="9" customWidth="1"/>
    <col min="1284" max="1285" width="6.7109375" style="9" customWidth="1"/>
    <col min="1286" max="1287" width="8.28515625" style="9" customWidth="1"/>
    <col min="1288" max="1289" width="9.7109375" style="9" customWidth="1"/>
    <col min="1290" max="1290" width="15.7109375" style="9" customWidth="1"/>
    <col min="1291" max="1536" width="9.140625" style="9"/>
    <col min="1537" max="1537" width="4.28515625" style="9" customWidth="1"/>
    <col min="1538" max="1538" width="9.28515625" style="9" customWidth="1"/>
    <col min="1539" max="1539" width="32.7109375" style="9" customWidth="1"/>
    <col min="1540" max="1541" width="6.7109375" style="9" customWidth="1"/>
    <col min="1542" max="1543" width="8.28515625" style="9" customWidth="1"/>
    <col min="1544" max="1545" width="9.7109375" style="9" customWidth="1"/>
    <col min="1546" max="1546" width="15.7109375" style="9" customWidth="1"/>
    <col min="1547" max="1792" width="9.140625" style="9"/>
    <col min="1793" max="1793" width="4.28515625" style="9" customWidth="1"/>
    <col min="1794" max="1794" width="9.28515625" style="9" customWidth="1"/>
    <col min="1795" max="1795" width="32.7109375" style="9" customWidth="1"/>
    <col min="1796" max="1797" width="6.7109375" style="9" customWidth="1"/>
    <col min="1798" max="1799" width="8.28515625" style="9" customWidth="1"/>
    <col min="1800" max="1801" width="9.7109375" style="9" customWidth="1"/>
    <col min="1802" max="1802" width="15.7109375" style="9" customWidth="1"/>
    <col min="1803" max="2048" width="9.140625" style="9"/>
    <col min="2049" max="2049" width="4.28515625" style="9" customWidth="1"/>
    <col min="2050" max="2050" width="9.28515625" style="9" customWidth="1"/>
    <col min="2051" max="2051" width="32.7109375" style="9" customWidth="1"/>
    <col min="2052" max="2053" width="6.7109375" style="9" customWidth="1"/>
    <col min="2054" max="2055" width="8.28515625" style="9" customWidth="1"/>
    <col min="2056" max="2057" width="9.7109375" style="9" customWidth="1"/>
    <col min="2058" max="2058" width="15.7109375" style="9" customWidth="1"/>
    <col min="2059" max="2304" width="9.140625" style="9"/>
    <col min="2305" max="2305" width="4.28515625" style="9" customWidth="1"/>
    <col min="2306" max="2306" width="9.28515625" style="9" customWidth="1"/>
    <col min="2307" max="2307" width="32.7109375" style="9" customWidth="1"/>
    <col min="2308" max="2309" width="6.7109375" style="9" customWidth="1"/>
    <col min="2310" max="2311" width="8.28515625" style="9" customWidth="1"/>
    <col min="2312" max="2313" width="9.7109375" style="9" customWidth="1"/>
    <col min="2314" max="2314" width="15.7109375" style="9" customWidth="1"/>
    <col min="2315" max="2560" width="9.140625" style="9"/>
    <col min="2561" max="2561" width="4.28515625" style="9" customWidth="1"/>
    <col min="2562" max="2562" width="9.28515625" style="9" customWidth="1"/>
    <col min="2563" max="2563" width="32.7109375" style="9" customWidth="1"/>
    <col min="2564" max="2565" width="6.7109375" style="9" customWidth="1"/>
    <col min="2566" max="2567" width="8.28515625" style="9" customWidth="1"/>
    <col min="2568" max="2569" width="9.7109375" style="9" customWidth="1"/>
    <col min="2570" max="2570" width="15.7109375" style="9" customWidth="1"/>
    <col min="2571" max="2816" width="9.140625" style="9"/>
    <col min="2817" max="2817" width="4.28515625" style="9" customWidth="1"/>
    <col min="2818" max="2818" width="9.28515625" style="9" customWidth="1"/>
    <col min="2819" max="2819" width="32.7109375" style="9" customWidth="1"/>
    <col min="2820" max="2821" width="6.7109375" style="9" customWidth="1"/>
    <col min="2822" max="2823" width="8.28515625" style="9" customWidth="1"/>
    <col min="2824" max="2825" width="9.7109375" style="9" customWidth="1"/>
    <col min="2826" max="2826" width="15.7109375" style="9" customWidth="1"/>
    <col min="2827" max="3072" width="9.140625" style="9"/>
    <col min="3073" max="3073" width="4.28515625" style="9" customWidth="1"/>
    <col min="3074" max="3074" width="9.28515625" style="9" customWidth="1"/>
    <col min="3075" max="3075" width="32.7109375" style="9" customWidth="1"/>
    <col min="3076" max="3077" width="6.7109375" style="9" customWidth="1"/>
    <col min="3078" max="3079" width="8.28515625" style="9" customWidth="1"/>
    <col min="3080" max="3081" width="9.7109375" style="9" customWidth="1"/>
    <col min="3082" max="3082" width="15.7109375" style="9" customWidth="1"/>
    <col min="3083" max="3328" width="9.140625" style="9"/>
    <col min="3329" max="3329" width="4.28515625" style="9" customWidth="1"/>
    <col min="3330" max="3330" width="9.28515625" style="9" customWidth="1"/>
    <col min="3331" max="3331" width="32.7109375" style="9" customWidth="1"/>
    <col min="3332" max="3333" width="6.7109375" style="9" customWidth="1"/>
    <col min="3334" max="3335" width="8.28515625" style="9" customWidth="1"/>
    <col min="3336" max="3337" width="9.7109375" style="9" customWidth="1"/>
    <col min="3338" max="3338" width="15.7109375" style="9" customWidth="1"/>
    <col min="3339" max="3584" width="9.140625" style="9"/>
    <col min="3585" max="3585" width="4.28515625" style="9" customWidth="1"/>
    <col min="3586" max="3586" width="9.28515625" style="9" customWidth="1"/>
    <col min="3587" max="3587" width="32.7109375" style="9" customWidth="1"/>
    <col min="3588" max="3589" width="6.7109375" style="9" customWidth="1"/>
    <col min="3590" max="3591" width="8.28515625" style="9" customWidth="1"/>
    <col min="3592" max="3593" width="9.7109375" style="9" customWidth="1"/>
    <col min="3594" max="3594" width="15.7109375" style="9" customWidth="1"/>
    <col min="3595" max="3840" width="9.140625" style="9"/>
    <col min="3841" max="3841" width="4.28515625" style="9" customWidth="1"/>
    <col min="3842" max="3842" width="9.28515625" style="9" customWidth="1"/>
    <col min="3843" max="3843" width="32.7109375" style="9" customWidth="1"/>
    <col min="3844" max="3845" width="6.7109375" style="9" customWidth="1"/>
    <col min="3846" max="3847" width="8.28515625" style="9" customWidth="1"/>
    <col min="3848" max="3849" width="9.7109375" style="9" customWidth="1"/>
    <col min="3850" max="3850" width="15.7109375" style="9" customWidth="1"/>
    <col min="3851" max="4096" width="9.140625" style="9"/>
    <col min="4097" max="4097" width="4.28515625" style="9" customWidth="1"/>
    <col min="4098" max="4098" width="9.28515625" style="9" customWidth="1"/>
    <col min="4099" max="4099" width="32.7109375" style="9" customWidth="1"/>
    <col min="4100" max="4101" width="6.7109375" style="9" customWidth="1"/>
    <col min="4102" max="4103" width="8.28515625" style="9" customWidth="1"/>
    <col min="4104" max="4105" width="9.7109375" style="9" customWidth="1"/>
    <col min="4106" max="4106" width="15.7109375" style="9" customWidth="1"/>
    <col min="4107" max="4352" width="9.140625" style="9"/>
    <col min="4353" max="4353" width="4.28515625" style="9" customWidth="1"/>
    <col min="4354" max="4354" width="9.28515625" style="9" customWidth="1"/>
    <col min="4355" max="4355" width="32.7109375" style="9" customWidth="1"/>
    <col min="4356" max="4357" width="6.7109375" style="9" customWidth="1"/>
    <col min="4358" max="4359" width="8.28515625" style="9" customWidth="1"/>
    <col min="4360" max="4361" width="9.7109375" style="9" customWidth="1"/>
    <col min="4362" max="4362" width="15.7109375" style="9" customWidth="1"/>
    <col min="4363" max="4608" width="9.140625" style="9"/>
    <col min="4609" max="4609" width="4.28515625" style="9" customWidth="1"/>
    <col min="4610" max="4610" width="9.28515625" style="9" customWidth="1"/>
    <col min="4611" max="4611" width="32.7109375" style="9" customWidth="1"/>
    <col min="4612" max="4613" width="6.7109375" style="9" customWidth="1"/>
    <col min="4614" max="4615" width="8.28515625" style="9" customWidth="1"/>
    <col min="4616" max="4617" width="9.7109375" style="9" customWidth="1"/>
    <col min="4618" max="4618" width="15.7109375" style="9" customWidth="1"/>
    <col min="4619" max="4864" width="9.140625" style="9"/>
    <col min="4865" max="4865" width="4.28515625" style="9" customWidth="1"/>
    <col min="4866" max="4866" width="9.28515625" style="9" customWidth="1"/>
    <col min="4867" max="4867" width="32.7109375" style="9" customWidth="1"/>
    <col min="4868" max="4869" width="6.7109375" style="9" customWidth="1"/>
    <col min="4870" max="4871" width="8.28515625" style="9" customWidth="1"/>
    <col min="4872" max="4873" width="9.7109375" style="9" customWidth="1"/>
    <col min="4874" max="4874" width="15.7109375" style="9" customWidth="1"/>
    <col min="4875" max="5120" width="9.140625" style="9"/>
    <col min="5121" max="5121" width="4.28515625" style="9" customWidth="1"/>
    <col min="5122" max="5122" width="9.28515625" style="9" customWidth="1"/>
    <col min="5123" max="5123" width="32.7109375" style="9" customWidth="1"/>
    <col min="5124" max="5125" width="6.7109375" style="9" customWidth="1"/>
    <col min="5126" max="5127" width="8.28515625" style="9" customWidth="1"/>
    <col min="5128" max="5129" width="9.7109375" style="9" customWidth="1"/>
    <col min="5130" max="5130" width="15.7109375" style="9" customWidth="1"/>
    <col min="5131" max="5376" width="9.140625" style="9"/>
    <col min="5377" max="5377" width="4.28515625" style="9" customWidth="1"/>
    <col min="5378" max="5378" width="9.28515625" style="9" customWidth="1"/>
    <col min="5379" max="5379" width="32.7109375" style="9" customWidth="1"/>
    <col min="5380" max="5381" width="6.7109375" style="9" customWidth="1"/>
    <col min="5382" max="5383" width="8.28515625" style="9" customWidth="1"/>
    <col min="5384" max="5385" width="9.7109375" style="9" customWidth="1"/>
    <col min="5386" max="5386" width="15.7109375" style="9" customWidth="1"/>
    <col min="5387" max="5632" width="9.140625" style="9"/>
    <col min="5633" max="5633" width="4.28515625" style="9" customWidth="1"/>
    <col min="5634" max="5634" width="9.28515625" style="9" customWidth="1"/>
    <col min="5635" max="5635" width="32.7109375" style="9" customWidth="1"/>
    <col min="5636" max="5637" width="6.7109375" style="9" customWidth="1"/>
    <col min="5638" max="5639" width="8.28515625" style="9" customWidth="1"/>
    <col min="5640" max="5641" width="9.7109375" style="9" customWidth="1"/>
    <col min="5642" max="5642" width="15.7109375" style="9" customWidth="1"/>
    <col min="5643" max="5888" width="9.140625" style="9"/>
    <col min="5889" max="5889" width="4.28515625" style="9" customWidth="1"/>
    <col min="5890" max="5890" width="9.28515625" style="9" customWidth="1"/>
    <col min="5891" max="5891" width="32.7109375" style="9" customWidth="1"/>
    <col min="5892" max="5893" width="6.7109375" style="9" customWidth="1"/>
    <col min="5894" max="5895" width="8.28515625" style="9" customWidth="1"/>
    <col min="5896" max="5897" width="9.7109375" style="9" customWidth="1"/>
    <col min="5898" max="5898" width="15.7109375" style="9" customWidth="1"/>
    <col min="5899" max="6144" width="9.140625" style="9"/>
    <col min="6145" max="6145" width="4.28515625" style="9" customWidth="1"/>
    <col min="6146" max="6146" width="9.28515625" style="9" customWidth="1"/>
    <col min="6147" max="6147" width="32.7109375" style="9" customWidth="1"/>
    <col min="6148" max="6149" width="6.7109375" style="9" customWidth="1"/>
    <col min="6150" max="6151" width="8.28515625" style="9" customWidth="1"/>
    <col min="6152" max="6153" width="9.7109375" style="9" customWidth="1"/>
    <col min="6154" max="6154" width="15.7109375" style="9" customWidth="1"/>
    <col min="6155" max="6400" width="9.140625" style="9"/>
    <col min="6401" max="6401" width="4.28515625" style="9" customWidth="1"/>
    <col min="6402" max="6402" width="9.28515625" style="9" customWidth="1"/>
    <col min="6403" max="6403" width="32.7109375" style="9" customWidth="1"/>
    <col min="6404" max="6405" width="6.7109375" style="9" customWidth="1"/>
    <col min="6406" max="6407" width="8.28515625" style="9" customWidth="1"/>
    <col min="6408" max="6409" width="9.7109375" style="9" customWidth="1"/>
    <col min="6410" max="6410" width="15.7109375" style="9" customWidth="1"/>
    <col min="6411" max="6656" width="9.140625" style="9"/>
    <col min="6657" max="6657" width="4.28515625" style="9" customWidth="1"/>
    <col min="6658" max="6658" width="9.28515625" style="9" customWidth="1"/>
    <col min="6659" max="6659" width="32.7109375" style="9" customWidth="1"/>
    <col min="6660" max="6661" width="6.7109375" style="9" customWidth="1"/>
    <col min="6662" max="6663" width="8.28515625" style="9" customWidth="1"/>
    <col min="6664" max="6665" width="9.7109375" style="9" customWidth="1"/>
    <col min="6666" max="6666" width="15.7109375" style="9" customWidth="1"/>
    <col min="6667" max="6912" width="9.140625" style="9"/>
    <col min="6913" max="6913" width="4.28515625" style="9" customWidth="1"/>
    <col min="6914" max="6914" width="9.28515625" style="9" customWidth="1"/>
    <col min="6915" max="6915" width="32.7109375" style="9" customWidth="1"/>
    <col min="6916" max="6917" width="6.7109375" style="9" customWidth="1"/>
    <col min="6918" max="6919" width="8.28515625" style="9" customWidth="1"/>
    <col min="6920" max="6921" width="9.7109375" style="9" customWidth="1"/>
    <col min="6922" max="6922" width="15.7109375" style="9" customWidth="1"/>
    <col min="6923" max="7168" width="9.140625" style="9"/>
    <col min="7169" max="7169" width="4.28515625" style="9" customWidth="1"/>
    <col min="7170" max="7170" width="9.28515625" style="9" customWidth="1"/>
    <col min="7171" max="7171" width="32.7109375" style="9" customWidth="1"/>
    <col min="7172" max="7173" width="6.7109375" style="9" customWidth="1"/>
    <col min="7174" max="7175" width="8.28515625" style="9" customWidth="1"/>
    <col min="7176" max="7177" width="9.7109375" style="9" customWidth="1"/>
    <col min="7178" max="7178" width="15.7109375" style="9" customWidth="1"/>
    <col min="7179" max="7424" width="9.140625" style="9"/>
    <col min="7425" max="7425" width="4.28515625" style="9" customWidth="1"/>
    <col min="7426" max="7426" width="9.28515625" style="9" customWidth="1"/>
    <col min="7427" max="7427" width="32.7109375" style="9" customWidth="1"/>
    <col min="7428" max="7429" width="6.7109375" style="9" customWidth="1"/>
    <col min="7430" max="7431" width="8.28515625" style="9" customWidth="1"/>
    <col min="7432" max="7433" width="9.7109375" style="9" customWidth="1"/>
    <col min="7434" max="7434" width="15.7109375" style="9" customWidth="1"/>
    <col min="7435" max="7680" width="9.140625" style="9"/>
    <col min="7681" max="7681" width="4.28515625" style="9" customWidth="1"/>
    <col min="7682" max="7682" width="9.28515625" style="9" customWidth="1"/>
    <col min="7683" max="7683" width="32.7109375" style="9" customWidth="1"/>
    <col min="7684" max="7685" width="6.7109375" style="9" customWidth="1"/>
    <col min="7686" max="7687" width="8.28515625" style="9" customWidth="1"/>
    <col min="7688" max="7689" width="9.7109375" style="9" customWidth="1"/>
    <col min="7690" max="7690" width="15.7109375" style="9" customWidth="1"/>
    <col min="7691" max="7936" width="9.140625" style="9"/>
    <col min="7937" max="7937" width="4.28515625" style="9" customWidth="1"/>
    <col min="7938" max="7938" width="9.28515625" style="9" customWidth="1"/>
    <col min="7939" max="7939" width="32.7109375" style="9" customWidth="1"/>
    <col min="7940" max="7941" width="6.7109375" style="9" customWidth="1"/>
    <col min="7942" max="7943" width="8.28515625" style="9" customWidth="1"/>
    <col min="7944" max="7945" width="9.7109375" style="9" customWidth="1"/>
    <col min="7946" max="7946" width="15.7109375" style="9" customWidth="1"/>
    <col min="7947" max="8192" width="9.140625" style="9"/>
    <col min="8193" max="8193" width="4.28515625" style="9" customWidth="1"/>
    <col min="8194" max="8194" width="9.28515625" style="9" customWidth="1"/>
    <col min="8195" max="8195" width="32.7109375" style="9" customWidth="1"/>
    <col min="8196" max="8197" width="6.7109375" style="9" customWidth="1"/>
    <col min="8198" max="8199" width="8.28515625" style="9" customWidth="1"/>
    <col min="8200" max="8201" width="9.7109375" style="9" customWidth="1"/>
    <col min="8202" max="8202" width="15.7109375" style="9" customWidth="1"/>
    <col min="8203" max="8448" width="9.140625" style="9"/>
    <col min="8449" max="8449" width="4.28515625" style="9" customWidth="1"/>
    <col min="8450" max="8450" width="9.28515625" style="9" customWidth="1"/>
    <col min="8451" max="8451" width="32.7109375" style="9" customWidth="1"/>
    <col min="8452" max="8453" width="6.7109375" style="9" customWidth="1"/>
    <col min="8454" max="8455" width="8.28515625" style="9" customWidth="1"/>
    <col min="8456" max="8457" width="9.7109375" style="9" customWidth="1"/>
    <col min="8458" max="8458" width="15.7109375" style="9" customWidth="1"/>
    <col min="8459" max="8704" width="9.140625" style="9"/>
    <col min="8705" max="8705" width="4.28515625" style="9" customWidth="1"/>
    <col min="8706" max="8706" width="9.28515625" style="9" customWidth="1"/>
    <col min="8707" max="8707" width="32.7109375" style="9" customWidth="1"/>
    <col min="8708" max="8709" width="6.7109375" style="9" customWidth="1"/>
    <col min="8710" max="8711" width="8.28515625" style="9" customWidth="1"/>
    <col min="8712" max="8713" width="9.7109375" style="9" customWidth="1"/>
    <col min="8714" max="8714" width="15.7109375" style="9" customWidth="1"/>
    <col min="8715" max="8960" width="9.140625" style="9"/>
    <col min="8961" max="8961" width="4.28515625" style="9" customWidth="1"/>
    <col min="8962" max="8962" width="9.28515625" style="9" customWidth="1"/>
    <col min="8963" max="8963" width="32.7109375" style="9" customWidth="1"/>
    <col min="8964" max="8965" width="6.7109375" style="9" customWidth="1"/>
    <col min="8966" max="8967" width="8.28515625" style="9" customWidth="1"/>
    <col min="8968" max="8969" width="9.7109375" style="9" customWidth="1"/>
    <col min="8970" max="8970" width="15.7109375" style="9" customWidth="1"/>
    <col min="8971" max="9216" width="9.140625" style="9"/>
    <col min="9217" max="9217" width="4.28515625" style="9" customWidth="1"/>
    <col min="9218" max="9218" width="9.28515625" style="9" customWidth="1"/>
    <col min="9219" max="9219" width="32.7109375" style="9" customWidth="1"/>
    <col min="9220" max="9221" width="6.7109375" style="9" customWidth="1"/>
    <col min="9222" max="9223" width="8.28515625" style="9" customWidth="1"/>
    <col min="9224" max="9225" width="9.7109375" style="9" customWidth="1"/>
    <col min="9226" max="9226" width="15.7109375" style="9" customWidth="1"/>
    <col min="9227" max="9472" width="9.140625" style="9"/>
    <col min="9473" max="9473" width="4.28515625" style="9" customWidth="1"/>
    <col min="9474" max="9474" width="9.28515625" style="9" customWidth="1"/>
    <col min="9475" max="9475" width="32.7109375" style="9" customWidth="1"/>
    <col min="9476" max="9477" width="6.7109375" style="9" customWidth="1"/>
    <col min="9478" max="9479" width="8.28515625" style="9" customWidth="1"/>
    <col min="9480" max="9481" width="9.7109375" style="9" customWidth="1"/>
    <col min="9482" max="9482" width="15.7109375" style="9" customWidth="1"/>
    <col min="9483" max="9728" width="9.140625" style="9"/>
    <col min="9729" max="9729" width="4.28515625" style="9" customWidth="1"/>
    <col min="9730" max="9730" width="9.28515625" style="9" customWidth="1"/>
    <col min="9731" max="9731" width="32.7109375" style="9" customWidth="1"/>
    <col min="9732" max="9733" width="6.7109375" style="9" customWidth="1"/>
    <col min="9734" max="9735" width="8.28515625" style="9" customWidth="1"/>
    <col min="9736" max="9737" width="9.7109375" style="9" customWidth="1"/>
    <col min="9738" max="9738" width="15.7109375" style="9" customWidth="1"/>
    <col min="9739" max="9984" width="9.140625" style="9"/>
    <col min="9985" max="9985" width="4.28515625" style="9" customWidth="1"/>
    <col min="9986" max="9986" width="9.28515625" style="9" customWidth="1"/>
    <col min="9987" max="9987" width="32.7109375" style="9" customWidth="1"/>
    <col min="9988" max="9989" width="6.7109375" style="9" customWidth="1"/>
    <col min="9990" max="9991" width="8.28515625" style="9" customWidth="1"/>
    <col min="9992" max="9993" width="9.7109375" style="9" customWidth="1"/>
    <col min="9994" max="9994" width="15.7109375" style="9" customWidth="1"/>
    <col min="9995" max="10240" width="9.140625" style="9"/>
    <col min="10241" max="10241" width="4.28515625" style="9" customWidth="1"/>
    <col min="10242" max="10242" width="9.28515625" style="9" customWidth="1"/>
    <col min="10243" max="10243" width="32.7109375" style="9" customWidth="1"/>
    <col min="10244" max="10245" width="6.7109375" style="9" customWidth="1"/>
    <col min="10246" max="10247" width="8.28515625" style="9" customWidth="1"/>
    <col min="10248" max="10249" width="9.7109375" style="9" customWidth="1"/>
    <col min="10250" max="10250" width="15.7109375" style="9" customWidth="1"/>
    <col min="10251" max="10496" width="9.140625" style="9"/>
    <col min="10497" max="10497" width="4.28515625" style="9" customWidth="1"/>
    <col min="10498" max="10498" width="9.28515625" style="9" customWidth="1"/>
    <col min="10499" max="10499" width="32.7109375" style="9" customWidth="1"/>
    <col min="10500" max="10501" width="6.7109375" style="9" customWidth="1"/>
    <col min="10502" max="10503" width="8.28515625" style="9" customWidth="1"/>
    <col min="10504" max="10505" width="9.7109375" style="9" customWidth="1"/>
    <col min="10506" max="10506" width="15.7109375" style="9" customWidth="1"/>
    <col min="10507" max="10752" width="9.140625" style="9"/>
    <col min="10753" max="10753" width="4.28515625" style="9" customWidth="1"/>
    <col min="10754" max="10754" width="9.28515625" style="9" customWidth="1"/>
    <col min="10755" max="10755" width="32.7109375" style="9" customWidth="1"/>
    <col min="10756" max="10757" width="6.7109375" style="9" customWidth="1"/>
    <col min="10758" max="10759" width="8.28515625" style="9" customWidth="1"/>
    <col min="10760" max="10761" width="9.7109375" style="9" customWidth="1"/>
    <col min="10762" max="10762" width="15.7109375" style="9" customWidth="1"/>
    <col min="10763" max="11008" width="9.140625" style="9"/>
    <col min="11009" max="11009" width="4.28515625" style="9" customWidth="1"/>
    <col min="11010" max="11010" width="9.28515625" style="9" customWidth="1"/>
    <col min="11011" max="11011" width="32.7109375" style="9" customWidth="1"/>
    <col min="11012" max="11013" width="6.7109375" style="9" customWidth="1"/>
    <col min="11014" max="11015" width="8.28515625" style="9" customWidth="1"/>
    <col min="11016" max="11017" width="9.7109375" style="9" customWidth="1"/>
    <col min="11018" max="11018" width="15.7109375" style="9" customWidth="1"/>
    <col min="11019" max="11264" width="9.140625" style="9"/>
    <col min="11265" max="11265" width="4.28515625" style="9" customWidth="1"/>
    <col min="11266" max="11266" width="9.28515625" style="9" customWidth="1"/>
    <col min="11267" max="11267" width="32.7109375" style="9" customWidth="1"/>
    <col min="11268" max="11269" width="6.7109375" style="9" customWidth="1"/>
    <col min="11270" max="11271" width="8.28515625" style="9" customWidth="1"/>
    <col min="11272" max="11273" width="9.7109375" style="9" customWidth="1"/>
    <col min="11274" max="11274" width="15.7109375" style="9" customWidth="1"/>
    <col min="11275" max="11520" width="9.140625" style="9"/>
    <col min="11521" max="11521" width="4.28515625" style="9" customWidth="1"/>
    <col min="11522" max="11522" width="9.28515625" style="9" customWidth="1"/>
    <col min="11523" max="11523" width="32.7109375" style="9" customWidth="1"/>
    <col min="11524" max="11525" width="6.7109375" style="9" customWidth="1"/>
    <col min="11526" max="11527" width="8.28515625" style="9" customWidth="1"/>
    <col min="11528" max="11529" width="9.7109375" style="9" customWidth="1"/>
    <col min="11530" max="11530" width="15.7109375" style="9" customWidth="1"/>
    <col min="11531" max="11776" width="9.140625" style="9"/>
    <col min="11777" max="11777" width="4.28515625" style="9" customWidth="1"/>
    <col min="11778" max="11778" width="9.28515625" style="9" customWidth="1"/>
    <col min="11779" max="11779" width="32.7109375" style="9" customWidth="1"/>
    <col min="11780" max="11781" width="6.7109375" style="9" customWidth="1"/>
    <col min="11782" max="11783" width="8.28515625" style="9" customWidth="1"/>
    <col min="11784" max="11785" width="9.7109375" style="9" customWidth="1"/>
    <col min="11786" max="11786" width="15.7109375" style="9" customWidth="1"/>
    <col min="11787" max="12032" width="9.140625" style="9"/>
    <col min="12033" max="12033" width="4.28515625" style="9" customWidth="1"/>
    <col min="12034" max="12034" width="9.28515625" style="9" customWidth="1"/>
    <col min="12035" max="12035" width="32.7109375" style="9" customWidth="1"/>
    <col min="12036" max="12037" width="6.7109375" style="9" customWidth="1"/>
    <col min="12038" max="12039" width="8.28515625" style="9" customWidth="1"/>
    <col min="12040" max="12041" width="9.7109375" style="9" customWidth="1"/>
    <col min="12042" max="12042" width="15.7109375" style="9" customWidth="1"/>
    <col min="12043" max="12288" width="9.140625" style="9"/>
    <col min="12289" max="12289" width="4.28515625" style="9" customWidth="1"/>
    <col min="12290" max="12290" width="9.28515625" style="9" customWidth="1"/>
    <col min="12291" max="12291" width="32.7109375" style="9" customWidth="1"/>
    <col min="12292" max="12293" width="6.7109375" style="9" customWidth="1"/>
    <col min="12294" max="12295" width="8.28515625" style="9" customWidth="1"/>
    <col min="12296" max="12297" width="9.7109375" style="9" customWidth="1"/>
    <col min="12298" max="12298" width="15.7109375" style="9" customWidth="1"/>
    <col min="12299" max="12544" width="9.140625" style="9"/>
    <col min="12545" max="12545" width="4.28515625" style="9" customWidth="1"/>
    <col min="12546" max="12546" width="9.28515625" style="9" customWidth="1"/>
    <col min="12547" max="12547" width="32.7109375" style="9" customWidth="1"/>
    <col min="12548" max="12549" width="6.7109375" style="9" customWidth="1"/>
    <col min="12550" max="12551" width="8.28515625" style="9" customWidth="1"/>
    <col min="12552" max="12553" width="9.7109375" style="9" customWidth="1"/>
    <col min="12554" max="12554" width="15.7109375" style="9" customWidth="1"/>
    <col min="12555" max="12800" width="9.140625" style="9"/>
    <col min="12801" max="12801" width="4.28515625" style="9" customWidth="1"/>
    <col min="12802" max="12802" width="9.28515625" style="9" customWidth="1"/>
    <col min="12803" max="12803" width="32.7109375" style="9" customWidth="1"/>
    <col min="12804" max="12805" width="6.7109375" style="9" customWidth="1"/>
    <col min="12806" max="12807" width="8.28515625" style="9" customWidth="1"/>
    <col min="12808" max="12809" width="9.7109375" style="9" customWidth="1"/>
    <col min="12810" max="12810" width="15.7109375" style="9" customWidth="1"/>
    <col min="12811" max="13056" width="9.140625" style="9"/>
    <col min="13057" max="13057" width="4.28515625" style="9" customWidth="1"/>
    <col min="13058" max="13058" width="9.28515625" style="9" customWidth="1"/>
    <col min="13059" max="13059" width="32.7109375" style="9" customWidth="1"/>
    <col min="13060" max="13061" width="6.7109375" style="9" customWidth="1"/>
    <col min="13062" max="13063" width="8.28515625" style="9" customWidth="1"/>
    <col min="13064" max="13065" width="9.7109375" style="9" customWidth="1"/>
    <col min="13066" max="13066" width="15.7109375" style="9" customWidth="1"/>
    <col min="13067" max="13312" width="9.140625" style="9"/>
    <col min="13313" max="13313" width="4.28515625" style="9" customWidth="1"/>
    <col min="13314" max="13314" width="9.28515625" style="9" customWidth="1"/>
    <col min="13315" max="13315" width="32.7109375" style="9" customWidth="1"/>
    <col min="13316" max="13317" width="6.7109375" style="9" customWidth="1"/>
    <col min="13318" max="13319" width="8.28515625" style="9" customWidth="1"/>
    <col min="13320" max="13321" width="9.7109375" style="9" customWidth="1"/>
    <col min="13322" max="13322" width="15.7109375" style="9" customWidth="1"/>
    <col min="13323" max="13568" width="9.140625" style="9"/>
    <col min="13569" max="13569" width="4.28515625" style="9" customWidth="1"/>
    <col min="13570" max="13570" width="9.28515625" style="9" customWidth="1"/>
    <col min="13571" max="13571" width="32.7109375" style="9" customWidth="1"/>
    <col min="13572" max="13573" width="6.7109375" style="9" customWidth="1"/>
    <col min="13574" max="13575" width="8.28515625" style="9" customWidth="1"/>
    <col min="13576" max="13577" width="9.7109375" style="9" customWidth="1"/>
    <col min="13578" max="13578" width="15.7109375" style="9" customWidth="1"/>
    <col min="13579" max="13824" width="9.140625" style="9"/>
    <col min="13825" max="13825" width="4.28515625" style="9" customWidth="1"/>
    <col min="13826" max="13826" width="9.28515625" style="9" customWidth="1"/>
    <col min="13827" max="13827" width="32.7109375" style="9" customWidth="1"/>
    <col min="13828" max="13829" width="6.7109375" style="9" customWidth="1"/>
    <col min="13830" max="13831" width="8.28515625" style="9" customWidth="1"/>
    <col min="13832" max="13833" width="9.7109375" style="9" customWidth="1"/>
    <col min="13834" max="13834" width="15.7109375" style="9" customWidth="1"/>
    <col min="13835" max="14080" width="9.140625" style="9"/>
    <col min="14081" max="14081" width="4.28515625" style="9" customWidth="1"/>
    <col min="14082" max="14082" width="9.28515625" style="9" customWidth="1"/>
    <col min="14083" max="14083" width="32.7109375" style="9" customWidth="1"/>
    <col min="14084" max="14085" width="6.7109375" style="9" customWidth="1"/>
    <col min="14086" max="14087" width="8.28515625" style="9" customWidth="1"/>
    <col min="14088" max="14089" width="9.7109375" style="9" customWidth="1"/>
    <col min="14090" max="14090" width="15.7109375" style="9" customWidth="1"/>
    <col min="14091" max="14336" width="9.140625" style="9"/>
    <col min="14337" max="14337" width="4.28515625" style="9" customWidth="1"/>
    <col min="14338" max="14338" width="9.28515625" style="9" customWidth="1"/>
    <col min="14339" max="14339" width="32.7109375" style="9" customWidth="1"/>
    <col min="14340" max="14341" width="6.7109375" style="9" customWidth="1"/>
    <col min="14342" max="14343" width="8.28515625" style="9" customWidth="1"/>
    <col min="14344" max="14345" width="9.7109375" style="9" customWidth="1"/>
    <col min="14346" max="14346" width="15.7109375" style="9" customWidth="1"/>
    <col min="14347" max="14592" width="9.140625" style="9"/>
    <col min="14593" max="14593" width="4.28515625" style="9" customWidth="1"/>
    <col min="14594" max="14594" width="9.28515625" style="9" customWidth="1"/>
    <col min="14595" max="14595" width="32.7109375" style="9" customWidth="1"/>
    <col min="14596" max="14597" width="6.7109375" style="9" customWidth="1"/>
    <col min="14598" max="14599" width="8.28515625" style="9" customWidth="1"/>
    <col min="14600" max="14601" width="9.7109375" style="9" customWidth="1"/>
    <col min="14602" max="14602" width="15.7109375" style="9" customWidth="1"/>
    <col min="14603" max="14848" width="9.140625" style="9"/>
    <col min="14849" max="14849" width="4.28515625" style="9" customWidth="1"/>
    <col min="14850" max="14850" width="9.28515625" style="9" customWidth="1"/>
    <col min="14851" max="14851" width="32.7109375" style="9" customWidth="1"/>
    <col min="14852" max="14853" width="6.7109375" style="9" customWidth="1"/>
    <col min="14854" max="14855" width="8.28515625" style="9" customWidth="1"/>
    <col min="14856" max="14857" width="9.7109375" style="9" customWidth="1"/>
    <col min="14858" max="14858" width="15.7109375" style="9" customWidth="1"/>
    <col min="14859" max="15104" width="9.140625" style="9"/>
    <col min="15105" max="15105" width="4.28515625" style="9" customWidth="1"/>
    <col min="15106" max="15106" width="9.28515625" style="9" customWidth="1"/>
    <col min="15107" max="15107" width="32.7109375" style="9" customWidth="1"/>
    <col min="15108" max="15109" width="6.7109375" style="9" customWidth="1"/>
    <col min="15110" max="15111" width="8.28515625" style="9" customWidth="1"/>
    <col min="15112" max="15113" width="9.7109375" style="9" customWidth="1"/>
    <col min="15114" max="15114" width="15.7109375" style="9" customWidth="1"/>
    <col min="15115" max="15360" width="9.140625" style="9"/>
    <col min="15361" max="15361" width="4.28515625" style="9" customWidth="1"/>
    <col min="15362" max="15362" width="9.28515625" style="9" customWidth="1"/>
    <col min="15363" max="15363" width="32.7109375" style="9" customWidth="1"/>
    <col min="15364" max="15365" width="6.7109375" style="9" customWidth="1"/>
    <col min="15366" max="15367" width="8.28515625" style="9" customWidth="1"/>
    <col min="15368" max="15369" width="9.7109375" style="9" customWidth="1"/>
    <col min="15370" max="15370" width="15.7109375" style="9" customWidth="1"/>
    <col min="15371" max="15616" width="9.140625" style="9"/>
    <col min="15617" max="15617" width="4.28515625" style="9" customWidth="1"/>
    <col min="15618" max="15618" width="9.28515625" style="9" customWidth="1"/>
    <col min="15619" max="15619" width="32.7109375" style="9" customWidth="1"/>
    <col min="15620" max="15621" width="6.7109375" style="9" customWidth="1"/>
    <col min="15622" max="15623" width="8.28515625" style="9" customWidth="1"/>
    <col min="15624" max="15625" width="9.7109375" style="9" customWidth="1"/>
    <col min="15626" max="15626" width="15.7109375" style="9" customWidth="1"/>
    <col min="15627" max="15872" width="9.140625" style="9"/>
    <col min="15873" max="15873" width="4.28515625" style="9" customWidth="1"/>
    <col min="15874" max="15874" width="9.28515625" style="9" customWidth="1"/>
    <col min="15875" max="15875" width="32.7109375" style="9" customWidth="1"/>
    <col min="15876" max="15877" width="6.7109375" style="9" customWidth="1"/>
    <col min="15878" max="15879" width="8.28515625" style="9" customWidth="1"/>
    <col min="15880" max="15881" width="9.7109375" style="9" customWidth="1"/>
    <col min="15882" max="15882" width="15.7109375" style="9" customWidth="1"/>
    <col min="15883" max="16128" width="9.140625" style="9"/>
    <col min="16129" max="16129" width="4.28515625" style="9" customWidth="1"/>
    <col min="16130" max="16130" width="9.28515625" style="9" customWidth="1"/>
    <col min="16131" max="16131" width="32.7109375" style="9" customWidth="1"/>
    <col min="16132" max="16133" width="6.7109375" style="9" customWidth="1"/>
    <col min="16134" max="16135" width="8.28515625" style="9" customWidth="1"/>
    <col min="16136" max="16137" width="9.7109375" style="9" customWidth="1"/>
    <col min="16138" max="16138" width="15.7109375" style="9" customWidth="1"/>
    <col min="16139" max="16384" width="9.140625" style="9"/>
  </cols>
  <sheetData>
    <row r="1" spans="1:9" s="7" customFormat="1" ht="25.5">
      <c r="A1" s="4" t="s">
        <v>6</v>
      </c>
      <c r="B1" s="5" t="s">
        <v>7</v>
      </c>
      <c r="C1" s="5" t="s">
        <v>8</v>
      </c>
      <c r="D1" s="6" t="s">
        <v>9</v>
      </c>
      <c r="E1" s="5" t="s">
        <v>10</v>
      </c>
      <c r="F1" s="6" t="s">
        <v>11</v>
      </c>
      <c r="G1" s="6" t="s">
        <v>12</v>
      </c>
      <c r="H1" s="6" t="s">
        <v>13</v>
      </c>
      <c r="I1" s="6" t="s">
        <v>14</v>
      </c>
    </row>
    <row r="2" spans="1:9" ht="38.25">
      <c r="A2" s="8">
        <v>1</v>
      </c>
      <c r="B2" s="9" t="s">
        <v>386</v>
      </c>
      <c r="C2" s="9" t="s">
        <v>387</v>
      </c>
      <c r="D2" s="11">
        <v>1</v>
      </c>
      <c r="E2" s="9" t="s">
        <v>2</v>
      </c>
      <c r="H2" s="11">
        <f>ROUND(D2*F2, 0)</f>
        <v>0</v>
      </c>
      <c r="I2" s="11">
        <f>ROUND(D2*G2, 0)</f>
        <v>0</v>
      </c>
    </row>
    <row r="4" spans="1:9" s="12" customFormat="1">
      <c r="A4" s="4"/>
      <c r="B4" s="5"/>
      <c r="C4" s="5" t="s">
        <v>17</v>
      </c>
      <c r="D4" s="6"/>
      <c r="E4" s="5"/>
      <c r="F4" s="6"/>
      <c r="G4" s="6"/>
      <c r="H4" s="6">
        <f>ROUND(SUM(H2:H3),0)</f>
        <v>0</v>
      </c>
      <c r="I4" s="6">
        <f>ROUND(SUM(I2:I3),0)</f>
        <v>0</v>
      </c>
    </row>
  </sheetData>
  <pageMargins left="0.2361111111111111" right="0.2361111111111111" top="0.69444444444444442" bottom="0.69444444444444442" header="0.41666666666666669" footer="0.41666666666666669"/>
  <pageSetup paperSize="9" orientation="portrait" useFirstPageNumber="1" r:id="rId1"/>
  <headerFooter>
    <oddHeader>&amp;L&amp;"Times New Roman,bold"&amp;10 Irtás, föld- és sziklamunka</oddHeader>
  </headerFooter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"/>
  <sheetViews>
    <sheetView workbookViewId="0">
      <selection activeCell="F2" sqref="F2:G4"/>
    </sheetView>
  </sheetViews>
  <sheetFormatPr defaultRowHeight="12.75"/>
  <cols>
    <col min="1" max="1" width="4.28515625" style="8" customWidth="1"/>
    <col min="2" max="2" width="9.28515625" style="9" customWidth="1"/>
    <col min="3" max="3" width="32.7109375" style="9" customWidth="1"/>
    <col min="4" max="4" width="6.7109375" style="11" customWidth="1"/>
    <col min="5" max="5" width="6.7109375" style="9" customWidth="1"/>
    <col min="6" max="7" width="8.28515625" style="11" customWidth="1"/>
    <col min="8" max="9" width="9.7109375" style="11" customWidth="1"/>
    <col min="10" max="10" width="15.7109375" style="9" customWidth="1"/>
    <col min="11" max="256" width="9.140625" style="9"/>
    <col min="257" max="257" width="4.28515625" style="9" customWidth="1"/>
    <col min="258" max="258" width="9.28515625" style="9" customWidth="1"/>
    <col min="259" max="259" width="32.7109375" style="9" customWidth="1"/>
    <col min="260" max="261" width="6.7109375" style="9" customWidth="1"/>
    <col min="262" max="263" width="8.28515625" style="9" customWidth="1"/>
    <col min="264" max="265" width="9.7109375" style="9" customWidth="1"/>
    <col min="266" max="266" width="15.7109375" style="9" customWidth="1"/>
    <col min="267" max="512" width="9.140625" style="9"/>
    <col min="513" max="513" width="4.28515625" style="9" customWidth="1"/>
    <col min="514" max="514" width="9.28515625" style="9" customWidth="1"/>
    <col min="515" max="515" width="32.7109375" style="9" customWidth="1"/>
    <col min="516" max="517" width="6.7109375" style="9" customWidth="1"/>
    <col min="518" max="519" width="8.28515625" style="9" customWidth="1"/>
    <col min="520" max="521" width="9.7109375" style="9" customWidth="1"/>
    <col min="522" max="522" width="15.7109375" style="9" customWidth="1"/>
    <col min="523" max="768" width="9.140625" style="9"/>
    <col min="769" max="769" width="4.28515625" style="9" customWidth="1"/>
    <col min="770" max="770" width="9.28515625" style="9" customWidth="1"/>
    <col min="771" max="771" width="32.7109375" style="9" customWidth="1"/>
    <col min="772" max="773" width="6.7109375" style="9" customWidth="1"/>
    <col min="774" max="775" width="8.28515625" style="9" customWidth="1"/>
    <col min="776" max="777" width="9.7109375" style="9" customWidth="1"/>
    <col min="778" max="778" width="15.7109375" style="9" customWidth="1"/>
    <col min="779" max="1024" width="9.140625" style="9"/>
    <col min="1025" max="1025" width="4.28515625" style="9" customWidth="1"/>
    <col min="1026" max="1026" width="9.28515625" style="9" customWidth="1"/>
    <col min="1027" max="1027" width="32.7109375" style="9" customWidth="1"/>
    <col min="1028" max="1029" width="6.7109375" style="9" customWidth="1"/>
    <col min="1030" max="1031" width="8.28515625" style="9" customWidth="1"/>
    <col min="1032" max="1033" width="9.7109375" style="9" customWidth="1"/>
    <col min="1034" max="1034" width="15.7109375" style="9" customWidth="1"/>
    <col min="1035" max="1280" width="9.140625" style="9"/>
    <col min="1281" max="1281" width="4.28515625" style="9" customWidth="1"/>
    <col min="1282" max="1282" width="9.28515625" style="9" customWidth="1"/>
    <col min="1283" max="1283" width="32.7109375" style="9" customWidth="1"/>
    <col min="1284" max="1285" width="6.7109375" style="9" customWidth="1"/>
    <col min="1286" max="1287" width="8.28515625" style="9" customWidth="1"/>
    <col min="1288" max="1289" width="9.7109375" style="9" customWidth="1"/>
    <col min="1290" max="1290" width="15.7109375" style="9" customWidth="1"/>
    <col min="1291" max="1536" width="9.140625" style="9"/>
    <col min="1537" max="1537" width="4.28515625" style="9" customWidth="1"/>
    <col min="1538" max="1538" width="9.28515625" style="9" customWidth="1"/>
    <col min="1539" max="1539" width="32.7109375" style="9" customWidth="1"/>
    <col min="1540" max="1541" width="6.7109375" style="9" customWidth="1"/>
    <col min="1542" max="1543" width="8.28515625" style="9" customWidth="1"/>
    <col min="1544" max="1545" width="9.7109375" style="9" customWidth="1"/>
    <col min="1546" max="1546" width="15.7109375" style="9" customWidth="1"/>
    <col min="1547" max="1792" width="9.140625" style="9"/>
    <col min="1793" max="1793" width="4.28515625" style="9" customWidth="1"/>
    <col min="1794" max="1794" width="9.28515625" style="9" customWidth="1"/>
    <col min="1795" max="1795" width="32.7109375" style="9" customWidth="1"/>
    <col min="1796" max="1797" width="6.7109375" style="9" customWidth="1"/>
    <col min="1798" max="1799" width="8.28515625" style="9" customWidth="1"/>
    <col min="1800" max="1801" width="9.7109375" style="9" customWidth="1"/>
    <col min="1802" max="1802" width="15.7109375" style="9" customWidth="1"/>
    <col min="1803" max="2048" width="9.140625" style="9"/>
    <col min="2049" max="2049" width="4.28515625" style="9" customWidth="1"/>
    <col min="2050" max="2050" width="9.28515625" style="9" customWidth="1"/>
    <col min="2051" max="2051" width="32.7109375" style="9" customWidth="1"/>
    <col min="2052" max="2053" width="6.7109375" style="9" customWidth="1"/>
    <col min="2054" max="2055" width="8.28515625" style="9" customWidth="1"/>
    <col min="2056" max="2057" width="9.7109375" style="9" customWidth="1"/>
    <col min="2058" max="2058" width="15.7109375" style="9" customWidth="1"/>
    <col min="2059" max="2304" width="9.140625" style="9"/>
    <col min="2305" max="2305" width="4.28515625" style="9" customWidth="1"/>
    <col min="2306" max="2306" width="9.28515625" style="9" customWidth="1"/>
    <col min="2307" max="2307" width="32.7109375" style="9" customWidth="1"/>
    <col min="2308" max="2309" width="6.7109375" style="9" customWidth="1"/>
    <col min="2310" max="2311" width="8.28515625" style="9" customWidth="1"/>
    <col min="2312" max="2313" width="9.7109375" style="9" customWidth="1"/>
    <col min="2314" max="2314" width="15.7109375" style="9" customWidth="1"/>
    <col min="2315" max="2560" width="9.140625" style="9"/>
    <col min="2561" max="2561" width="4.28515625" style="9" customWidth="1"/>
    <col min="2562" max="2562" width="9.28515625" style="9" customWidth="1"/>
    <col min="2563" max="2563" width="32.7109375" style="9" customWidth="1"/>
    <col min="2564" max="2565" width="6.7109375" style="9" customWidth="1"/>
    <col min="2566" max="2567" width="8.28515625" style="9" customWidth="1"/>
    <col min="2568" max="2569" width="9.7109375" style="9" customWidth="1"/>
    <col min="2570" max="2570" width="15.7109375" style="9" customWidth="1"/>
    <col min="2571" max="2816" width="9.140625" style="9"/>
    <col min="2817" max="2817" width="4.28515625" style="9" customWidth="1"/>
    <col min="2818" max="2818" width="9.28515625" style="9" customWidth="1"/>
    <col min="2819" max="2819" width="32.7109375" style="9" customWidth="1"/>
    <col min="2820" max="2821" width="6.7109375" style="9" customWidth="1"/>
    <col min="2822" max="2823" width="8.28515625" style="9" customWidth="1"/>
    <col min="2824" max="2825" width="9.7109375" style="9" customWidth="1"/>
    <col min="2826" max="2826" width="15.7109375" style="9" customWidth="1"/>
    <col min="2827" max="3072" width="9.140625" style="9"/>
    <col min="3073" max="3073" width="4.28515625" style="9" customWidth="1"/>
    <col min="3074" max="3074" width="9.28515625" style="9" customWidth="1"/>
    <col min="3075" max="3075" width="32.7109375" style="9" customWidth="1"/>
    <col min="3076" max="3077" width="6.7109375" style="9" customWidth="1"/>
    <col min="3078" max="3079" width="8.28515625" style="9" customWidth="1"/>
    <col min="3080" max="3081" width="9.7109375" style="9" customWidth="1"/>
    <col min="3082" max="3082" width="15.7109375" style="9" customWidth="1"/>
    <col min="3083" max="3328" width="9.140625" style="9"/>
    <col min="3329" max="3329" width="4.28515625" style="9" customWidth="1"/>
    <col min="3330" max="3330" width="9.28515625" style="9" customWidth="1"/>
    <col min="3331" max="3331" width="32.7109375" style="9" customWidth="1"/>
    <col min="3332" max="3333" width="6.7109375" style="9" customWidth="1"/>
    <col min="3334" max="3335" width="8.28515625" style="9" customWidth="1"/>
    <col min="3336" max="3337" width="9.7109375" style="9" customWidth="1"/>
    <col min="3338" max="3338" width="15.7109375" style="9" customWidth="1"/>
    <col min="3339" max="3584" width="9.140625" style="9"/>
    <col min="3585" max="3585" width="4.28515625" style="9" customWidth="1"/>
    <col min="3586" max="3586" width="9.28515625" style="9" customWidth="1"/>
    <col min="3587" max="3587" width="32.7109375" style="9" customWidth="1"/>
    <col min="3588" max="3589" width="6.7109375" style="9" customWidth="1"/>
    <col min="3590" max="3591" width="8.28515625" style="9" customWidth="1"/>
    <col min="3592" max="3593" width="9.7109375" style="9" customWidth="1"/>
    <col min="3594" max="3594" width="15.7109375" style="9" customWidth="1"/>
    <col min="3595" max="3840" width="9.140625" style="9"/>
    <col min="3841" max="3841" width="4.28515625" style="9" customWidth="1"/>
    <col min="3842" max="3842" width="9.28515625" style="9" customWidth="1"/>
    <col min="3843" max="3843" width="32.7109375" style="9" customWidth="1"/>
    <col min="3844" max="3845" width="6.7109375" style="9" customWidth="1"/>
    <col min="3846" max="3847" width="8.28515625" style="9" customWidth="1"/>
    <col min="3848" max="3849" width="9.7109375" style="9" customWidth="1"/>
    <col min="3850" max="3850" width="15.7109375" style="9" customWidth="1"/>
    <col min="3851" max="4096" width="9.140625" style="9"/>
    <col min="4097" max="4097" width="4.28515625" style="9" customWidth="1"/>
    <col min="4098" max="4098" width="9.28515625" style="9" customWidth="1"/>
    <col min="4099" max="4099" width="32.7109375" style="9" customWidth="1"/>
    <col min="4100" max="4101" width="6.7109375" style="9" customWidth="1"/>
    <col min="4102" max="4103" width="8.28515625" style="9" customWidth="1"/>
    <col min="4104" max="4105" width="9.7109375" style="9" customWidth="1"/>
    <col min="4106" max="4106" width="15.7109375" style="9" customWidth="1"/>
    <col min="4107" max="4352" width="9.140625" style="9"/>
    <col min="4353" max="4353" width="4.28515625" style="9" customWidth="1"/>
    <col min="4354" max="4354" width="9.28515625" style="9" customWidth="1"/>
    <col min="4355" max="4355" width="32.7109375" style="9" customWidth="1"/>
    <col min="4356" max="4357" width="6.7109375" style="9" customWidth="1"/>
    <col min="4358" max="4359" width="8.28515625" style="9" customWidth="1"/>
    <col min="4360" max="4361" width="9.7109375" style="9" customWidth="1"/>
    <col min="4362" max="4362" width="15.7109375" style="9" customWidth="1"/>
    <col min="4363" max="4608" width="9.140625" style="9"/>
    <col min="4609" max="4609" width="4.28515625" style="9" customWidth="1"/>
    <col min="4610" max="4610" width="9.28515625" style="9" customWidth="1"/>
    <col min="4611" max="4611" width="32.7109375" style="9" customWidth="1"/>
    <col min="4612" max="4613" width="6.7109375" style="9" customWidth="1"/>
    <col min="4614" max="4615" width="8.28515625" style="9" customWidth="1"/>
    <col min="4616" max="4617" width="9.7109375" style="9" customWidth="1"/>
    <col min="4618" max="4618" width="15.7109375" style="9" customWidth="1"/>
    <col min="4619" max="4864" width="9.140625" style="9"/>
    <col min="4865" max="4865" width="4.28515625" style="9" customWidth="1"/>
    <col min="4866" max="4866" width="9.28515625" style="9" customWidth="1"/>
    <col min="4867" max="4867" width="32.7109375" style="9" customWidth="1"/>
    <col min="4868" max="4869" width="6.7109375" style="9" customWidth="1"/>
    <col min="4870" max="4871" width="8.28515625" style="9" customWidth="1"/>
    <col min="4872" max="4873" width="9.7109375" style="9" customWidth="1"/>
    <col min="4874" max="4874" width="15.7109375" style="9" customWidth="1"/>
    <col min="4875" max="5120" width="9.140625" style="9"/>
    <col min="5121" max="5121" width="4.28515625" style="9" customWidth="1"/>
    <col min="5122" max="5122" width="9.28515625" style="9" customWidth="1"/>
    <col min="5123" max="5123" width="32.7109375" style="9" customWidth="1"/>
    <col min="5124" max="5125" width="6.7109375" style="9" customWidth="1"/>
    <col min="5126" max="5127" width="8.28515625" style="9" customWidth="1"/>
    <col min="5128" max="5129" width="9.7109375" style="9" customWidth="1"/>
    <col min="5130" max="5130" width="15.7109375" style="9" customWidth="1"/>
    <col min="5131" max="5376" width="9.140625" style="9"/>
    <col min="5377" max="5377" width="4.28515625" style="9" customWidth="1"/>
    <col min="5378" max="5378" width="9.28515625" style="9" customWidth="1"/>
    <col min="5379" max="5379" width="32.7109375" style="9" customWidth="1"/>
    <col min="5380" max="5381" width="6.7109375" style="9" customWidth="1"/>
    <col min="5382" max="5383" width="8.28515625" style="9" customWidth="1"/>
    <col min="5384" max="5385" width="9.7109375" style="9" customWidth="1"/>
    <col min="5386" max="5386" width="15.7109375" style="9" customWidth="1"/>
    <col min="5387" max="5632" width="9.140625" style="9"/>
    <col min="5633" max="5633" width="4.28515625" style="9" customWidth="1"/>
    <col min="5634" max="5634" width="9.28515625" style="9" customWidth="1"/>
    <col min="5635" max="5635" width="32.7109375" style="9" customWidth="1"/>
    <col min="5636" max="5637" width="6.7109375" style="9" customWidth="1"/>
    <col min="5638" max="5639" width="8.28515625" style="9" customWidth="1"/>
    <col min="5640" max="5641" width="9.7109375" style="9" customWidth="1"/>
    <col min="5642" max="5642" width="15.7109375" style="9" customWidth="1"/>
    <col min="5643" max="5888" width="9.140625" style="9"/>
    <col min="5889" max="5889" width="4.28515625" style="9" customWidth="1"/>
    <col min="5890" max="5890" width="9.28515625" style="9" customWidth="1"/>
    <col min="5891" max="5891" width="32.7109375" style="9" customWidth="1"/>
    <col min="5892" max="5893" width="6.7109375" style="9" customWidth="1"/>
    <col min="5894" max="5895" width="8.28515625" style="9" customWidth="1"/>
    <col min="5896" max="5897" width="9.7109375" style="9" customWidth="1"/>
    <col min="5898" max="5898" width="15.7109375" style="9" customWidth="1"/>
    <col min="5899" max="6144" width="9.140625" style="9"/>
    <col min="6145" max="6145" width="4.28515625" style="9" customWidth="1"/>
    <col min="6146" max="6146" width="9.28515625" style="9" customWidth="1"/>
    <col min="6147" max="6147" width="32.7109375" style="9" customWidth="1"/>
    <col min="6148" max="6149" width="6.7109375" style="9" customWidth="1"/>
    <col min="6150" max="6151" width="8.28515625" style="9" customWidth="1"/>
    <col min="6152" max="6153" width="9.7109375" style="9" customWidth="1"/>
    <col min="6154" max="6154" width="15.7109375" style="9" customWidth="1"/>
    <col min="6155" max="6400" width="9.140625" style="9"/>
    <col min="6401" max="6401" width="4.28515625" style="9" customWidth="1"/>
    <col min="6402" max="6402" width="9.28515625" style="9" customWidth="1"/>
    <col min="6403" max="6403" width="32.7109375" style="9" customWidth="1"/>
    <col min="6404" max="6405" width="6.7109375" style="9" customWidth="1"/>
    <col min="6406" max="6407" width="8.28515625" style="9" customWidth="1"/>
    <col min="6408" max="6409" width="9.7109375" style="9" customWidth="1"/>
    <col min="6410" max="6410" width="15.7109375" style="9" customWidth="1"/>
    <col min="6411" max="6656" width="9.140625" style="9"/>
    <col min="6657" max="6657" width="4.28515625" style="9" customWidth="1"/>
    <col min="6658" max="6658" width="9.28515625" style="9" customWidth="1"/>
    <col min="6659" max="6659" width="32.7109375" style="9" customWidth="1"/>
    <col min="6660" max="6661" width="6.7109375" style="9" customWidth="1"/>
    <col min="6662" max="6663" width="8.28515625" style="9" customWidth="1"/>
    <col min="6664" max="6665" width="9.7109375" style="9" customWidth="1"/>
    <col min="6666" max="6666" width="15.7109375" style="9" customWidth="1"/>
    <col min="6667" max="6912" width="9.140625" style="9"/>
    <col min="6913" max="6913" width="4.28515625" style="9" customWidth="1"/>
    <col min="6914" max="6914" width="9.28515625" style="9" customWidth="1"/>
    <col min="6915" max="6915" width="32.7109375" style="9" customWidth="1"/>
    <col min="6916" max="6917" width="6.7109375" style="9" customWidth="1"/>
    <col min="6918" max="6919" width="8.28515625" style="9" customWidth="1"/>
    <col min="6920" max="6921" width="9.7109375" style="9" customWidth="1"/>
    <col min="6922" max="6922" width="15.7109375" style="9" customWidth="1"/>
    <col min="6923" max="7168" width="9.140625" style="9"/>
    <col min="7169" max="7169" width="4.28515625" style="9" customWidth="1"/>
    <col min="7170" max="7170" width="9.28515625" style="9" customWidth="1"/>
    <col min="7171" max="7171" width="32.7109375" style="9" customWidth="1"/>
    <col min="7172" max="7173" width="6.7109375" style="9" customWidth="1"/>
    <col min="7174" max="7175" width="8.28515625" style="9" customWidth="1"/>
    <col min="7176" max="7177" width="9.7109375" style="9" customWidth="1"/>
    <col min="7178" max="7178" width="15.7109375" style="9" customWidth="1"/>
    <col min="7179" max="7424" width="9.140625" style="9"/>
    <col min="7425" max="7425" width="4.28515625" style="9" customWidth="1"/>
    <col min="7426" max="7426" width="9.28515625" style="9" customWidth="1"/>
    <col min="7427" max="7427" width="32.7109375" style="9" customWidth="1"/>
    <col min="7428" max="7429" width="6.7109375" style="9" customWidth="1"/>
    <col min="7430" max="7431" width="8.28515625" style="9" customWidth="1"/>
    <col min="7432" max="7433" width="9.7109375" style="9" customWidth="1"/>
    <col min="7434" max="7434" width="15.7109375" style="9" customWidth="1"/>
    <col min="7435" max="7680" width="9.140625" style="9"/>
    <col min="7681" max="7681" width="4.28515625" style="9" customWidth="1"/>
    <col min="7682" max="7682" width="9.28515625" style="9" customWidth="1"/>
    <col min="7683" max="7683" width="32.7109375" style="9" customWidth="1"/>
    <col min="7684" max="7685" width="6.7109375" style="9" customWidth="1"/>
    <col min="7686" max="7687" width="8.28515625" style="9" customWidth="1"/>
    <col min="7688" max="7689" width="9.7109375" style="9" customWidth="1"/>
    <col min="7690" max="7690" width="15.7109375" style="9" customWidth="1"/>
    <col min="7691" max="7936" width="9.140625" style="9"/>
    <col min="7937" max="7937" width="4.28515625" style="9" customWidth="1"/>
    <col min="7938" max="7938" width="9.28515625" style="9" customWidth="1"/>
    <col min="7939" max="7939" width="32.7109375" style="9" customWidth="1"/>
    <col min="7940" max="7941" width="6.7109375" style="9" customWidth="1"/>
    <col min="7942" max="7943" width="8.28515625" style="9" customWidth="1"/>
    <col min="7944" max="7945" width="9.7109375" style="9" customWidth="1"/>
    <col min="7946" max="7946" width="15.7109375" style="9" customWidth="1"/>
    <col min="7947" max="8192" width="9.140625" style="9"/>
    <col min="8193" max="8193" width="4.28515625" style="9" customWidth="1"/>
    <col min="8194" max="8194" width="9.28515625" style="9" customWidth="1"/>
    <col min="8195" max="8195" width="32.7109375" style="9" customWidth="1"/>
    <col min="8196" max="8197" width="6.7109375" style="9" customWidth="1"/>
    <col min="8198" max="8199" width="8.28515625" style="9" customWidth="1"/>
    <col min="8200" max="8201" width="9.7109375" style="9" customWidth="1"/>
    <col min="8202" max="8202" width="15.7109375" style="9" customWidth="1"/>
    <col min="8203" max="8448" width="9.140625" style="9"/>
    <col min="8449" max="8449" width="4.28515625" style="9" customWidth="1"/>
    <col min="8450" max="8450" width="9.28515625" style="9" customWidth="1"/>
    <col min="8451" max="8451" width="32.7109375" style="9" customWidth="1"/>
    <col min="8452" max="8453" width="6.7109375" style="9" customWidth="1"/>
    <col min="8454" max="8455" width="8.28515625" style="9" customWidth="1"/>
    <col min="8456" max="8457" width="9.7109375" style="9" customWidth="1"/>
    <col min="8458" max="8458" width="15.7109375" style="9" customWidth="1"/>
    <col min="8459" max="8704" width="9.140625" style="9"/>
    <col min="8705" max="8705" width="4.28515625" style="9" customWidth="1"/>
    <col min="8706" max="8706" width="9.28515625" style="9" customWidth="1"/>
    <col min="8707" max="8707" width="32.7109375" style="9" customWidth="1"/>
    <col min="8708" max="8709" width="6.7109375" style="9" customWidth="1"/>
    <col min="8710" max="8711" width="8.28515625" style="9" customWidth="1"/>
    <col min="8712" max="8713" width="9.7109375" style="9" customWidth="1"/>
    <col min="8714" max="8714" width="15.7109375" style="9" customWidth="1"/>
    <col min="8715" max="8960" width="9.140625" style="9"/>
    <col min="8961" max="8961" width="4.28515625" style="9" customWidth="1"/>
    <col min="8962" max="8962" width="9.28515625" style="9" customWidth="1"/>
    <col min="8963" max="8963" width="32.7109375" style="9" customWidth="1"/>
    <col min="8964" max="8965" width="6.7109375" style="9" customWidth="1"/>
    <col min="8966" max="8967" width="8.28515625" style="9" customWidth="1"/>
    <col min="8968" max="8969" width="9.7109375" style="9" customWidth="1"/>
    <col min="8970" max="8970" width="15.7109375" style="9" customWidth="1"/>
    <col min="8971" max="9216" width="9.140625" style="9"/>
    <col min="9217" max="9217" width="4.28515625" style="9" customWidth="1"/>
    <col min="9218" max="9218" width="9.28515625" style="9" customWidth="1"/>
    <col min="9219" max="9219" width="32.7109375" style="9" customWidth="1"/>
    <col min="9220" max="9221" width="6.7109375" style="9" customWidth="1"/>
    <col min="9222" max="9223" width="8.28515625" style="9" customWidth="1"/>
    <col min="9224" max="9225" width="9.7109375" style="9" customWidth="1"/>
    <col min="9226" max="9226" width="15.7109375" style="9" customWidth="1"/>
    <col min="9227" max="9472" width="9.140625" style="9"/>
    <col min="9473" max="9473" width="4.28515625" style="9" customWidth="1"/>
    <col min="9474" max="9474" width="9.28515625" style="9" customWidth="1"/>
    <col min="9475" max="9475" width="32.7109375" style="9" customWidth="1"/>
    <col min="9476" max="9477" width="6.7109375" style="9" customWidth="1"/>
    <col min="9478" max="9479" width="8.28515625" style="9" customWidth="1"/>
    <col min="9480" max="9481" width="9.7109375" style="9" customWidth="1"/>
    <col min="9482" max="9482" width="15.7109375" style="9" customWidth="1"/>
    <col min="9483" max="9728" width="9.140625" style="9"/>
    <col min="9729" max="9729" width="4.28515625" style="9" customWidth="1"/>
    <col min="9730" max="9730" width="9.28515625" style="9" customWidth="1"/>
    <col min="9731" max="9731" width="32.7109375" style="9" customWidth="1"/>
    <col min="9732" max="9733" width="6.7109375" style="9" customWidth="1"/>
    <col min="9734" max="9735" width="8.28515625" style="9" customWidth="1"/>
    <col min="9736" max="9737" width="9.7109375" style="9" customWidth="1"/>
    <col min="9738" max="9738" width="15.7109375" style="9" customWidth="1"/>
    <col min="9739" max="9984" width="9.140625" style="9"/>
    <col min="9985" max="9985" width="4.28515625" style="9" customWidth="1"/>
    <col min="9986" max="9986" width="9.28515625" style="9" customWidth="1"/>
    <col min="9987" max="9987" width="32.7109375" style="9" customWidth="1"/>
    <col min="9988" max="9989" width="6.7109375" style="9" customWidth="1"/>
    <col min="9990" max="9991" width="8.28515625" style="9" customWidth="1"/>
    <col min="9992" max="9993" width="9.7109375" style="9" customWidth="1"/>
    <col min="9994" max="9994" width="15.7109375" style="9" customWidth="1"/>
    <col min="9995" max="10240" width="9.140625" style="9"/>
    <col min="10241" max="10241" width="4.28515625" style="9" customWidth="1"/>
    <col min="10242" max="10242" width="9.28515625" style="9" customWidth="1"/>
    <col min="10243" max="10243" width="32.7109375" style="9" customWidth="1"/>
    <col min="10244" max="10245" width="6.7109375" style="9" customWidth="1"/>
    <col min="10246" max="10247" width="8.28515625" style="9" customWidth="1"/>
    <col min="10248" max="10249" width="9.7109375" style="9" customWidth="1"/>
    <col min="10250" max="10250" width="15.7109375" style="9" customWidth="1"/>
    <col min="10251" max="10496" width="9.140625" style="9"/>
    <col min="10497" max="10497" width="4.28515625" style="9" customWidth="1"/>
    <col min="10498" max="10498" width="9.28515625" style="9" customWidth="1"/>
    <col min="10499" max="10499" width="32.7109375" style="9" customWidth="1"/>
    <col min="10500" max="10501" width="6.7109375" style="9" customWidth="1"/>
    <col min="10502" max="10503" width="8.28515625" style="9" customWidth="1"/>
    <col min="10504" max="10505" width="9.7109375" style="9" customWidth="1"/>
    <col min="10506" max="10506" width="15.7109375" style="9" customWidth="1"/>
    <col min="10507" max="10752" width="9.140625" style="9"/>
    <col min="10753" max="10753" width="4.28515625" style="9" customWidth="1"/>
    <col min="10754" max="10754" width="9.28515625" style="9" customWidth="1"/>
    <col min="10755" max="10755" width="32.7109375" style="9" customWidth="1"/>
    <col min="10756" max="10757" width="6.7109375" style="9" customWidth="1"/>
    <col min="10758" max="10759" width="8.28515625" style="9" customWidth="1"/>
    <col min="10760" max="10761" width="9.7109375" style="9" customWidth="1"/>
    <col min="10762" max="10762" width="15.7109375" style="9" customWidth="1"/>
    <col min="10763" max="11008" width="9.140625" style="9"/>
    <col min="11009" max="11009" width="4.28515625" style="9" customWidth="1"/>
    <col min="11010" max="11010" width="9.28515625" style="9" customWidth="1"/>
    <col min="11011" max="11011" width="32.7109375" style="9" customWidth="1"/>
    <col min="11012" max="11013" width="6.7109375" style="9" customWidth="1"/>
    <col min="11014" max="11015" width="8.28515625" style="9" customWidth="1"/>
    <col min="11016" max="11017" width="9.7109375" style="9" customWidth="1"/>
    <col min="11018" max="11018" width="15.7109375" style="9" customWidth="1"/>
    <col min="11019" max="11264" width="9.140625" style="9"/>
    <col min="11265" max="11265" width="4.28515625" style="9" customWidth="1"/>
    <col min="11266" max="11266" width="9.28515625" style="9" customWidth="1"/>
    <col min="11267" max="11267" width="32.7109375" style="9" customWidth="1"/>
    <col min="11268" max="11269" width="6.7109375" style="9" customWidth="1"/>
    <col min="11270" max="11271" width="8.28515625" style="9" customWidth="1"/>
    <col min="11272" max="11273" width="9.7109375" style="9" customWidth="1"/>
    <col min="11274" max="11274" width="15.7109375" style="9" customWidth="1"/>
    <col min="11275" max="11520" width="9.140625" style="9"/>
    <col min="11521" max="11521" width="4.28515625" style="9" customWidth="1"/>
    <col min="11522" max="11522" width="9.28515625" style="9" customWidth="1"/>
    <col min="11523" max="11523" width="32.7109375" style="9" customWidth="1"/>
    <col min="11524" max="11525" width="6.7109375" style="9" customWidth="1"/>
    <col min="11526" max="11527" width="8.28515625" style="9" customWidth="1"/>
    <col min="11528" max="11529" width="9.7109375" style="9" customWidth="1"/>
    <col min="11530" max="11530" width="15.7109375" style="9" customWidth="1"/>
    <col min="11531" max="11776" width="9.140625" style="9"/>
    <col min="11777" max="11777" width="4.28515625" style="9" customWidth="1"/>
    <col min="11778" max="11778" width="9.28515625" style="9" customWidth="1"/>
    <col min="11779" max="11779" width="32.7109375" style="9" customWidth="1"/>
    <col min="11780" max="11781" width="6.7109375" style="9" customWidth="1"/>
    <col min="11782" max="11783" width="8.28515625" style="9" customWidth="1"/>
    <col min="11784" max="11785" width="9.7109375" style="9" customWidth="1"/>
    <col min="11786" max="11786" width="15.7109375" style="9" customWidth="1"/>
    <col min="11787" max="12032" width="9.140625" style="9"/>
    <col min="12033" max="12033" width="4.28515625" style="9" customWidth="1"/>
    <col min="12034" max="12034" width="9.28515625" style="9" customWidth="1"/>
    <col min="12035" max="12035" width="32.7109375" style="9" customWidth="1"/>
    <col min="12036" max="12037" width="6.7109375" style="9" customWidth="1"/>
    <col min="12038" max="12039" width="8.28515625" style="9" customWidth="1"/>
    <col min="12040" max="12041" width="9.7109375" style="9" customWidth="1"/>
    <col min="12042" max="12042" width="15.7109375" style="9" customWidth="1"/>
    <col min="12043" max="12288" width="9.140625" style="9"/>
    <col min="12289" max="12289" width="4.28515625" style="9" customWidth="1"/>
    <col min="12290" max="12290" width="9.28515625" style="9" customWidth="1"/>
    <col min="12291" max="12291" width="32.7109375" style="9" customWidth="1"/>
    <col min="12292" max="12293" width="6.7109375" style="9" customWidth="1"/>
    <col min="12294" max="12295" width="8.28515625" style="9" customWidth="1"/>
    <col min="12296" max="12297" width="9.7109375" style="9" customWidth="1"/>
    <col min="12298" max="12298" width="15.7109375" style="9" customWidth="1"/>
    <col min="12299" max="12544" width="9.140625" style="9"/>
    <col min="12545" max="12545" width="4.28515625" style="9" customWidth="1"/>
    <col min="12546" max="12546" width="9.28515625" style="9" customWidth="1"/>
    <col min="12547" max="12547" width="32.7109375" style="9" customWidth="1"/>
    <col min="12548" max="12549" width="6.7109375" style="9" customWidth="1"/>
    <col min="12550" max="12551" width="8.28515625" style="9" customWidth="1"/>
    <col min="12552" max="12553" width="9.7109375" style="9" customWidth="1"/>
    <col min="12554" max="12554" width="15.7109375" style="9" customWidth="1"/>
    <col min="12555" max="12800" width="9.140625" style="9"/>
    <col min="12801" max="12801" width="4.28515625" style="9" customWidth="1"/>
    <col min="12802" max="12802" width="9.28515625" style="9" customWidth="1"/>
    <col min="12803" max="12803" width="32.7109375" style="9" customWidth="1"/>
    <col min="12804" max="12805" width="6.7109375" style="9" customWidth="1"/>
    <col min="12806" max="12807" width="8.28515625" style="9" customWidth="1"/>
    <col min="12808" max="12809" width="9.7109375" style="9" customWidth="1"/>
    <col min="12810" max="12810" width="15.7109375" style="9" customWidth="1"/>
    <col min="12811" max="13056" width="9.140625" style="9"/>
    <col min="13057" max="13057" width="4.28515625" style="9" customWidth="1"/>
    <col min="13058" max="13058" width="9.28515625" style="9" customWidth="1"/>
    <col min="13059" max="13059" width="32.7109375" style="9" customWidth="1"/>
    <col min="13060" max="13061" width="6.7109375" style="9" customWidth="1"/>
    <col min="13062" max="13063" width="8.28515625" style="9" customWidth="1"/>
    <col min="13064" max="13065" width="9.7109375" style="9" customWidth="1"/>
    <col min="13066" max="13066" width="15.7109375" style="9" customWidth="1"/>
    <col min="13067" max="13312" width="9.140625" style="9"/>
    <col min="13313" max="13313" width="4.28515625" style="9" customWidth="1"/>
    <col min="13314" max="13314" width="9.28515625" style="9" customWidth="1"/>
    <col min="13315" max="13315" width="32.7109375" style="9" customWidth="1"/>
    <col min="13316" max="13317" width="6.7109375" style="9" customWidth="1"/>
    <col min="13318" max="13319" width="8.28515625" style="9" customWidth="1"/>
    <col min="13320" max="13321" width="9.7109375" style="9" customWidth="1"/>
    <col min="13322" max="13322" width="15.7109375" style="9" customWidth="1"/>
    <col min="13323" max="13568" width="9.140625" style="9"/>
    <col min="13569" max="13569" width="4.28515625" style="9" customWidth="1"/>
    <col min="13570" max="13570" width="9.28515625" style="9" customWidth="1"/>
    <col min="13571" max="13571" width="32.7109375" style="9" customWidth="1"/>
    <col min="13572" max="13573" width="6.7109375" style="9" customWidth="1"/>
    <col min="13574" max="13575" width="8.28515625" style="9" customWidth="1"/>
    <col min="13576" max="13577" width="9.7109375" style="9" customWidth="1"/>
    <col min="13578" max="13578" width="15.7109375" style="9" customWidth="1"/>
    <col min="13579" max="13824" width="9.140625" style="9"/>
    <col min="13825" max="13825" width="4.28515625" style="9" customWidth="1"/>
    <col min="13826" max="13826" width="9.28515625" style="9" customWidth="1"/>
    <col min="13827" max="13827" width="32.7109375" style="9" customWidth="1"/>
    <col min="13828" max="13829" width="6.7109375" style="9" customWidth="1"/>
    <col min="13830" max="13831" width="8.28515625" style="9" customWidth="1"/>
    <col min="13832" max="13833" width="9.7109375" style="9" customWidth="1"/>
    <col min="13834" max="13834" width="15.7109375" style="9" customWidth="1"/>
    <col min="13835" max="14080" width="9.140625" style="9"/>
    <col min="14081" max="14081" width="4.28515625" style="9" customWidth="1"/>
    <col min="14082" max="14082" width="9.28515625" style="9" customWidth="1"/>
    <col min="14083" max="14083" width="32.7109375" style="9" customWidth="1"/>
    <col min="14084" max="14085" width="6.7109375" style="9" customWidth="1"/>
    <col min="14086" max="14087" width="8.28515625" style="9" customWidth="1"/>
    <col min="14088" max="14089" width="9.7109375" style="9" customWidth="1"/>
    <col min="14090" max="14090" width="15.7109375" style="9" customWidth="1"/>
    <col min="14091" max="14336" width="9.140625" style="9"/>
    <col min="14337" max="14337" width="4.28515625" style="9" customWidth="1"/>
    <col min="14338" max="14338" width="9.28515625" style="9" customWidth="1"/>
    <col min="14339" max="14339" width="32.7109375" style="9" customWidth="1"/>
    <col min="14340" max="14341" width="6.7109375" style="9" customWidth="1"/>
    <col min="14342" max="14343" width="8.28515625" style="9" customWidth="1"/>
    <col min="14344" max="14345" width="9.7109375" style="9" customWidth="1"/>
    <col min="14346" max="14346" width="15.7109375" style="9" customWidth="1"/>
    <col min="14347" max="14592" width="9.140625" style="9"/>
    <col min="14593" max="14593" width="4.28515625" style="9" customWidth="1"/>
    <col min="14594" max="14594" width="9.28515625" style="9" customWidth="1"/>
    <col min="14595" max="14595" width="32.7109375" style="9" customWidth="1"/>
    <col min="14596" max="14597" width="6.7109375" style="9" customWidth="1"/>
    <col min="14598" max="14599" width="8.28515625" style="9" customWidth="1"/>
    <col min="14600" max="14601" width="9.7109375" style="9" customWidth="1"/>
    <col min="14602" max="14602" width="15.7109375" style="9" customWidth="1"/>
    <col min="14603" max="14848" width="9.140625" style="9"/>
    <col min="14849" max="14849" width="4.28515625" style="9" customWidth="1"/>
    <col min="14850" max="14850" width="9.28515625" style="9" customWidth="1"/>
    <col min="14851" max="14851" width="32.7109375" style="9" customWidth="1"/>
    <col min="14852" max="14853" width="6.7109375" style="9" customWidth="1"/>
    <col min="14854" max="14855" width="8.28515625" style="9" customWidth="1"/>
    <col min="14856" max="14857" width="9.7109375" style="9" customWidth="1"/>
    <col min="14858" max="14858" width="15.7109375" style="9" customWidth="1"/>
    <col min="14859" max="15104" width="9.140625" style="9"/>
    <col min="15105" max="15105" width="4.28515625" style="9" customWidth="1"/>
    <col min="15106" max="15106" width="9.28515625" style="9" customWidth="1"/>
    <col min="15107" max="15107" width="32.7109375" style="9" customWidth="1"/>
    <col min="15108" max="15109" width="6.7109375" style="9" customWidth="1"/>
    <col min="15110" max="15111" width="8.28515625" style="9" customWidth="1"/>
    <col min="15112" max="15113" width="9.7109375" style="9" customWidth="1"/>
    <col min="15114" max="15114" width="15.7109375" style="9" customWidth="1"/>
    <col min="15115" max="15360" width="9.140625" style="9"/>
    <col min="15361" max="15361" width="4.28515625" style="9" customWidth="1"/>
    <col min="15362" max="15362" width="9.28515625" style="9" customWidth="1"/>
    <col min="15363" max="15363" width="32.7109375" style="9" customWidth="1"/>
    <col min="15364" max="15365" width="6.7109375" style="9" customWidth="1"/>
    <col min="15366" max="15367" width="8.28515625" style="9" customWidth="1"/>
    <col min="15368" max="15369" width="9.7109375" style="9" customWidth="1"/>
    <col min="15370" max="15370" width="15.7109375" style="9" customWidth="1"/>
    <col min="15371" max="15616" width="9.140625" style="9"/>
    <col min="15617" max="15617" width="4.28515625" style="9" customWidth="1"/>
    <col min="15618" max="15618" width="9.28515625" style="9" customWidth="1"/>
    <col min="15619" max="15619" width="32.7109375" style="9" customWidth="1"/>
    <col min="15620" max="15621" width="6.7109375" style="9" customWidth="1"/>
    <col min="15622" max="15623" width="8.28515625" style="9" customWidth="1"/>
    <col min="15624" max="15625" width="9.7109375" style="9" customWidth="1"/>
    <col min="15626" max="15626" width="15.7109375" style="9" customWidth="1"/>
    <col min="15627" max="15872" width="9.140625" style="9"/>
    <col min="15873" max="15873" width="4.28515625" style="9" customWidth="1"/>
    <col min="15874" max="15874" width="9.28515625" style="9" customWidth="1"/>
    <col min="15875" max="15875" width="32.7109375" style="9" customWidth="1"/>
    <col min="15876" max="15877" width="6.7109375" style="9" customWidth="1"/>
    <col min="15878" max="15879" width="8.28515625" style="9" customWidth="1"/>
    <col min="15880" max="15881" width="9.7109375" style="9" customWidth="1"/>
    <col min="15882" max="15882" width="15.7109375" style="9" customWidth="1"/>
    <col min="15883" max="16128" width="9.140625" style="9"/>
    <col min="16129" max="16129" width="4.28515625" style="9" customWidth="1"/>
    <col min="16130" max="16130" width="9.28515625" style="9" customWidth="1"/>
    <col min="16131" max="16131" width="32.7109375" style="9" customWidth="1"/>
    <col min="16132" max="16133" width="6.7109375" style="9" customWidth="1"/>
    <col min="16134" max="16135" width="8.28515625" style="9" customWidth="1"/>
    <col min="16136" max="16137" width="9.7109375" style="9" customWidth="1"/>
    <col min="16138" max="16138" width="15.7109375" style="9" customWidth="1"/>
    <col min="16139" max="16384" width="9.140625" style="9"/>
  </cols>
  <sheetData>
    <row r="1" spans="1:9" s="7" customFormat="1" ht="25.5">
      <c r="A1" s="4" t="s">
        <v>6</v>
      </c>
      <c r="B1" s="5" t="s">
        <v>7</v>
      </c>
      <c r="C1" s="5" t="s">
        <v>8</v>
      </c>
      <c r="D1" s="6" t="s">
        <v>9</v>
      </c>
      <c r="E1" s="5" t="s">
        <v>10</v>
      </c>
      <c r="F1" s="6" t="s">
        <v>11</v>
      </c>
      <c r="G1" s="6" t="s">
        <v>12</v>
      </c>
      <c r="H1" s="6" t="s">
        <v>13</v>
      </c>
      <c r="I1" s="6" t="s">
        <v>14</v>
      </c>
    </row>
    <row r="2" spans="1:9" ht="38.25">
      <c r="A2" s="8">
        <v>1</v>
      </c>
      <c r="B2" s="9" t="s">
        <v>446</v>
      </c>
      <c r="C2" s="9" t="s">
        <v>447</v>
      </c>
      <c r="D2" s="11">
        <v>30.05</v>
      </c>
      <c r="E2" s="9" t="s">
        <v>22</v>
      </c>
      <c r="H2" s="11">
        <f>ROUND(D2*F2, 0)</f>
        <v>0</v>
      </c>
      <c r="I2" s="11">
        <f>ROUND(D2*G2, 0)</f>
        <v>0</v>
      </c>
    </row>
    <row r="4" spans="1:9" ht="38.25">
      <c r="A4" s="8">
        <v>2</v>
      </c>
      <c r="B4" s="9" t="s">
        <v>388</v>
      </c>
      <c r="C4" s="9" t="s">
        <v>389</v>
      </c>
      <c r="D4" s="11">
        <v>41.71</v>
      </c>
      <c r="E4" s="9" t="s">
        <v>3</v>
      </c>
      <c r="H4" s="11">
        <f>ROUND(D4*F4, 0)</f>
        <v>0</v>
      </c>
      <c r="I4" s="11">
        <f>ROUND(D4*G4, 0)</f>
        <v>0</v>
      </c>
    </row>
    <row r="6" spans="1:9" s="12" customFormat="1">
      <c r="A6" s="4"/>
      <c r="B6" s="5"/>
      <c r="C6" s="5" t="s">
        <v>17</v>
      </c>
      <c r="D6" s="6"/>
      <c r="E6" s="5"/>
      <c r="F6" s="6"/>
      <c r="G6" s="6"/>
      <c r="H6" s="6">
        <f>ROUND(SUM(H2:H5),0)</f>
        <v>0</v>
      </c>
      <c r="I6" s="6">
        <f>ROUND(SUM(I2:I5),0)</f>
        <v>0</v>
      </c>
    </row>
  </sheetData>
  <pageMargins left="0.2361111111111111" right="0.2361111111111111" top="0.69444444444444442" bottom="0.69444444444444442" header="0.41666666666666669" footer="0.41666666666666669"/>
  <pageSetup paperSize="9" orientation="portrait" useFirstPageNumber="1" r:id="rId1"/>
  <headerFooter>
    <oddHeader>&amp;L&amp;"Times New Roman,bold"&amp;10 Helyszíni beton és vasbeton munka</oddHeader>
  </headerFooter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"/>
  <sheetViews>
    <sheetView workbookViewId="0">
      <selection activeCell="F2" sqref="F2:G4"/>
    </sheetView>
  </sheetViews>
  <sheetFormatPr defaultRowHeight="12.75"/>
  <cols>
    <col min="1" max="1" width="4.28515625" style="8" customWidth="1"/>
    <col min="2" max="2" width="9.28515625" style="9" customWidth="1"/>
    <col min="3" max="3" width="32.7109375" style="9" customWidth="1"/>
    <col min="4" max="4" width="6.7109375" style="11" customWidth="1"/>
    <col min="5" max="5" width="6.7109375" style="9" customWidth="1"/>
    <col min="6" max="7" width="8.28515625" style="11" customWidth="1"/>
    <col min="8" max="9" width="9.7109375" style="11" customWidth="1"/>
    <col min="10" max="10" width="15.7109375" style="9" customWidth="1"/>
    <col min="11" max="256" width="9.140625" style="9"/>
    <col min="257" max="257" width="4.28515625" style="9" customWidth="1"/>
    <col min="258" max="258" width="9.28515625" style="9" customWidth="1"/>
    <col min="259" max="259" width="32.7109375" style="9" customWidth="1"/>
    <col min="260" max="261" width="6.7109375" style="9" customWidth="1"/>
    <col min="262" max="263" width="8.28515625" style="9" customWidth="1"/>
    <col min="264" max="265" width="9.7109375" style="9" customWidth="1"/>
    <col min="266" max="266" width="15.7109375" style="9" customWidth="1"/>
    <col min="267" max="512" width="9.140625" style="9"/>
    <col min="513" max="513" width="4.28515625" style="9" customWidth="1"/>
    <col min="514" max="514" width="9.28515625" style="9" customWidth="1"/>
    <col min="515" max="515" width="32.7109375" style="9" customWidth="1"/>
    <col min="516" max="517" width="6.7109375" style="9" customWidth="1"/>
    <col min="518" max="519" width="8.28515625" style="9" customWidth="1"/>
    <col min="520" max="521" width="9.7109375" style="9" customWidth="1"/>
    <col min="522" max="522" width="15.7109375" style="9" customWidth="1"/>
    <col min="523" max="768" width="9.140625" style="9"/>
    <col min="769" max="769" width="4.28515625" style="9" customWidth="1"/>
    <col min="770" max="770" width="9.28515625" style="9" customWidth="1"/>
    <col min="771" max="771" width="32.7109375" style="9" customWidth="1"/>
    <col min="772" max="773" width="6.7109375" style="9" customWidth="1"/>
    <col min="774" max="775" width="8.28515625" style="9" customWidth="1"/>
    <col min="776" max="777" width="9.7109375" style="9" customWidth="1"/>
    <col min="778" max="778" width="15.7109375" style="9" customWidth="1"/>
    <col min="779" max="1024" width="9.140625" style="9"/>
    <col min="1025" max="1025" width="4.28515625" style="9" customWidth="1"/>
    <col min="1026" max="1026" width="9.28515625" style="9" customWidth="1"/>
    <col min="1027" max="1027" width="32.7109375" style="9" customWidth="1"/>
    <col min="1028" max="1029" width="6.7109375" style="9" customWidth="1"/>
    <col min="1030" max="1031" width="8.28515625" style="9" customWidth="1"/>
    <col min="1032" max="1033" width="9.7109375" style="9" customWidth="1"/>
    <col min="1034" max="1034" width="15.7109375" style="9" customWidth="1"/>
    <col min="1035" max="1280" width="9.140625" style="9"/>
    <col min="1281" max="1281" width="4.28515625" style="9" customWidth="1"/>
    <col min="1282" max="1282" width="9.28515625" style="9" customWidth="1"/>
    <col min="1283" max="1283" width="32.7109375" style="9" customWidth="1"/>
    <col min="1284" max="1285" width="6.7109375" style="9" customWidth="1"/>
    <col min="1286" max="1287" width="8.28515625" style="9" customWidth="1"/>
    <col min="1288" max="1289" width="9.7109375" style="9" customWidth="1"/>
    <col min="1290" max="1290" width="15.7109375" style="9" customWidth="1"/>
    <col min="1291" max="1536" width="9.140625" style="9"/>
    <col min="1537" max="1537" width="4.28515625" style="9" customWidth="1"/>
    <col min="1538" max="1538" width="9.28515625" style="9" customWidth="1"/>
    <col min="1539" max="1539" width="32.7109375" style="9" customWidth="1"/>
    <col min="1540" max="1541" width="6.7109375" style="9" customWidth="1"/>
    <col min="1542" max="1543" width="8.28515625" style="9" customWidth="1"/>
    <col min="1544" max="1545" width="9.7109375" style="9" customWidth="1"/>
    <col min="1546" max="1546" width="15.7109375" style="9" customWidth="1"/>
    <col min="1547" max="1792" width="9.140625" style="9"/>
    <col min="1793" max="1793" width="4.28515625" style="9" customWidth="1"/>
    <col min="1794" max="1794" width="9.28515625" style="9" customWidth="1"/>
    <col min="1795" max="1795" width="32.7109375" style="9" customWidth="1"/>
    <col min="1796" max="1797" width="6.7109375" style="9" customWidth="1"/>
    <col min="1798" max="1799" width="8.28515625" style="9" customWidth="1"/>
    <col min="1800" max="1801" width="9.7109375" style="9" customWidth="1"/>
    <col min="1802" max="1802" width="15.7109375" style="9" customWidth="1"/>
    <col min="1803" max="2048" width="9.140625" style="9"/>
    <col min="2049" max="2049" width="4.28515625" style="9" customWidth="1"/>
    <col min="2050" max="2050" width="9.28515625" style="9" customWidth="1"/>
    <col min="2051" max="2051" width="32.7109375" style="9" customWidth="1"/>
    <col min="2052" max="2053" width="6.7109375" style="9" customWidth="1"/>
    <col min="2054" max="2055" width="8.28515625" style="9" customWidth="1"/>
    <col min="2056" max="2057" width="9.7109375" style="9" customWidth="1"/>
    <col min="2058" max="2058" width="15.7109375" style="9" customWidth="1"/>
    <col min="2059" max="2304" width="9.140625" style="9"/>
    <col min="2305" max="2305" width="4.28515625" style="9" customWidth="1"/>
    <col min="2306" max="2306" width="9.28515625" style="9" customWidth="1"/>
    <col min="2307" max="2307" width="32.7109375" style="9" customWidth="1"/>
    <col min="2308" max="2309" width="6.7109375" style="9" customWidth="1"/>
    <col min="2310" max="2311" width="8.28515625" style="9" customWidth="1"/>
    <col min="2312" max="2313" width="9.7109375" style="9" customWidth="1"/>
    <col min="2314" max="2314" width="15.7109375" style="9" customWidth="1"/>
    <col min="2315" max="2560" width="9.140625" style="9"/>
    <col min="2561" max="2561" width="4.28515625" style="9" customWidth="1"/>
    <col min="2562" max="2562" width="9.28515625" style="9" customWidth="1"/>
    <col min="2563" max="2563" width="32.7109375" style="9" customWidth="1"/>
    <col min="2564" max="2565" width="6.7109375" style="9" customWidth="1"/>
    <col min="2566" max="2567" width="8.28515625" style="9" customWidth="1"/>
    <col min="2568" max="2569" width="9.7109375" style="9" customWidth="1"/>
    <col min="2570" max="2570" width="15.7109375" style="9" customWidth="1"/>
    <col min="2571" max="2816" width="9.140625" style="9"/>
    <col min="2817" max="2817" width="4.28515625" style="9" customWidth="1"/>
    <col min="2818" max="2818" width="9.28515625" style="9" customWidth="1"/>
    <col min="2819" max="2819" width="32.7109375" style="9" customWidth="1"/>
    <col min="2820" max="2821" width="6.7109375" style="9" customWidth="1"/>
    <col min="2822" max="2823" width="8.28515625" style="9" customWidth="1"/>
    <col min="2824" max="2825" width="9.7109375" style="9" customWidth="1"/>
    <col min="2826" max="2826" width="15.7109375" style="9" customWidth="1"/>
    <col min="2827" max="3072" width="9.140625" style="9"/>
    <col min="3073" max="3073" width="4.28515625" style="9" customWidth="1"/>
    <col min="3074" max="3074" width="9.28515625" style="9" customWidth="1"/>
    <col min="3075" max="3075" width="32.7109375" style="9" customWidth="1"/>
    <col min="3076" max="3077" width="6.7109375" style="9" customWidth="1"/>
    <col min="3078" max="3079" width="8.28515625" style="9" customWidth="1"/>
    <col min="3080" max="3081" width="9.7109375" style="9" customWidth="1"/>
    <col min="3082" max="3082" width="15.7109375" style="9" customWidth="1"/>
    <col min="3083" max="3328" width="9.140625" style="9"/>
    <col min="3329" max="3329" width="4.28515625" style="9" customWidth="1"/>
    <col min="3330" max="3330" width="9.28515625" style="9" customWidth="1"/>
    <col min="3331" max="3331" width="32.7109375" style="9" customWidth="1"/>
    <col min="3332" max="3333" width="6.7109375" style="9" customWidth="1"/>
    <col min="3334" max="3335" width="8.28515625" style="9" customWidth="1"/>
    <col min="3336" max="3337" width="9.7109375" style="9" customWidth="1"/>
    <col min="3338" max="3338" width="15.7109375" style="9" customWidth="1"/>
    <col min="3339" max="3584" width="9.140625" style="9"/>
    <col min="3585" max="3585" width="4.28515625" style="9" customWidth="1"/>
    <col min="3586" max="3586" width="9.28515625" style="9" customWidth="1"/>
    <col min="3587" max="3587" width="32.7109375" style="9" customWidth="1"/>
    <col min="3588" max="3589" width="6.7109375" style="9" customWidth="1"/>
    <col min="3590" max="3591" width="8.28515625" style="9" customWidth="1"/>
    <col min="3592" max="3593" width="9.7109375" style="9" customWidth="1"/>
    <col min="3594" max="3594" width="15.7109375" style="9" customWidth="1"/>
    <col min="3595" max="3840" width="9.140625" style="9"/>
    <col min="3841" max="3841" width="4.28515625" style="9" customWidth="1"/>
    <col min="3842" max="3842" width="9.28515625" style="9" customWidth="1"/>
    <col min="3843" max="3843" width="32.7109375" style="9" customWidth="1"/>
    <col min="3844" max="3845" width="6.7109375" style="9" customWidth="1"/>
    <col min="3846" max="3847" width="8.28515625" style="9" customWidth="1"/>
    <col min="3848" max="3849" width="9.7109375" style="9" customWidth="1"/>
    <col min="3850" max="3850" width="15.7109375" style="9" customWidth="1"/>
    <col min="3851" max="4096" width="9.140625" style="9"/>
    <col min="4097" max="4097" width="4.28515625" style="9" customWidth="1"/>
    <col min="4098" max="4098" width="9.28515625" style="9" customWidth="1"/>
    <col min="4099" max="4099" width="32.7109375" style="9" customWidth="1"/>
    <col min="4100" max="4101" width="6.7109375" style="9" customWidth="1"/>
    <col min="4102" max="4103" width="8.28515625" style="9" customWidth="1"/>
    <col min="4104" max="4105" width="9.7109375" style="9" customWidth="1"/>
    <col min="4106" max="4106" width="15.7109375" style="9" customWidth="1"/>
    <col min="4107" max="4352" width="9.140625" style="9"/>
    <col min="4353" max="4353" width="4.28515625" style="9" customWidth="1"/>
    <col min="4354" max="4354" width="9.28515625" style="9" customWidth="1"/>
    <col min="4355" max="4355" width="32.7109375" style="9" customWidth="1"/>
    <col min="4356" max="4357" width="6.7109375" style="9" customWidth="1"/>
    <col min="4358" max="4359" width="8.28515625" style="9" customWidth="1"/>
    <col min="4360" max="4361" width="9.7109375" style="9" customWidth="1"/>
    <col min="4362" max="4362" width="15.7109375" style="9" customWidth="1"/>
    <col min="4363" max="4608" width="9.140625" style="9"/>
    <col min="4609" max="4609" width="4.28515625" style="9" customWidth="1"/>
    <col min="4610" max="4610" width="9.28515625" style="9" customWidth="1"/>
    <col min="4611" max="4611" width="32.7109375" style="9" customWidth="1"/>
    <col min="4612" max="4613" width="6.7109375" style="9" customWidth="1"/>
    <col min="4614" max="4615" width="8.28515625" style="9" customWidth="1"/>
    <col min="4616" max="4617" width="9.7109375" style="9" customWidth="1"/>
    <col min="4618" max="4618" width="15.7109375" style="9" customWidth="1"/>
    <col min="4619" max="4864" width="9.140625" style="9"/>
    <col min="4865" max="4865" width="4.28515625" style="9" customWidth="1"/>
    <col min="4866" max="4866" width="9.28515625" style="9" customWidth="1"/>
    <col min="4867" max="4867" width="32.7109375" style="9" customWidth="1"/>
    <col min="4868" max="4869" width="6.7109375" style="9" customWidth="1"/>
    <col min="4870" max="4871" width="8.28515625" style="9" customWidth="1"/>
    <col min="4872" max="4873" width="9.7109375" style="9" customWidth="1"/>
    <col min="4874" max="4874" width="15.7109375" style="9" customWidth="1"/>
    <col min="4875" max="5120" width="9.140625" style="9"/>
    <col min="5121" max="5121" width="4.28515625" style="9" customWidth="1"/>
    <col min="5122" max="5122" width="9.28515625" style="9" customWidth="1"/>
    <col min="5123" max="5123" width="32.7109375" style="9" customWidth="1"/>
    <col min="5124" max="5125" width="6.7109375" style="9" customWidth="1"/>
    <col min="5126" max="5127" width="8.28515625" style="9" customWidth="1"/>
    <col min="5128" max="5129" width="9.7109375" style="9" customWidth="1"/>
    <col min="5130" max="5130" width="15.7109375" style="9" customWidth="1"/>
    <col min="5131" max="5376" width="9.140625" style="9"/>
    <col min="5377" max="5377" width="4.28515625" style="9" customWidth="1"/>
    <col min="5378" max="5378" width="9.28515625" style="9" customWidth="1"/>
    <col min="5379" max="5379" width="32.7109375" style="9" customWidth="1"/>
    <col min="5380" max="5381" width="6.7109375" style="9" customWidth="1"/>
    <col min="5382" max="5383" width="8.28515625" style="9" customWidth="1"/>
    <col min="5384" max="5385" width="9.7109375" style="9" customWidth="1"/>
    <col min="5386" max="5386" width="15.7109375" style="9" customWidth="1"/>
    <col min="5387" max="5632" width="9.140625" style="9"/>
    <col min="5633" max="5633" width="4.28515625" style="9" customWidth="1"/>
    <col min="5634" max="5634" width="9.28515625" style="9" customWidth="1"/>
    <col min="5635" max="5635" width="32.7109375" style="9" customWidth="1"/>
    <col min="5636" max="5637" width="6.7109375" style="9" customWidth="1"/>
    <col min="5638" max="5639" width="8.28515625" style="9" customWidth="1"/>
    <col min="5640" max="5641" width="9.7109375" style="9" customWidth="1"/>
    <col min="5642" max="5642" width="15.7109375" style="9" customWidth="1"/>
    <col min="5643" max="5888" width="9.140625" style="9"/>
    <col min="5889" max="5889" width="4.28515625" style="9" customWidth="1"/>
    <col min="5890" max="5890" width="9.28515625" style="9" customWidth="1"/>
    <col min="5891" max="5891" width="32.7109375" style="9" customWidth="1"/>
    <col min="5892" max="5893" width="6.7109375" style="9" customWidth="1"/>
    <col min="5894" max="5895" width="8.28515625" style="9" customWidth="1"/>
    <col min="5896" max="5897" width="9.7109375" style="9" customWidth="1"/>
    <col min="5898" max="5898" width="15.7109375" style="9" customWidth="1"/>
    <col min="5899" max="6144" width="9.140625" style="9"/>
    <col min="6145" max="6145" width="4.28515625" style="9" customWidth="1"/>
    <col min="6146" max="6146" width="9.28515625" style="9" customWidth="1"/>
    <col min="6147" max="6147" width="32.7109375" style="9" customWidth="1"/>
    <col min="6148" max="6149" width="6.7109375" style="9" customWidth="1"/>
    <col min="6150" max="6151" width="8.28515625" style="9" customWidth="1"/>
    <col min="6152" max="6153" width="9.7109375" style="9" customWidth="1"/>
    <col min="6154" max="6154" width="15.7109375" style="9" customWidth="1"/>
    <col min="6155" max="6400" width="9.140625" style="9"/>
    <col min="6401" max="6401" width="4.28515625" style="9" customWidth="1"/>
    <col min="6402" max="6402" width="9.28515625" style="9" customWidth="1"/>
    <col min="6403" max="6403" width="32.7109375" style="9" customWidth="1"/>
    <col min="6404" max="6405" width="6.7109375" style="9" customWidth="1"/>
    <col min="6406" max="6407" width="8.28515625" style="9" customWidth="1"/>
    <col min="6408" max="6409" width="9.7109375" style="9" customWidth="1"/>
    <col min="6410" max="6410" width="15.7109375" style="9" customWidth="1"/>
    <col min="6411" max="6656" width="9.140625" style="9"/>
    <col min="6657" max="6657" width="4.28515625" style="9" customWidth="1"/>
    <col min="6658" max="6658" width="9.28515625" style="9" customWidth="1"/>
    <col min="6659" max="6659" width="32.7109375" style="9" customWidth="1"/>
    <col min="6660" max="6661" width="6.7109375" style="9" customWidth="1"/>
    <col min="6662" max="6663" width="8.28515625" style="9" customWidth="1"/>
    <col min="6664" max="6665" width="9.7109375" style="9" customWidth="1"/>
    <col min="6666" max="6666" width="15.7109375" style="9" customWidth="1"/>
    <col min="6667" max="6912" width="9.140625" style="9"/>
    <col min="6913" max="6913" width="4.28515625" style="9" customWidth="1"/>
    <col min="6914" max="6914" width="9.28515625" style="9" customWidth="1"/>
    <col min="6915" max="6915" width="32.7109375" style="9" customWidth="1"/>
    <col min="6916" max="6917" width="6.7109375" style="9" customWidth="1"/>
    <col min="6918" max="6919" width="8.28515625" style="9" customWidth="1"/>
    <col min="6920" max="6921" width="9.7109375" style="9" customWidth="1"/>
    <col min="6922" max="6922" width="15.7109375" style="9" customWidth="1"/>
    <col min="6923" max="7168" width="9.140625" style="9"/>
    <col min="7169" max="7169" width="4.28515625" style="9" customWidth="1"/>
    <col min="7170" max="7170" width="9.28515625" style="9" customWidth="1"/>
    <col min="7171" max="7171" width="32.7109375" style="9" customWidth="1"/>
    <col min="7172" max="7173" width="6.7109375" style="9" customWidth="1"/>
    <col min="7174" max="7175" width="8.28515625" style="9" customWidth="1"/>
    <col min="7176" max="7177" width="9.7109375" style="9" customWidth="1"/>
    <col min="7178" max="7178" width="15.7109375" style="9" customWidth="1"/>
    <col min="7179" max="7424" width="9.140625" style="9"/>
    <col min="7425" max="7425" width="4.28515625" style="9" customWidth="1"/>
    <col min="7426" max="7426" width="9.28515625" style="9" customWidth="1"/>
    <col min="7427" max="7427" width="32.7109375" style="9" customWidth="1"/>
    <col min="7428" max="7429" width="6.7109375" style="9" customWidth="1"/>
    <col min="7430" max="7431" width="8.28515625" style="9" customWidth="1"/>
    <col min="7432" max="7433" width="9.7109375" style="9" customWidth="1"/>
    <col min="7434" max="7434" width="15.7109375" style="9" customWidth="1"/>
    <col min="7435" max="7680" width="9.140625" style="9"/>
    <col min="7681" max="7681" width="4.28515625" style="9" customWidth="1"/>
    <col min="7682" max="7682" width="9.28515625" style="9" customWidth="1"/>
    <col min="7683" max="7683" width="32.7109375" style="9" customWidth="1"/>
    <col min="7684" max="7685" width="6.7109375" style="9" customWidth="1"/>
    <col min="7686" max="7687" width="8.28515625" style="9" customWidth="1"/>
    <col min="7688" max="7689" width="9.7109375" style="9" customWidth="1"/>
    <col min="7690" max="7690" width="15.7109375" style="9" customWidth="1"/>
    <col min="7691" max="7936" width="9.140625" style="9"/>
    <col min="7937" max="7937" width="4.28515625" style="9" customWidth="1"/>
    <col min="7938" max="7938" width="9.28515625" style="9" customWidth="1"/>
    <col min="7939" max="7939" width="32.7109375" style="9" customWidth="1"/>
    <col min="7940" max="7941" width="6.7109375" style="9" customWidth="1"/>
    <col min="7942" max="7943" width="8.28515625" style="9" customWidth="1"/>
    <col min="7944" max="7945" width="9.7109375" style="9" customWidth="1"/>
    <col min="7946" max="7946" width="15.7109375" style="9" customWidth="1"/>
    <col min="7947" max="8192" width="9.140625" style="9"/>
    <col min="8193" max="8193" width="4.28515625" style="9" customWidth="1"/>
    <col min="8194" max="8194" width="9.28515625" style="9" customWidth="1"/>
    <col min="8195" max="8195" width="32.7109375" style="9" customWidth="1"/>
    <col min="8196" max="8197" width="6.7109375" style="9" customWidth="1"/>
    <col min="8198" max="8199" width="8.28515625" style="9" customWidth="1"/>
    <col min="8200" max="8201" width="9.7109375" style="9" customWidth="1"/>
    <col min="8202" max="8202" width="15.7109375" style="9" customWidth="1"/>
    <col min="8203" max="8448" width="9.140625" style="9"/>
    <col min="8449" max="8449" width="4.28515625" style="9" customWidth="1"/>
    <col min="8450" max="8450" width="9.28515625" style="9" customWidth="1"/>
    <col min="8451" max="8451" width="32.7109375" style="9" customWidth="1"/>
    <col min="8452" max="8453" width="6.7109375" style="9" customWidth="1"/>
    <col min="8454" max="8455" width="8.28515625" style="9" customWidth="1"/>
    <col min="8456" max="8457" width="9.7109375" style="9" customWidth="1"/>
    <col min="8458" max="8458" width="15.7109375" style="9" customWidth="1"/>
    <col min="8459" max="8704" width="9.140625" style="9"/>
    <col min="8705" max="8705" width="4.28515625" style="9" customWidth="1"/>
    <col min="8706" max="8706" width="9.28515625" style="9" customWidth="1"/>
    <col min="8707" max="8707" width="32.7109375" style="9" customWidth="1"/>
    <col min="8708" max="8709" width="6.7109375" style="9" customWidth="1"/>
    <col min="8710" max="8711" width="8.28515625" style="9" customWidth="1"/>
    <col min="8712" max="8713" width="9.7109375" style="9" customWidth="1"/>
    <col min="8714" max="8714" width="15.7109375" style="9" customWidth="1"/>
    <col min="8715" max="8960" width="9.140625" style="9"/>
    <col min="8961" max="8961" width="4.28515625" style="9" customWidth="1"/>
    <col min="8962" max="8962" width="9.28515625" style="9" customWidth="1"/>
    <col min="8963" max="8963" width="32.7109375" style="9" customWidth="1"/>
    <col min="8964" max="8965" width="6.7109375" style="9" customWidth="1"/>
    <col min="8966" max="8967" width="8.28515625" style="9" customWidth="1"/>
    <col min="8968" max="8969" width="9.7109375" style="9" customWidth="1"/>
    <col min="8970" max="8970" width="15.7109375" style="9" customWidth="1"/>
    <col min="8971" max="9216" width="9.140625" style="9"/>
    <col min="9217" max="9217" width="4.28515625" style="9" customWidth="1"/>
    <col min="9218" max="9218" width="9.28515625" style="9" customWidth="1"/>
    <col min="9219" max="9219" width="32.7109375" style="9" customWidth="1"/>
    <col min="9220" max="9221" width="6.7109375" style="9" customWidth="1"/>
    <col min="9222" max="9223" width="8.28515625" style="9" customWidth="1"/>
    <col min="9224" max="9225" width="9.7109375" style="9" customWidth="1"/>
    <col min="9226" max="9226" width="15.7109375" style="9" customWidth="1"/>
    <col min="9227" max="9472" width="9.140625" style="9"/>
    <col min="9473" max="9473" width="4.28515625" style="9" customWidth="1"/>
    <col min="9474" max="9474" width="9.28515625" style="9" customWidth="1"/>
    <col min="9475" max="9475" width="32.7109375" style="9" customWidth="1"/>
    <col min="9476" max="9477" width="6.7109375" style="9" customWidth="1"/>
    <col min="9478" max="9479" width="8.28515625" style="9" customWidth="1"/>
    <col min="9480" max="9481" width="9.7109375" style="9" customWidth="1"/>
    <col min="9482" max="9482" width="15.7109375" style="9" customWidth="1"/>
    <col min="9483" max="9728" width="9.140625" style="9"/>
    <col min="9729" max="9729" width="4.28515625" style="9" customWidth="1"/>
    <col min="9730" max="9730" width="9.28515625" style="9" customWidth="1"/>
    <col min="9731" max="9731" width="32.7109375" style="9" customWidth="1"/>
    <col min="9732" max="9733" width="6.7109375" style="9" customWidth="1"/>
    <col min="9734" max="9735" width="8.28515625" style="9" customWidth="1"/>
    <col min="9736" max="9737" width="9.7109375" style="9" customWidth="1"/>
    <col min="9738" max="9738" width="15.7109375" style="9" customWidth="1"/>
    <col min="9739" max="9984" width="9.140625" style="9"/>
    <col min="9985" max="9985" width="4.28515625" style="9" customWidth="1"/>
    <col min="9986" max="9986" width="9.28515625" style="9" customWidth="1"/>
    <col min="9987" max="9987" width="32.7109375" style="9" customWidth="1"/>
    <col min="9988" max="9989" width="6.7109375" style="9" customWidth="1"/>
    <col min="9990" max="9991" width="8.28515625" style="9" customWidth="1"/>
    <col min="9992" max="9993" width="9.7109375" style="9" customWidth="1"/>
    <col min="9994" max="9994" width="15.7109375" style="9" customWidth="1"/>
    <col min="9995" max="10240" width="9.140625" style="9"/>
    <col min="10241" max="10241" width="4.28515625" style="9" customWidth="1"/>
    <col min="10242" max="10242" width="9.28515625" style="9" customWidth="1"/>
    <col min="10243" max="10243" width="32.7109375" style="9" customWidth="1"/>
    <col min="10244" max="10245" width="6.7109375" style="9" customWidth="1"/>
    <col min="10246" max="10247" width="8.28515625" style="9" customWidth="1"/>
    <col min="10248" max="10249" width="9.7109375" style="9" customWidth="1"/>
    <col min="10250" max="10250" width="15.7109375" style="9" customWidth="1"/>
    <col min="10251" max="10496" width="9.140625" style="9"/>
    <col min="10497" max="10497" width="4.28515625" style="9" customWidth="1"/>
    <col min="10498" max="10498" width="9.28515625" style="9" customWidth="1"/>
    <col min="10499" max="10499" width="32.7109375" style="9" customWidth="1"/>
    <col min="10500" max="10501" width="6.7109375" style="9" customWidth="1"/>
    <col min="10502" max="10503" width="8.28515625" style="9" customWidth="1"/>
    <col min="10504" max="10505" width="9.7109375" style="9" customWidth="1"/>
    <col min="10506" max="10506" width="15.7109375" style="9" customWidth="1"/>
    <col min="10507" max="10752" width="9.140625" style="9"/>
    <col min="10753" max="10753" width="4.28515625" style="9" customWidth="1"/>
    <col min="10754" max="10754" width="9.28515625" style="9" customWidth="1"/>
    <col min="10755" max="10755" width="32.7109375" style="9" customWidth="1"/>
    <col min="10756" max="10757" width="6.7109375" style="9" customWidth="1"/>
    <col min="10758" max="10759" width="8.28515625" style="9" customWidth="1"/>
    <col min="10760" max="10761" width="9.7109375" style="9" customWidth="1"/>
    <col min="10762" max="10762" width="15.7109375" style="9" customWidth="1"/>
    <col min="10763" max="11008" width="9.140625" style="9"/>
    <col min="11009" max="11009" width="4.28515625" style="9" customWidth="1"/>
    <col min="11010" max="11010" width="9.28515625" style="9" customWidth="1"/>
    <col min="11011" max="11011" width="32.7109375" style="9" customWidth="1"/>
    <col min="11012" max="11013" width="6.7109375" style="9" customWidth="1"/>
    <col min="11014" max="11015" width="8.28515625" style="9" customWidth="1"/>
    <col min="11016" max="11017" width="9.7109375" style="9" customWidth="1"/>
    <col min="11018" max="11018" width="15.7109375" style="9" customWidth="1"/>
    <col min="11019" max="11264" width="9.140625" style="9"/>
    <col min="11265" max="11265" width="4.28515625" style="9" customWidth="1"/>
    <col min="11266" max="11266" width="9.28515625" style="9" customWidth="1"/>
    <col min="11267" max="11267" width="32.7109375" style="9" customWidth="1"/>
    <col min="11268" max="11269" width="6.7109375" style="9" customWidth="1"/>
    <col min="11270" max="11271" width="8.28515625" style="9" customWidth="1"/>
    <col min="11272" max="11273" width="9.7109375" style="9" customWidth="1"/>
    <col min="11274" max="11274" width="15.7109375" style="9" customWidth="1"/>
    <col min="11275" max="11520" width="9.140625" style="9"/>
    <col min="11521" max="11521" width="4.28515625" style="9" customWidth="1"/>
    <col min="11522" max="11522" width="9.28515625" style="9" customWidth="1"/>
    <col min="11523" max="11523" width="32.7109375" style="9" customWidth="1"/>
    <col min="11524" max="11525" width="6.7109375" style="9" customWidth="1"/>
    <col min="11526" max="11527" width="8.28515625" style="9" customWidth="1"/>
    <col min="11528" max="11529" width="9.7109375" style="9" customWidth="1"/>
    <col min="11530" max="11530" width="15.7109375" style="9" customWidth="1"/>
    <col min="11531" max="11776" width="9.140625" style="9"/>
    <col min="11777" max="11777" width="4.28515625" style="9" customWidth="1"/>
    <col min="11778" max="11778" width="9.28515625" style="9" customWidth="1"/>
    <col min="11779" max="11779" width="32.7109375" style="9" customWidth="1"/>
    <col min="11780" max="11781" width="6.7109375" style="9" customWidth="1"/>
    <col min="11782" max="11783" width="8.28515625" style="9" customWidth="1"/>
    <col min="11784" max="11785" width="9.7109375" style="9" customWidth="1"/>
    <col min="11786" max="11786" width="15.7109375" style="9" customWidth="1"/>
    <col min="11787" max="12032" width="9.140625" style="9"/>
    <col min="12033" max="12033" width="4.28515625" style="9" customWidth="1"/>
    <col min="12034" max="12034" width="9.28515625" style="9" customWidth="1"/>
    <col min="12035" max="12035" width="32.7109375" style="9" customWidth="1"/>
    <col min="12036" max="12037" width="6.7109375" style="9" customWidth="1"/>
    <col min="12038" max="12039" width="8.28515625" style="9" customWidth="1"/>
    <col min="12040" max="12041" width="9.7109375" style="9" customWidth="1"/>
    <col min="12042" max="12042" width="15.7109375" style="9" customWidth="1"/>
    <col min="12043" max="12288" width="9.140625" style="9"/>
    <col min="12289" max="12289" width="4.28515625" style="9" customWidth="1"/>
    <col min="12290" max="12290" width="9.28515625" style="9" customWidth="1"/>
    <col min="12291" max="12291" width="32.7109375" style="9" customWidth="1"/>
    <col min="12292" max="12293" width="6.7109375" style="9" customWidth="1"/>
    <col min="12294" max="12295" width="8.28515625" style="9" customWidth="1"/>
    <col min="12296" max="12297" width="9.7109375" style="9" customWidth="1"/>
    <col min="12298" max="12298" width="15.7109375" style="9" customWidth="1"/>
    <col min="12299" max="12544" width="9.140625" style="9"/>
    <col min="12545" max="12545" width="4.28515625" style="9" customWidth="1"/>
    <col min="12546" max="12546" width="9.28515625" style="9" customWidth="1"/>
    <col min="12547" max="12547" width="32.7109375" style="9" customWidth="1"/>
    <col min="12548" max="12549" width="6.7109375" style="9" customWidth="1"/>
    <col min="12550" max="12551" width="8.28515625" style="9" customWidth="1"/>
    <col min="12552" max="12553" width="9.7109375" style="9" customWidth="1"/>
    <col min="12554" max="12554" width="15.7109375" style="9" customWidth="1"/>
    <col min="12555" max="12800" width="9.140625" style="9"/>
    <col min="12801" max="12801" width="4.28515625" style="9" customWidth="1"/>
    <col min="12802" max="12802" width="9.28515625" style="9" customWidth="1"/>
    <col min="12803" max="12803" width="32.7109375" style="9" customWidth="1"/>
    <col min="12804" max="12805" width="6.7109375" style="9" customWidth="1"/>
    <col min="12806" max="12807" width="8.28515625" style="9" customWidth="1"/>
    <col min="12808" max="12809" width="9.7109375" style="9" customWidth="1"/>
    <col min="12810" max="12810" width="15.7109375" style="9" customWidth="1"/>
    <col min="12811" max="13056" width="9.140625" style="9"/>
    <col min="13057" max="13057" width="4.28515625" style="9" customWidth="1"/>
    <col min="13058" max="13058" width="9.28515625" style="9" customWidth="1"/>
    <col min="13059" max="13059" width="32.7109375" style="9" customWidth="1"/>
    <col min="13060" max="13061" width="6.7109375" style="9" customWidth="1"/>
    <col min="13062" max="13063" width="8.28515625" style="9" customWidth="1"/>
    <col min="13064" max="13065" width="9.7109375" style="9" customWidth="1"/>
    <col min="13066" max="13066" width="15.7109375" style="9" customWidth="1"/>
    <col min="13067" max="13312" width="9.140625" style="9"/>
    <col min="13313" max="13313" width="4.28515625" style="9" customWidth="1"/>
    <col min="13314" max="13314" width="9.28515625" style="9" customWidth="1"/>
    <col min="13315" max="13315" width="32.7109375" style="9" customWidth="1"/>
    <col min="13316" max="13317" width="6.7109375" style="9" customWidth="1"/>
    <col min="13318" max="13319" width="8.28515625" style="9" customWidth="1"/>
    <col min="13320" max="13321" width="9.7109375" style="9" customWidth="1"/>
    <col min="13322" max="13322" width="15.7109375" style="9" customWidth="1"/>
    <col min="13323" max="13568" width="9.140625" style="9"/>
    <col min="13569" max="13569" width="4.28515625" style="9" customWidth="1"/>
    <col min="13570" max="13570" width="9.28515625" style="9" customWidth="1"/>
    <col min="13571" max="13571" width="32.7109375" style="9" customWidth="1"/>
    <col min="13572" max="13573" width="6.7109375" style="9" customWidth="1"/>
    <col min="13574" max="13575" width="8.28515625" style="9" customWidth="1"/>
    <col min="13576" max="13577" width="9.7109375" style="9" customWidth="1"/>
    <col min="13578" max="13578" width="15.7109375" style="9" customWidth="1"/>
    <col min="13579" max="13824" width="9.140625" style="9"/>
    <col min="13825" max="13825" width="4.28515625" style="9" customWidth="1"/>
    <col min="13826" max="13826" width="9.28515625" style="9" customWidth="1"/>
    <col min="13827" max="13827" width="32.7109375" style="9" customWidth="1"/>
    <col min="13828" max="13829" width="6.7109375" style="9" customWidth="1"/>
    <col min="13830" max="13831" width="8.28515625" style="9" customWidth="1"/>
    <col min="13832" max="13833" width="9.7109375" style="9" customWidth="1"/>
    <col min="13834" max="13834" width="15.7109375" style="9" customWidth="1"/>
    <col min="13835" max="14080" width="9.140625" style="9"/>
    <col min="14081" max="14081" width="4.28515625" style="9" customWidth="1"/>
    <col min="14082" max="14082" width="9.28515625" style="9" customWidth="1"/>
    <col min="14083" max="14083" width="32.7109375" style="9" customWidth="1"/>
    <col min="14084" max="14085" width="6.7109375" style="9" customWidth="1"/>
    <col min="14086" max="14087" width="8.28515625" style="9" customWidth="1"/>
    <col min="14088" max="14089" width="9.7109375" style="9" customWidth="1"/>
    <col min="14090" max="14090" width="15.7109375" style="9" customWidth="1"/>
    <col min="14091" max="14336" width="9.140625" style="9"/>
    <col min="14337" max="14337" width="4.28515625" style="9" customWidth="1"/>
    <col min="14338" max="14338" width="9.28515625" style="9" customWidth="1"/>
    <col min="14339" max="14339" width="32.7109375" style="9" customWidth="1"/>
    <col min="14340" max="14341" width="6.7109375" style="9" customWidth="1"/>
    <col min="14342" max="14343" width="8.28515625" style="9" customWidth="1"/>
    <col min="14344" max="14345" width="9.7109375" style="9" customWidth="1"/>
    <col min="14346" max="14346" width="15.7109375" style="9" customWidth="1"/>
    <col min="14347" max="14592" width="9.140625" style="9"/>
    <col min="14593" max="14593" width="4.28515625" style="9" customWidth="1"/>
    <col min="14594" max="14594" width="9.28515625" style="9" customWidth="1"/>
    <col min="14595" max="14595" width="32.7109375" style="9" customWidth="1"/>
    <col min="14596" max="14597" width="6.7109375" style="9" customWidth="1"/>
    <col min="14598" max="14599" width="8.28515625" style="9" customWidth="1"/>
    <col min="14600" max="14601" width="9.7109375" style="9" customWidth="1"/>
    <col min="14602" max="14602" width="15.7109375" style="9" customWidth="1"/>
    <col min="14603" max="14848" width="9.140625" style="9"/>
    <col min="14849" max="14849" width="4.28515625" style="9" customWidth="1"/>
    <col min="14850" max="14850" width="9.28515625" style="9" customWidth="1"/>
    <col min="14851" max="14851" width="32.7109375" style="9" customWidth="1"/>
    <col min="14852" max="14853" width="6.7109375" style="9" customWidth="1"/>
    <col min="14854" max="14855" width="8.28515625" style="9" customWidth="1"/>
    <col min="14856" max="14857" width="9.7109375" style="9" customWidth="1"/>
    <col min="14858" max="14858" width="15.7109375" style="9" customWidth="1"/>
    <col min="14859" max="15104" width="9.140625" style="9"/>
    <col min="15105" max="15105" width="4.28515625" style="9" customWidth="1"/>
    <col min="15106" max="15106" width="9.28515625" style="9" customWidth="1"/>
    <col min="15107" max="15107" width="32.7109375" style="9" customWidth="1"/>
    <col min="15108" max="15109" width="6.7109375" style="9" customWidth="1"/>
    <col min="15110" max="15111" width="8.28515625" style="9" customWidth="1"/>
    <col min="15112" max="15113" width="9.7109375" style="9" customWidth="1"/>
    <col min="15114" max="15114" width="15.7109375" style="9" customWidth="1"/>
    <col min="15115" max="15360" width="9.140625" style="9"/>
    <col min="15361" max="15361" width="4.28515625" style="9" customWidth="1"/>
    <col min="15362" max="15362" width="9.28515625" style="9" customWidth="1"/>
    <col min="15363" max="15363" width="32.7109375" style="9" customWidth="1"/>
    <col min="15364" max="15365" width="6.7109375" style="9" customWidth="1"/>
    <col min="15366" max="15367" width="8.28515625" style="9" customWidth="1"/>
    <col min="15368" max="15369" width="9.7109375" style="9" customWidth="1"/>
    <col min="15370" max="15370" width="15.7109375" style="9" customWidth="1"/>
    <col min="15371" max="15616" width="9.140625" style="9"/>
    <col min="15617" max="15617" width="4.28515625" style="9" customWidth="1"/>
    <col min="15618" max="15618" width="9.28515625" style="9" customWidth="1"/>
    <col min="15619" max="15619" width="32.7109375" style="9" customWidth="1"/>
    <col min="15620" max="15621" width="6.7109375" style="9" customWidth="1"/>
    <col min="15622" max="15623" width="8.28515625" style="9" customWidth="1"/>
    <col min="15624" max="15625" width="9.7109375" style="9" customWidth="1"/>
    <col min="15626" max="15626" width="15.7109375" style="9" customWidth="1"/>
    <col min="15627" max="15872" width="9.140625" style="9"/>
    <col min="15873" max="15873" width="4.28515625" style="9" customWidth="1"/>
    <col min="15874" max="15874" width="9.28515625" style="9" customWidth="1"/>
    <col min="15875" max="15875" width="32.7109375" style="9" customWidth="1"/>
    <col min="15876" max="15877" width="6.7109375" style="9" customWidth="1"/>
    <col min="15878" max="15879" width="8.28515625" style="9" customWidth="1"/>
    <col min="15880" max="15881" width="9.7109375" style="9" customWidth="1"/>
    <col min="15882" max="15882" width="15.7109375" style="9" customWidth="1"/>
    <col min="15883" max="16128" width="9.140625" style="9"/>
    <col min="16129" max="16129" width="4.28515625" style="9" customWidth="1"/>
    <col min="16130" max="16130" width="9.28515625" style="9" customWidth="1"/>
    <col min="16131" max="16131" width="32.7109375" style="9" customWidth="1"/>
    <col min="16132" max="16133" width="6.7109375" style="9" customWidth="1"/>
    <col min="16134" max="16135" width="8.28515625" style="9" customWidth="1"/>
    <col min="16136" max="16137" width="9.7109375" style="9" customWidth="1"/>
    <col min="16138" max="16138" width="15.7109375" style="9" customWidth="1"/>
    <col min="16139" max="16384" width="9.140625" style="9"/>
  </cols>
  <sheetData>
    <row r="1" spans="1:9" s="7" customFormat="1" ht="25.5">
      <c r="A1" s="4" t="s">
        <v>6</v>
      </c>
      <c r="B1" s="5" t="s">
        <v>7</v>
      </c>
      <c r="C1" s="5" t="s">
        <v>8</v>
      </c>
      <c r="D1" s="6" t="s">
        <v>9</v>
      </c>
      <c r="E1" s="5" t="s">
        <v>10</v>
      </c>
      <c r="F1" s="6" t="s">
        <v>11</v>
      </c>
      <c r="G1" s="6" t="s">
        <v>12</v>
      </c>
      <c r="H1" s="6" t="s">
        <v>13</v>
      </c>
      <c r="I1" s="6" t="s">
        <v>14</v>
      </c>
    </row>
    <row r="2" spans="1:9" ht="76.5">
      <c r="A2" s="8">
        <v>1</v>
      </c>
      <c r="B2" s="9" t="s">
        <v>448</v>
      </c>
      <c r="C2" s="9" t="s">
        <v>449</v>
      </c>
      <c r="D2" s="11">
        <v>34.200000000000003</v>
      </c>
      <c r="E2" s="9" t="s">
        <v>22</v>
      </c>
      <c r="H2" s="11">
        <f>ROUND(D2*F2, 0)</f>
        <v>0</v>
      </c>
      <c r="I2" s="11">
        <f>ROUND(D2*G2, 0)</f>
        <v>0</v>
      </c>
    </row>
    <row r="4" spans="1:9" ht="76.5">
      <c r="A4" s="8">
        <v>2</v>
      </c>
      <c r="B4" s="9" t="s">
        <v>393</v>
      </c>
      <c r="C4" s="9" t="s">
        <v>394</v>
      </c>
      <c r="D4" s="11">
        <v>28.92</v>
      </c>
      <c r="E4" s="9" t="s">
        <v>3</v>
      </c>
      <c r="H4" s="11">
        <f>ROUND(D4*F4, 0)</f>
        <v>0</v>
      </c>
      <c r="I4" s="11">
        <f>ROUND(D4*G4, 0)</f>
        <v>0</v>
      </c>
    </row>
    <row r="6" spans="1:9" s="12" customFormat="1">
      <c r="A6" s="4"/>
      <c r="B6" s="5"/>
      <c r="C6" s="5" t="s">
        <v>17</v>
      </c>
      <c r="D6" s="6"/>
      <c r="E6" s="5"/>
      <c r="F6" s="6"/>
      <c r="G6" s="6"/>
      <c r="H6" s="6">
        <f>ROUND(SUM(H2:H5),0)</f>
        <v>0</v>
      </c>
      <c r="I6" s="6">
        <f>ROUND(SUM(I2:I5),0)</f>
        <v>0</v>
      </c>
    </row>
  </sheetData>
  <pageMargins left="0.2361111111111111" right="0.2361111111111111" top="0.69444444444444442" bottom="0.69444444444444442" header="0.41666666666666669" footer="0.41666666666666669"/>
  <pageSetup paperSize="9" orientation="portrait" useFirstPageNumber="1" r:id="rId1"/>
  <headerFooter>
    <oddHeader>&amp;L&amp;"Times New Roman,bold"&amp;10 Falazás és egyéb kőművesmunka</oddHeader>
  </headerFooter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"/>
  <sheetViews>
    <sheetView workbookViewId="0">
      <selection activeCell="F2" sqref="F2:G2"/>
    </sheetView>
  </sheetViews>
  <sheetFormatPr defaultRowHeight="12.75"/>
  <cols>
    <col min="1" max="1" width="4.28515625" style="8" customWidth="1"/>
    <col min="2" max="2" width="9.28515625" style="9" customWidth="1"/>
    <col min="3" max="3" width="32.7109375" style="9" customWidth="1"/>
    <col min="4" max="4" width="6.7109375" style="11" customWidth="1"/>
    <col min="5" max="5" width="6.7109375" style="9" customWidth="1"/>
    <col min="6" max="7" width="8.28515625" style="11" customWidth="1"/>
    <col min="8" max="9" width="9.7109375" style="11" customWidth="1"/>
    <col min="10" max="10" width="15.7109375" style="9" customWidth="1"/>
    <col min="11" max="256" width="9.140625" style="9"/>
    <col min="257" max="257" width="4.28515625" style="9" customWidth="1"/>
    <col min="258" max="258" width="9.28515625" style="9" customWidth="1"/>
    <col min="259" max="259" width="32.7109375" style="9" customWidth="1"/>
    <col min="260" max="261" width="6.7109375" style="9" customWidth="1"/>
    <col min="262" max="263" width="8.28515625" style="9" customWidth="1"/>
    <col min="264" max="265" width="9.7109375" style="9" customWidth="1"/>
    <col min="266" max="266" width="15.7109375" style="9" customWidth="1"/>
    <col min="267" max="512" width="9.140625" style="9"/>
    <col min="513" max="513" width="4.28515625" style="9" customWidth="1"/>
    <col min="514" max="514" width="9.28515625" style="9" customWidth="1"/>
    <col min="515" max="515" width="32.7109375" style="9" customWidth="1"/>
    <col min="516" max="517" width="6.7109375" style="9" customWidth="1"/>
    <col min="518" max="519" width="8.28515625" style="9" customWidth="1"/>
    <col min="520" max="521" width="9.7109375" style="9" customWidth="1"/>
    <col min="522" max="522" width="15.7109375" style="9" customWidth="1"/>
    <col min="523" max="768" width="9.140625" style="9"/>
    <col min="769" max="769" width="4.28515625" style="9" customWidth="1"/>
    <col min="770" max="770" width="9.28515625" style="9" customWidth="1"/>
    <col min="771" max="771" width="32.7109375" style="9" customWidth="1"/>
    <col min="772" max="773" width="6.7109375" style="9" customWidth="1"/>
    <col min="774" max="775" width="8.28515625" style="9" customWidth="1"/>
    <col min="776" max="777" width="9.7109375" style="9" customWidth="1"/>
    <col min="778" max="778" width="15.7109375" style="9" customWidth="1"/>
    <col min="779" max="1024" width="9.140625" style="9"/>
    <col min="1025" max="1025" width="4.28515625" style="9" customWidth="1"/>
    <col min="1026" max="1026" width="9.28515625" style="9" customWidth="1"/>
    <col min="1027" max="1027" width="32.7109375" style="9" customWidth="1"/>
    <col min="1028" max="1029" width="6.7109375" style="9" customWidth="1"/>
    <col min="1030" max="1031" width="8.28515625" style="9" customWidth="1"/>
    <col min="1032" max="1033" width="9.7109375" style="9" customWidth="1"/>
    <col min="1034" max="1034" width="15.7109375" style="9" customWidth="1"/>
    <col min="1035" max="1280" width="9.140625" style="9"/>
    <col min="1281" max="1281" width="4.28515625" style="9" customWidth="1"/>
    <col min="1282" max="1282" width="9.28515625" style="9" customWidth="1"/>
    <col min="1283" max="1283" width="32.7109375" style="9" customWidth="1"/>
    <col min="1284" max="1285" width="6.7109375" style="9" customWidth="1"/>
    <col min="1286" max="1287" width="8.28515625" style="9" customWidth="1"/>
    <col min="1288" max="1289" width="9.7109375" style="9" customWidth="1"/>
    <col min="1290" max="1290" width="15.7109375" style="9" customWidth="1"/>
    <col min="1291" max="1536" width="9.140625" style="9"/>
    <col min="1537" max="1537" width="4.28515625" style="9" customWidth="1"/>
    <col min="1538" max="1538" width="9.28515625" style="9" customWidth="1"/>
    <col min="1539" max="1539" width="32.7109375" style="9" customWidth="1"/>
    <col min="1540" max="1541" width="6.7109375" style="9" customWidth="1"/>
    <col min="1542" max="1543" width="8.28515625" style="9" customWidth="1"/>
    <col min="1544" max="1545" width="9.7109375" style="9" customWidth="1"/>
    <col min="1546" max="1546" width="15.7109375" style="9" customWidth="1"/>
    <col min="1547" max="1792" width="9.140625" style="9"/>
    <col min="1793" max="1793" width="4.28515625" style="9" customWidth="1"/>
    <col min="1794" max="1794" width="9.28515625" style="9" customWidth="1"/>
    <col min="1795" max="1795" width="32.7109375" style="9" customWidth="1"/>
    <col min="1796" max="1797" width="6.7109375" style="9" customWidth="1"/>
    <col min="1798" max="1799" width="8.28515625" style="9" customWidth="1"/>
    <col min="1800" max="1801" width="9.7109375" style="9" customWidth="1"/>
    <col min="1802" max="1802" width="15.7109375" style="9" customWidth="1"/>
    <col min="1803" max="2048" width="9.140625" style="9"/>
    <col min="2049" max="2049" width="4.28515625" style="9" customWidth="1"/>
    <col min="2050" max="2050" width="9.28515625" style="9" customWidth="1"/>
    <col min="2051" max="2051" width="32.7109375" style="9" customWidth="1"/>
    <col min="2052" max="2053" width="6.7109375" style="9" customWidth="1"/>
    <col min="2054" max="2055" width="8.28515625" style="9" customWidth="1"/>
    <col min="2056" max="2057" width="9.7109375" style="9" customWidth="1"/>
    <col min="2058" max="2058" width="15.7109375" style="9" customWidth="1"/>
    <col min="2059" max="2304" width="9.140625" style="9"/>
    <col min="2305" max="2305" width="4.28515625" style="9" customWidth="1"/>
    <col min="2306" max="2306" width="9.28515625" style="9" customWidth="1"/>
    <col min="2307" max="2307" width="32.7109375" style="9" customWidth="1"/>
    <col min="2308" max="2309" width="6.7109375" style="9" customWidth="1"/>
    <col min="2310" max="2311" width="8.28515625" style="9" customWidth="1"/>
    <col min="2312" max="2313" width="9.7109375" style="9" customWidth="1"/>
    <col min="2314" max="2314" width="15.7109375" style="9" customWidth="1"/>
    <col min="2315" max="2560" width="9.140625" style="9"/>
    <col min="2561" max="2561" width="4.28515625" style="9" customWidth="1"/>
    <col min="2562" max="2562" width="9.28515625" style="9" customWidth="1"/>
    <col min="2563" max="2563" width="32.7109375" style="9" customWidth="1"/>
    <col min="2564" max="2565" width="6.7109375" style="9" customWidth="1"/>
    <col min="2566" max="2567" width="8.28515625" style="9" customWidth="1"/>
    <col min="2568" max="2569" width="9.7109375" style="9" customWidth="1"/>
    <col min="2570" max="2570" width="15.7109375" style="9" customWidth="1"/>
    <col min="2571" max="2816" width="9.140625" style="9"/>
    <col min="2817" max="2817" width="4.28515625" style="9" customWidth="1"/>
    <col min="2818" max="2818" width="9.28515625" style="9" customWidth="1"/>
    <col min="2819" max="2819" width="32.7109375" style="9" customWidth="1"/>
    <col min="2820" max="2821" width="6.7109375" style="9" customWidth="1"/>
    <col min="2822" max="2823" width="8.28515625" style="9" customWidth="1"/>
    <col min="2824" max="2825" width="9.7109375" style="9" customWidth="1"/>
    <col min="2826" max="2826" width="15.7109375" style="9" customWidth="1"/>
    <col min="2827" max="3072" width="9.140625" style="9"/>
    <col min="3073" max="3073" width="4.28515625" style="9" customWidth="1"/>
    <col min="3074" max="3074" width="9.28515625" style="9" customWidth="1"/>
    <col min="3075" max="3075" width="32.7109375" style="9" customWidth="1"/>
    <col min="3076" max="3077" width="6.7109375" style="9" customWidth="1"/>
    <col min="3078" max="3079" width="8.28515625" style="9" customWidth="1"/>
    <col min="3080" max="3081" width="9.7109375" style="9" customWidth="1"/>
    <col min="3082" max="3082" width="15.7109375" style="9" customWidth="1"/>
    <col min="3083" max="3328" width="9.140625" style="9"/>
    <col min="3329" max="3329" width="4.28515625" style="9" customWidth="1"/>
    <col min="3330" max="3330" width="9.28515625" style="9" customWidth="1"/>
    <col min="3331" max="3331" width="32.7109375" style="9" customWidth="1"/>
    <col min="3332" max="3333" width="6.7109375" style="9" customWidth="1"/>
    <col min="3334" max="3335" width="8.28515625" style="9" customWidth="1"/>
    <col min="3336" max="3337" width="9.7109375" style="9" customWidth="1"/>
    <col min="3338" max="3338" width="15.7109375" style="9" customWidth="1"/>
    <col min="3339" max="3584" width="9.140625" style="9"/>
    <col min="3585" max="3585" width="4.28515625" style="9" customWidth="1"/>
    <col min="3586" max="3586" width="9.28515625" style="9" customWidth="1"/>
    <col min="3587" max="3587" width="32.7109375" style="9" customWidth="1"/>
    <col min="3588" max="3589" width="6.7109375" style="9" customWidth="1"/>
    <col min="3590" max="3591" width="8.28515625" style="9" customWidth="1"/>
    <col min="3592" max="3593" width="9.7109375" style="9" customWidth="1"/>
    <col min="3594" max="3594" width="15.7109375" style="9" customWidth="1"/>
    <col min="3595" max="3840" width="9.140625" style="9"/>
    <col min="3841" max="3841" width="4.28515625" style="9" customWidth="1"/>
    <col min="3842" max="3842" width="9.28515625" style="9" customWidth="1"/>
    <col min="3843" max="3843" width="32.7109375" style="9" customWidth="1"/>
    <col min="3844" max="3845" width="6.7109375" style="9" customWidth="1"/>
    <col min="3846" max="3847" width="8.28515625" style="9" customWidth="1"/>
    <col min="3848" max="3849" width="9.7109375" style="9" customWidth="1"/>
    <col min="3850" max="3850" width="15.7109375" style="9" customWidth="1"/>
    <col min="3851" max="4096" width="9.140625" style="9"/>
    <col min="4097" max="4097" width="4.28515625" style="9" customWidth="1"/>
    <col min="4098" max="4098" width="9.28515625" style="9" customWidth="1"/>
    <col min="4099" max="4099" width="32.7109375" style="9" customWidth="1"/>
    <col min="4100" max="4101" width="6.7109375" style="9" customWidth="1"/>
    <col min="4102" max="4103" width="8.28515625" style="9" customWidth="1"/>
    <col min="4104" max="4105" width="9.7109375" style="9" customWidth="1"/>
    <col min="4106" max="4106" width="15.7109375" style="9" customWidth="1"/>
    <col min="4107" max="4352" width="9.140625" style="9"/>
    <col min="4353" max="4353" width="4.28515625" style="9" customWidth="1"/>
    <col min="4354" max="4354" width="9.28515625" style="9" customWidth="1"/>
    <col min="4355" max="4355" width="32.7109375" style="9" customWidth="1"/>
    <col min="4356" max="4357" width="6.7109375" style="9" customWidth="1"/>
    <col min="4358" max="4359" width="8.28515625" style="9" customWidth="1"/>
    <col min="4360" max="4361" width="9.7109375" style="9" customWidth="1"/>
    <col min="4362" max="4362" width="15.7109375" style="9" customWidth="1"/>
    <col min="4363" max="4608" width="9.140625" style="9"/>
    <col min="4609" max="4609" width="4.28515625" style="9" customWidth="1"/>
    <col min="4610" max="4610" width="9.28515625" style="9" customWidth="1"/>
    <col min="4611" max="4611" width="32.7109375" style="9" customWidth="1"/>
    <col min="4612" max="4613" width="6.7109375" style="9" customWidth="1"/>
    <col min="4614" max="4615" width="8.28515625" style="9" customWidth="1"/>
    <col min="4616" max="4617" width="9.7109375" style="9" customWidth="1"/>
    <col min="4618" max="4618" width="15.7109375" style="9" customWidth="1"/>
    <col min="4619" max="4864" width="9.140625" style="9"/>
    <col min="4865" max="4865" width="4.28515625" style="9" customWidth="1"/>
    <col min="4866" max="4866" width="9.28515625" style="9" customWidth="1"/>
    <col min="4867" max="4867" width="32.7109375" style="9" customWidth="1"/>
    <col min="4868" max="4869" width="6.7109375" style="9" customWidth="1"/>
    <col min="4870" max="4871" width="8.28515625" style="9" customWidth="1"/>
    <col min="4872" max="4873" width="9.7109375" style="9" customWidth="1"/>
    <col min="4874" max="4874" width="15.7109375" style="9" customWidth="1"/>
    <col min="4875" max="5120" width="9.140625" style="9"/>
    <col min="5121" max="5121" width="4.28515625" style="9" customWidth="1"/>
    <col min="5122" max="5122" width="9.28515625" style="9" customWidth="1"/>
    <col min="5123" max="5123" width="32.7109375" style="9" customWidth="1"/>
    <col min="5124" max="5125" width="6.7109375" style="9" customWidth="1"/>
    <col min="5126" max="5127" width="8.28515625" style="9" customWidth="1"/>
    <col min="5128" max="5129" width="9.7109375" style="9" customWidth="1"/>
    <col min="5130" max="5130" width="15.7109375" style="9" customWidth="1"/>
    <col min="5131" max="5376" width="9.140625" style="9"/>
    <col min="5377" max="5377" width="4.28515625" style="9" customWidth="1"/>
    <col min="5378" max="5378" width="9.28515625" style="9" customWidth="1"/>
    <col min="5379" max="5379" width="32.7109375" style="9" customWidth="1"/>
    <col min="5380" max="5381" width="6.7109375" style="9" customWidth="1"/>
    <col min="5382" max="5383" width="8.28515625" style="9" customWidth="1"/>
    <col min="5384" max="5385" width="9.7109375" style="9" customWidth="1"/>
    <col min="5386" max="5386" width="15.7109375" style="9" customWidth="1"/>
    <col min="5387" max="5632" width="9.140625" style="9"/>
    <col min="5633" max="5633" width="4.28515625" style="9" customWidth="1"/>
    <col min="5634" max="5634" width="9.28515625" style="9" customWidth="1"/>
    <col min="5635" max="5635" width="32.7109375" style="9" customWidth="1"/>
    <col min="5636" max="5637" width="6.7109375" style="9" customWidth="1"/>
    <col min="5638" max="5639" width="8.28515625" style="9" customWidth="1"/>
    <col min="5640" max="5641" width="9.7109375" style="9" customWidth="1"/>
    <col min="5642" max="5642" width="15.7109375" style="9" customWidth="1"/>
    <col min="5643" max="5888" width="9.140625" style="9"/>
    <col min="5889" max="5889" width="4.28515625" style="9" customWidth="1"/>
    <col min="5890" max="5890" width="9.28515625" style="9" customWidth="1"/>
    <col min="5891" max="5891" width="32.7109375" style="9" customWidth="1"/>
    <col min="5892" max="5893" width="6.7109375" style="9" customWidth="1"/>
    <col min="5894" max="5895" width="8.28515625" style="9" customWidth="1"/>
    <col min="5896" max="5897" width="9.7109375" style="9" customWidth="1"/>
    <col min="5898" max="5898" width="15.7109375" style="9" customWidth="1"/>
    <col min="5899" max="6144" width="9.140625" style="9"/>
    <col min="6145" max="6145" width="4.28515625" style="9" customWidth="1"/>
    <col min="6146" max="6146" width="9.28515625" style="9" customWidth="1"/>
    <col min="6147" max="6147" width="32.7109375" style="9" customWidth="1"/>
    <col min="6148" max="6149" width="6.7109375" style="9" customWidth="1"/>
    <col min="6150" max="6151" width="8.28515625" style="9" customWidth="1"/>
    <col min="6152" max="6153" width="9.7109375" style="9" customWidth="1"/>
    <col min="6154" max="6154" width="15.7109375" style="9" customWidth="1"/>
    <col min="6155" max="6400" width="9.140625" style="9"/>
    <col min="6401" max="6401" width="4.28515625" style="9" customWidth="1"/>
    <col min="6402" max="6402" width="9.28515625" style="9" customWidth="1"/>
    <col min="6403" max="6403" width="32.7109375" style="9" customWidth="1"/>
    <col min="6404" max="6405" width="6.7109375" style="9" customWidth="1"/>
    <col min="6406" max="6407" width="8.28515625" style="9" customWidth="1"/>
    <col min="6408" max="6409" width="9.7109375" style="9" customWidth="1"/>
    <col min="6410" max="6410" width="15.7109375" style="9" customWidth="1"/>
    <col min="6411" max="6656" width="9.140625" style="9"/>
    <col min="6657" max="6657" width="4.28515625" style="9" customWidth="1"/>
    <col min="6658" max="6658" width="9.28515625" style="9" customWidth="1"/>
    <col min="6659" max="6659" width="32.7109375" style="9" customWidth="1"/>
    <col min="6660" max="6661" width="6.7109375" style="9" customWidth="1"/>
    <col min="6662" max="6663" width="8.28515625" style="9" customWidth="1"/>
    <col min="6664" max="6665" width="9.7109375" style="9" customWidth="1"/>
    <col min="6666" max="6666" width="15.7109375" style="9" customWidth="1"/>
    <col min="6667" max="6912" width="9.140625" style="9"/>
    <col min="6913" max="6913" width="4.28515625" style="9" customWidth="1"/>
    <col min="6914" max="6914" width="9.28515625" style="9" customWidth="1"/>
    <col min="6915" max="6915" width="32.7109375" style="9" customWidth="1"/>
    <col min="6916" max="6917" width="6.7109375" style="9" customWidth="1"/>
    <col min="6918" max="6919" width="8.28515625" style="9" customWidth="1"/>
    <col min="6920" max="6921" width="9.7109375" style="9" customWidth="1"/>
    <col min="6922" max="6922" width="15.7109375" style="9" customWidth="1"/>
    <col min="6923" max="7168" width="9.140625" style="9"/>
    <col min="7169" max="7169" width="4.28515625" style="9" customWidth="1"/>
    <col min="7170" max="7170" width="9.28515625" style="9" customWidth="1"/>
    <col min="7171" max="7171" width="32.7109375" style="9" customWidth="1"/>
    <col min="7172" max="7173" width="6.7109375" style="9" customWidth="1"/>
    <col min="7174" max="7175" width="8.28515625" style="9" customWidth="1"/>
    <col min="7176" max="7177" width="9.7109375" style="9" customWidth="1"/>
    <col min="7178" max="7178" width="15.7109375" style="9" customWidth="1"/>
    <col min="7179" max="7424" width="9.140625" style="9"/>
    <col min="7425" max="7425" width="4.28515625" style="9" customWidth="1"/>
    <col min="7426" max="7426" width="9.28515625" style="9" customWidth="1"/>
    <col min="7427" max="7427" width="32.7109375" style="9" customWidth="1"/>
    <col min="7428" max="7429" width="6.7109375" style="9" customWidth="1"/>
    <col min="7430" max="7431" width="8.28515625" style="9" customWidth="1"/>
    <col min="7432" max="7433" width="9.7109375" style="9" customWidth="1"/>
    <col min="7434" max="7434" width="15.7109375" style="9" customWidth="1"/>
    <col min="7435" max="7680" width="9.140625" style="9"/>
    <col min="7681" max="7681" width="4.28515625" style="9" customWidth="1"/>
    <col min="7682" max="7682" width="9.28515625" style="9" customWidth="1"/>
    <col min="7683" max="7683" width="32.7109375" style="9" customWidth="1"/>
    <col min="7684" max="7685" width="6.7109375" style="9" customWidth="1"/>
    <col min="7686" max="7687" width="8.28515625" style="9" customWidth="1"/>
    <col min="7688" max="7689" width="9.7109375" style="9" customWidth="1"/>
    <col min="7690" max="7690" width="15.7109375" style="9" customWidth="1"/>
    <col min="7691" max="7936" width="9.140625" style="9"/>
    <col min="7937" max="7937" width="4.28515625" style="9" customWidth="1"/>
    <col min="7938" max="7938" width="9.28515625" style="9" customWidth="1"/>
    <col min="7939" max="7939" width="32.7109375" style="9" customWidth="1"/>
    <col min="7940" max="7941" width="6.7109375" style="9" customWidth="1"/>
    <col min="7942" max="7943" width="8.28515625" style="9" customWidth="1"/>
    <col min="7944" max="7945" width="9.7109375" style="9" customWidth="1"/>
    <col min="7946" max="7946" width="15.7109375" style="9" customWidth="1"/>
    <col min="7947" max="8192" width="9.140625" style="9"/>
    <col min="8193" max="8193" width="4.28515625" style="9" customWidth="1"/>
    <col min="8194" max="8194" width="9.28515625" style="9" customWidth="1"/>
    <col min="8195" max="8195" width="32.7109375" style="9" customWidth="1"/>
    <col min="8196" max="8197" width="6.7109375" style="9" customWidth="1"/>
    <col min="8198" max="8199" width="8.28515625" style="9" customWidth="1"/>
    <col min="8200" max="8201" width="9.7109375" style="9" customWidth="1"/>
    <col min="8202" max="8202" width="15.7109375" style="9" customWidth="1"/>
    <col min="8203" max="8448" width="9.140625" style="9"/>
    <col min="8449" max="8449" width="4.28515625" style="9" customWidth="1"/>
    <col min="8450" max="8450" width="9.28515625" style="9" customWidth="1"/>
    <col min="8451" max="8451" width="32.7109375" style="9" customWidth="1"/>
    <col min="8452" max="8453" width="6.7109375" style="9" customWidth="1"/>
    <col min="8454" max="8455" width="8.28515625" style="9" customWidth="1"/>
    <col min="8456" max="8457" width="9.7109375" style="9" customWidth="1"/>
    <col min="8458" max="8458" width="15.7109375" style="9" customWidth="1"/>
    <col min="8459" max="8704" width="9.140625" style="9"/>
    <col min="8705" max="8705" width="4.28515625" style="9" customWidth="1"/>
    <col min="8706" max="8706" width="9.28515625" style="9" customWidth="1"/>
    <col min="8707" max="8707" width="32.7109375" style="9" customWidth="1"/>
    <col min="8708" max="8709" width="6.7109375" style="9" customWidth="1"/>
    <col min="8710" max="8711" width="8.28515625" style="9" customWidth="1"/>
    <col min="8712" max="8713" width="9.7109375" style="9" customWidth="1"/>
    <col min="8714" max="8714" width="15.7109375" style="9" customWidth="1"/>
    <col min="8715" max="8960" width="9.140625" style="9"/>
    <col min="8961" max="8961" width="4.28515625" style="9" customWidth="1"/>
    <col min="8962" max="8962" width="9.28515625" style="9" customWidth="1"/>
    <col min="8963" max="8963" width="32.7109375" style="9" customWidth="1"/>
    <col min="8964" max="8965" width="6.7109375" style="9" customWidth="1"/>
    <col min="8966" max="8967" width="8.28515625" style="9" customWidth="1"/>
    <col min="8968" max="8969" width="9.7109375" style="9" customWidth="1"/>
    <col min="8970" max="8970" width="15.7109375" style="9" customWidth="1"/>
    <col min="8971" max="9216" width="9.140625" style="9"/>
    <col min="9217" max="9217" width="4.28515625" style="9" customWidth="1"/>
    <col min="9218" max="9218" width="9.28515625" style="9" customWidth="1"/>
    <col min="9219" max="9219" width="32.7109375" style="9" customWidth="1"/>
    <col min="9220" max="9221" width="6.7109375" style="9" customWidth="1"/>
    <col min="9222" max="9223" width="8.28515625" style="9" customWidth="1"/>
    <col min="9224" max="9225" width="9.7109375" style="9" customWidth="1"/>
    <col min="9226" max="9226" width="15.7109375" style="9" customWidth="1"/>
    <col min="9227" max="9472" width="9.140625" style="9"/>
    <col min="9473" max="9473" width="4.28515625" style="9" customWidth="1"/>
    <col min="9474" max="9474" width="9.28515625" style="9" customWidth="1"/>
    <col min="9475" max="9475" width="32.7109375" style="9" customWidth="1"/>
    <col min="9476" max="9477" width="6.7109375" style="9" customWidth="1"/>
    <col min="9478" max="9479" width="8.28515625" style="9" customWidth="1"/>
    <col min="9480" max="9481" width="9.7109375" style="9" customWidth="1"/>
    <col min="9482" max="9482" width="15.7109375" style="9" customWidth="1"/>
    <col min="9483" max="9728" width="9.140625" style="9"/>
    <col min="9729" max="9729" width="4.28515625" style="9" customWidth="1"/>
    <col min="9730" max="9730" width="9.28515625" style="9" customWidth="1"/>
    <col min="9731" max="9731" width="32.7109375" style="9" customWidth="1"/>
    <col min="9732" max="9733" width="6.7109375" style="9" customWidth="1"/>
    <col min="9734" max="9735" width="8.28515625" style="9" customWidth="1"/>
    <col min="9736" max="9737" width="9.7109375" style="9" customWidth="1"/>
    <col min="9738" max="9738" width="15.7109375" style="9" customWidth="1"/>
    <col min="9739" max="9984" width="9.140625" style="9"/>
    <col min="9985" max="9985" width="4.28515625" style="9" customWidth="1"/>
    <col min="9986" max="9986" width="9.28515625" style="9" customWidth="1"/>
    <col min="9987" max="9987" width="32.7109375" style="9" customWidth="1"/>
    <col min="9988" max="9989" width="6.7109375" style="9" customWidth="1"/>
    <col min="9990" max="9991" width="8.28515625" style="9" customWidth="1"/>
    <col min="9992" max="9993" width="9.7109375" style="9" customWidth="1"/>
    <col min="9994" max="9994" width="15.7109375" style="9" customWidth="1"/>
    <col min="9995" max="10240" width="9.140625" style="9"/>
    <col min="10241" max="10241" width="4.28515625" style="9" customWidth="1"/>
    <col min="10242" max="10242" width="9.28515625" style="9" customWidth="1"/>
    <col min="10243" max="10243" width="32.7109375" style="9" customWidth="1"/>
    <col min="10244" max="10245" width="6.7109375" style="9" customWidth="1"/>
    <col min="10246" max="10247" width="8.28515625" style="9" customWidth="1"/>
    <col min="10248" max="10249" width="9.7109375" style="9" customWidth="1"/>
    <col min="10250" max="10250" width="15.7109375" style="9" customWidth="1"/>
    <col min="10251" max="10496" width="9.140625" style="9"/>
    <col min="10497" max="10497" width="4.28515625" style="9" customWidth="1"/>
    <col min="10498" max="10498" width="9.28515625" style="9" customWidth="1"/>
    <col min="10499" max="10499" width="32.7109375" style="9" customWidth="1"/>
    <col min="10500" max="10501" width="6.7109375" style="9" customWidth="1"/>
    <col min="10502" max="10503" width="8.28515625" style="9" customWidth="1"/>
    <col min="10504" max="10505" width="9.7109375" style="9" customWidth="1"/>
    <col min="10506" max="10506" width="15.7109375" style="9" customWidth="1"/>
    <col min="10507" max="10752" width="9.140625" style="9"/>
    <col min="10753" max="10753" width="4.28515625" style="9" customWidth="1"/>
    <col min="10754" max="10754" width="9.28515625" style="9" customWidth="1"/>
    <col min="10755" max="10755" width="32.7109375" style="9" customWidth="1"/>
    <col min="10756" max="10757" width="6.7109375" style="9" customWidth="1"/>
    <col min="10758" max="10759" width="8.28515625" style="9" customWidth="1"/>
    <col min="10760" max="10761" width="9.7109375" style="9" customWidth="1"/>
    <col min="10762" max="10762" width="15.7109375" style="9" customWidth="1"/>
    <col min="10763" max="11008" width="9.140625" style="9"/>
    <col min="11009" max="11009" width="4.28515625" style="9" customWidth="1"/>
    <col min="11010" max="11010" width="9.28515625" style="9" customWidth="1"/>
    <col min="11011" max="11011" width="32.7109375" style="9" customWidth="1"/>
    <col min="11012" max="11013" width="6.7109375" style="9" customWidth="1"/>
    <col min="11014" max="11015" width="8.28515625" style="9" customWidth="1"/>
    <col min="11016" max="11017" width="9.7109375" style="9" customWidth="1"/>
    <col min="11018" max="11018" width="15.7109375" style="9" customWidth="1"/>
    <col min="11019" max="11264" width="9.140625" style="9"/>
    <col min="11265" max="11265" width="4.28515625" style="9" customWidth="1"/>
    <col min="11266" max="11266" width="9.28515625" style="9" customWidth="1"/>
    <col min="11267" max="11267" width="32.7109375" style="9" customWidth="1"/>
    <col min="11268" max="11269" width="6.7109375" style="9" customWidth="1"/>
    <col min="11270" max="11271" width="8.28515625" style="9" customWidth="1"/>
    <col min="11272" max="11273" width="9.7109375" style="9" customWidth="1"/>
    <col min="11274" max="11274" width="15.7109375" style="9" customWidth="1"/>
    <col min="11275" max="11520" width="9.140625" style="9"/>
    <col min="11521" max="11521" width="4.28515625" style="9" customWidth="1"/>
    <col min="11522" max="11522" width="9.28515625" style="9" customWidth="1"/>
    <col min="11523" max="11523" width="32.7109375" style="9" customWidth="1"/>
    <col min="11524" max="11525" width="6.7109375" style="9" customWidth="1"/>
    <col min="11526" max="11527" width="8.28515625" style="9" customWidth="1"/>
    <col min="11528" max="11529" width="9.7109375" style="9" customWidth="1"/>
    <col min="11530" max="11530" width="15.7109375" style="9" customWidth="1"/>
    <col min="11531" max="11776" width="9.140625" style="9"/>
    <col min="11777" max="11777" width="4.28515625" style="9" customWidth="1"/>
    <col min="11778" max="11778" width="9.28515625" style="9" customWidth="1"/>
    <col min="11779" max="11779" width="32.7109375" style="9" customWidth="1"/>
    <col min="11780" max="11781" width="6.7109375" style="9" customWidth="1"/>
    <col min="11782" max="11783" width="8.28515625" style="9" customWidth="1"/>
    <col min="11784" max="11785" width="9.7109375" style="9" customWidth="1"/>
    <col min="11786" max="11786" width="15.7109375" style="9" customWidth="1"/>
    <col min="11787" max="12032" width="9.140625" style="9"/>
    <col min="12033" max="12033" width="4.28515625" style="9" customWidth="1"/>
    <col min="12034" max="12034" width="9.28515625" style="9" customWidth="1"/>
    <col min="12035" max="12035" width="32.7109375" style="9" customWidth="1"/>
    <col min="12036" max="12037" width="6.7109375" style="9" customWidth="1"/>
    <col min="12038" max="12039" width="8.28515625" style="9" customWidth="1"/>
    <col min="12040" max="12041" width="9.7109375" style="9" customWidth="1"/>
    <col min="12042" max="12042" width="15.7109375" style="9" customWidth="1"/>
    <col min="12043" max="12288" width="9.140625" style="9"/>
    <col min="12289" max="12289" width="4.28515625" style="9" customWidth="1"/>
    <col min="12290" max="12290" width="9.28515625" style="9" customWidth="1"/>
    <col min="12291" max="12291" width="32.7109375" style="9" customWidth="1"/>
    <col min="12292" max="12293" width="6.7109375" style="9" customWidth="1"/>
    <col min="12294" max="12295" width="8.28515625" style="9" customWidth="1"/>
    <col min="12296" max="12297" width="9.7109375" style="9" customWidth="1"/>
    <col min="12298" max="12298" width="15.7109375" style="9" customWidth="1"/>
    <col min="12299" max="12544" width="9.140625" style="9"/>
    <col min="12545" max="12545" width="4.28515625" style="9" customWidth="1"/>
    <col min="12546" max="12546" width="9.28515625" style="9" customWidth="1"/>
    <col min="12547" max="12547" width="32.7109375" style="9" customWidth="1"/>
    <col min="12548" max="12549" width="6.7109375" style="9" customWidth="1"/>
    <col min="12550" max="12551" width="8.28515625" style="9" customWidth="1"/>
    <col min="12552" max="12553" width="9.7109375" style="9" customWidth="1"/>
    <col min="12554" max="12554" width="15.7109375" style="9" customWidth="1"/>
    <col min="12555" max="12800" width="9.140625" style="9"/>
    <col min="12801" max="12801" width="4.28515625" style="9" customWidth="1"/>
    <col min="12802" max="12802" width="9.28515625" style="9" customWidth="1"/>
    <col min="12803" max="12803" width="32.7109375" style="9" customWidth="1"/>
    <col min="12804" max="12805" width="6.7109375" style="9" customWidth="1"/>
    <col min="12806" max="12807" width="8.28515625" style="9" customWidth="1"/>
    <col min="12808" max="12809" width="9.7109375" style="9" customWidth="1"/>
    <col min="12810" max="12810" width="15.7109375" style="9" customWidth="1"/>
    <col min="12811" max="13056" width="9.140625" style="9"/>
    <col min="13057" max="13057" width="4.28515625" style="9" customWidth="1"/>
    <col min="13058" max="13058" width="9.28515625" style="9" customWidth="1"/>
    <col min="13059" max="13059" width="32.7109375" style="9" customWidth="1"/>
    <col min="13060" max="13061" width="6.7109375" style="9" customWidth="1"/>
    <col min="13062" max="13063" width="8.28515625" style="9" customWidth="1"/>
    <col min="13064" max="13065" width="9.7109375" style="9" customWidth="1"/>
    <col min="13066" max="13066" width="15.7109375" style="9" customWidth="1"/>
    <col min="13067" max="13312" width="9.140625" style="9"/>
    <col min="13313" max="13313" width="4.28515625" style="9" customWidth="1"/>
    <col min="13314" max="13314" width="9.28515625" style="9" customWidth="1"/>
    <col min="13315" max="13315" width="32.7109375" style="9" customWidth="1"/>
    <col min="13316" max="13317" width="6.7109375" style="9" customWidth="1"/>
    <col min="13318" max="13319" width="8.28515625" style="9" customWidth="1"/>
    <col min="13320" max="13321" width="9.7109375" style="9" customWidth="1"/>
    <col min="13322" max="13322" width="15.7109375" style="9" customWidth="1"/>
    <col min="13323" max="13568" width="9.140625" style="9"/>
    <col min="13569" max="13569" width="4.28515625" style="9" customWidth="1"/>
    <col min="13570" max="13570" width="9.28515625" style="9" customWidth="1"/>
    <col min="13571" max="13571" width="32.7109375" style="9" customWidth="1"/>
    <col min="13572" max="13573" width="6.7109375" style="9" customWidth="1"/>
    <col min="13574" max="13575" width="8.28515625" style="9" customWidth="1"/>
    <col min="13576" max="13577" width="9.7109375" style="9" customWidth="1"/>
    <col min="13578" max="13578" width="15.7109375" style="9" customWidth="1"/>
    <col min="13579" max="13824" width="9.140625" style="9"/>
    <col min="13825" max="13825" width="4.28515625" style="9" customWidth="1"/>
    <col min="13826" max="13826" width="9.28515625" style="9" customWidth="1"/>
    <col min="13827" max="13827" width="32.7109375" style="9" customWidth="1"/>
    <col min="13828" max="13829" width="6.7109375" style="9" customWidth="1"/>
    <col min="13830" max="13831" width="8.28515625" style="9" customWidth="1"/>
    <col min="13832" max="13833" width="9.7109375" style="9" customWidth="1"/>
    <col min="13834" max="13834" width="15.7109375" style="9" customWidth="1"/>
    <col min="13835" max="14080" width="9.140625" style="9"/>
    <col min="14081" max="14081" width="4.28515625" style="9" customWidth="1"/>
    <col min="14082" max="14082" width="9.28515625" style="9" customWidth="1"/>
    <col min="14083" max="14083" width="32.7109375" style="9" customWidth="1"/>
    <col min="14084" max="14085" width="6.7109375" style="9" customWidth="1"/>
    <col min="14086" max="14087" width="8.28515625" style="9" customWidth="1"/>
    <col min="14088" max="14089" width="9.7109375" style="9" customWidth="1"/>
    <col min="14090" max="14090" width="15.7109375" style="9" customWidth="1"/>
    <col min="14091" max="14336" width="9.140625" style="9"/>
    <col min="14337" max="14337" width="4.28515625" style="9" customWidth="1"/>
    <col min="14338" max="14338" width="9.28515625" style="9" customWidth="1"/>
    <col min="14339" max="14339" width="32.7109375" style="9" customWidth="1"/>
    <col min="14340" max="14341" width="6.7109375" style="9" customWidth="1"/>
    <col min="14342" max="14343" width="8.28515625" style="9" customWidth="1"/>
    <col min="14344" max="14345" width="9.7109375" style="9" customWidth="1"/>
    <col min="14346" max="14346" width="15.7109375" style="9" customWidth="1"/>
    <col min="14347" max="14592" width="9.140625" style="9"/>
    <col min="14593" max="14593" width="4.28515625" style="9" customWidth="1"/>
    <col min="14594" max="14594" width="9.28515625" style="9" customWidth="1"/>
    <col min="14595" max="14595" width="32.7109375" style="9" customWidth="1"/>
    <col min="14596" max="14597" width="6.7109375" style="9" customWidth="1"/>
    <col min="14598" max="14599" width="8.28515625" style="9" customWidth="1"/>
    <col min="14600" max="14601" width="9.7109375" style="9" customWidth="1"/>
    <col min="14602" max="14602" width="15.7109375" style="9" customWidth="1"/>
    <col min="14603" max="14848" width="9.140625" style="9"/>
    <col min="14849" max="14849" width="4.28515625" style="9" customWidth="1"/>
    <col min="14850" max="14850" width="9.28515625" style="9" customWidth="1"/>
    <col min="14851" max="14851" width="32.7109375" style="9" customWidth="1"/>
    <col min="14852" max="14853" width="6.7109375" style="9" customWidth="1"/>
    <col min="14854" max="14855" width="8.28515625" style="9" customWidth="1"/>
    <col min="14856" max="14857" width="9.7109375" style="9" customWidth="1"/>
    <col min="14858" max="14858" width="15.7109375" style="9" customWidth="1"/>
    <col min="14859" max="15104" width="9.140625" style="9"/>
    <col min="15105" max="15105" width="4.28515625" style="9" customWidth="1"/>
    <col min="15106" max="15106" width="9.28515625" style="9" customWidth="1"/>
    <col min="15107" max="15107" width="32.7109375" style="9" customWidth="1"/>
    <col min="15108" max="15109" width="6.7109375" style="9" customWidth="1"/>
    <col min="15110" max="15111" width="8.28515625" style="9" customWidth="1"/>
    <col min="15112" max="15113" width="9.7109375" style="9" customWidth="1"/>
    <col min="15114" max="15114" width="15.7109375" style="9" customWidth="1"/>
    <col min="15115" max="15360" width="9.140625" style="9"/>
    <col min="15361" max="15361" width="4.28515625" style="9" customWidth="1"/>
    <col min="15362" max="15362" width="9.28515625" style="9" customWidth="1"/>
    <col min="15363" max="15363" width="32.7109375" style="9" customWidth="1"/>
    <col min="15364" max="15365" width="6.7109375" style="9" customWidth="1"/>
    <col min="15366" max="15367" width="8.28515625" style="9" customWidth="1"/>
    <col min="15368" max="15369" width="9.7109375" style="9" customWidth="1"/>
    <col min="15370" max="15370" width="15.7109375" style="9" customWidth="1"/>
    <col min="15371" max="15616" width="9.140625" style="9"/>
    <col min="15617" max="15617" width="4.28515625" style="9" customWidth="1"/>
    <col min="15618" max="15618" width="9.28515625" style="9" customWidth="1"/>
    <col min="15619" max="15619" width="32.7109375" style="9" customWidth="1"/>
    <col min="15620" max="15621" width="6.7109375" style="9" customWidth="1"/>
    <col min="15622" max="15623" width="8.28515625" style="9" customWidth="1"/>
    <col min="15624" max="15625" width="9.7109375" style="9" customWidth="1"/>
    <col min="15626" max="15626" width="15.7109375" style="9" customWidth="1"/>
    <col min="15627" max="15872" width="9.140625" style="9"/>
    <col min="15873" max="15873" width="4.28515625" style="9" customWidth="1"/>
    <col min="15874" max="15874" width="9.28515625" style="9" customWidth="1"/>
    <col min="15875" max="15875" width="32.7109375" style="9" customWidth="1"/>
    <col min="15876" max="15877" width="6.7109375" style="9" customWidth="1"/>
    <col min="15878" max="15879" width="8.28515625" style="9" customWidth="1"/>
    <col min="15880" max="15881" width="9.7109375" style="9" customWidth="1"/>
    <col min="15882" max="15882" width="15.7109375" style="9" customWidth="1"/>
    <col min="15883" max="16128" width="9.140625" style="9"/>
    <col min="16129" max="16129" width="4.28515625" style="9" customWidth="1"/>
    <col min="16130" max="16130" width="9.28515625" style="9" customWidth="1"/>
    <col min="16131" max="16131" width="32.7109375" style="9" customWidth="1"/>
    <col min="16132" max="16133" width="6.7109375" style="9" customWidth="1"/>
    <col min="16134" max="16135" width="8.28515625" style="9" customWidth="1"/>
    <col min="16136" max="16137" width="9.7109375" style="9" customWidth="1"/>
    <col min="16138" max="16138" width="15.7109375" style="9" customWidth="1"/>
    <col min="16139" max="16384" width="9.140625" style="9"/>
  </cols>
  <sheetData>
    <row r="1" spans="1:9" s="7" customFormat="1" ht="25.5">
      <c r="A1" s="4" t="s">
        <v>6</v>
      </c>
      <c r="B1" s="5" t="s">
        <v>7</v>
      </c>
      <c r="C1" s="5" t="s">
        <v>8</v>
      </c>
      <c r="D1" s="6" t="s">
        <v>9</v>
      </c>
      <c r="E1" s="5" t="s">
        <v>10</v>
      </c>
      <c r="F1" s="6" t="s">
        <v>11</v>
      </c>
      <c r="G1" s="6" t="s">
        <v>12</v>
      </c>
      <c r="H1" s="6" t="s">
        <v>13</v>
      </c>
      <c r="I1" s="6" t="s">
        <v>14</v>
      </c>
    </row>
    <row r="2" spans="1:9" ht="38.25">
      <c r="A2" s="8">
        <v>1</v>
      </c>
      <c r="B2" s="9" t="s">
        <v>429</v>
      </c>
      <c r="C2" s="9" t="s">
        <v>430</v>
      </c>
      <c r="D2" s="11">
        <v>18.22</v>
      </c>
      <c r="E2" s="9" t="s">
        <v>431</v>
      </c>
      <c r="H2" s="11">
        <f>ROUND(D2*F2, 0)</f>
        <v>0</v>
      </c>
      <c r="I2" s="11">
        <f>ROUND(D2*G2, 0)</f>
        <v>0</v>
      </c>
    </row>
    <row r="4" spans="1:9" s="12" customFormat="1">
      <c r="A4" s="4"/>
      <c r="B4" s="5"/>
      <c r="C4" s="5" t="s">
        <v>17</v>
      </c>
      <c r="D4" s="6"/>
      <c r="E4" s="5"/>
      <c r="F4" s="6"/>
      <c r="G4" s="6"/>
      <c r="H4" s="6">
        <f>ROUND(SUM(H2:H3),0)</f>
        <v>0</v>
      </c>
      <c r="I4" s="6">
        <f>ROUND(SUM(I2:I3),0)</f>
        <v>0</v>
      </c>
    </row>
  </sheetData>
  <pageMargins left="0.2361111111111111" right="0.2361111111111111" top="0.69444444444444442" bottom="0.69444444444444442" header="0.41666666666666669" footer="0.41666666666666669"/>
  <pageSetup paperSize="9" orientation="portrait" useFirstPageNumber="1" r:id="rId1"/>
  <headerFooter>
    <oddHeader>&amp;L&amp;"Times New Roman,bold"&amp;10 Fa- és műanyag szerkezet elhelyezése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40"/>
  <sheetViews>
    <sheetView workbookViewId="0">
      <selection activeCell="F2" sqref="F2:G38"/>
    </sheetView>
  </sheetViews>
  <sheetFormatPr defaultRowHeight="12.75"/>
  <cols>
    <col min="1" max="1" width="4.28515625" style="8" customWidth="1"/>
    <col min="2" max="2" width="9.28515625" style="9" customWidth="1"/>
    <col min="3" max="3" width="32.7109375" style="9" customWidth="1"/>
    <col min="4" max="4" width="6.7109375" style="11" customWidth="1"/>
    <col min="5" max="5" width="6.7109375" style="9" customWidth="1"/>
    <col min="6" max="7" width="8.28515625" style="11" customWidth="1"/>
    <col min="8" max="9" width="9.7109375" style="11" customWidth="1"/>
    <col min="10" max="10" width="15.7109375" style="9" customWidth="1"/>
    <col min="11" max="256" width="9.140625" style="9"/>
    <col min="257" max="257" width="4.28515625" style="9" customWidth="1"/>
    <col min="258" max="258" width="9.28515625" style="9" customWidth="1"/>
    <col min="259" max="259" width="32.7109375" style="9" customWidth="1"/>
    <col min="260" max="261" width="6.7109375" style="9" customWidth="1"/>
    <col min="262" max="263" width="8.28515625" style="9" customWidth="1"/>
    <col min="264" max="265" width="9.7109375" style="9" customWidth="1"/>
    <col min="266" max="266" width="15.7109375" style="9" customWidth="1"/>
    <col min="267" max="512" width="9.140625" style="9"/>
    <col min="513" max="513" width="4.28515625" style="9" customWidth="1"/>
    <col min="514" max="514" width="9.28515625" style="9" customWidth="1"/>
    <col min="515" max="515" width="32.7109375" style="9" customWidth="1"/>
    <col min="516" max="517" width="6.7109375" style="9" customWidth="1"/>
    <col min="518" max="519" width="8.28515625" style="9" customWidth="1"/>
    <col min="520" max="521" width="9.7109375" style="9" customWidth="1"/>
    <col min="522" max="522" width="15.7109375" style="9" customWidth="1"/>
    <col min="523" max="768" width="9.140625" style="9"/>
    <col min="769" max="769" width="4.28515625" style="9" customWidth="1"/>
    <col min="770" max="770" width="9.28515625" style="9" customWidth="1"/>
    <col min="771" max="771" width="32.7109375" style="9" customWidth="1"/>
    <col min="772" max="773" width="6.7109375" style="9" customWidth="1"/>
    <col min="774" max="775" width="8.28515625" style="9" customWidth="1"/>
    <col min="776" max="777" width="9.7109375" style="9" customWidth="1"/>
    <col min="778" max="778" width="15.7109375" style="9" customWidth="1"/>
    <col min="779" max="1024" width="9.140625" style="9"/>
    <col min="1025" max="1025" width="4.28515625" style="9" customWidth="1"/>
    <col min="1026" max="1026" width="9.28515625" style="9" customWidth="1"/>
    <col min="1027" max="1027" width="32.7109375" style="9" customWidth="1"/>
    <col min="1028" max="1029" width="6.7109375" style="9" customWidth="1"/>
    <col min="1030" max="1031" width="8.28515625" style="9" customWidth="1"/>
    <col min="1032" max="1033" width="9.7109375" style="9" customWidth="1"/>
    <col min="1034" max="1034" width="15.7109375" style="9" customWidth="1"/>
    <col min="1035" max="1280" width="9.140625" style="9"/>
    <col min="1281" max="1281" width="4.28515625" style="9" customWidth="1"/>
    <col min="1282" max="1282" width="9.28515625" style="9" customWidth="1"/>
    <col min="1283" max="1283" width="32.7109375" style="9" customWidth="1"/>
    <col min="1284" max="1285" width="6.7109375" style="9" customWidth="1"/>
    <col min="1286" max="1287" width="8.28515625" style="9" customWidth="1"/>
    <col min="1288" max="1289" width="9.7109375" style="9" customWidth="1"/>
    <col min="1290" max="1290" width="15.7109375" style="9" customWidth="1"/>
    <col min="1291" max="1536" width="9.140625" style="9"/>
    <col min="1537" max="1537" width="4.28515625" style="9" customWidth="1"/>
    <col min="1538" max="1538" width="9.28515625" style="9" customWidth="1"/>
    <col min="1539" max="1539" width="32.7109375" style="9" customWidth="1"/>
    <col min="1540" max="1541" width="6.7109375" style="9" customWidth="1"/>
    <col min="1542" max="1543" width="8.28515625" style="9" customWidth="1"/>
    <col min="1544" max="1545" width="9.7109375" style="9" customWidth="1"/>
    <col min="1546" max="1546" width="15.7109375" style="9" customWidth="1"/>
    <col min="1547" max="1792" width="9.140625" style="9"/>
    <col min="1793" max="1793" width="4.28515625" style="9" customWidth="1"/>
    <col min="1794" max="1794" width="9.28515625" style="9" customWidth="1"/>
    <col min="1795" max="1795" width="32.7109375" style="9" customWidth="1"/>
    <col min="1796" max="1797" width="6.7109375" style="9" customWidth="1"/>
    <col min="1798" max="1799" width="8.28515625" style="9" customWidth="1"/>
    <col min="1800" max="1801" width="9.7109375" style="9" customWidth="1"/>
    <col min="1802" max="1802" width="15.7109375" style="9" customWidth="1"/>
    <col min="1803" max="2048" width="9.140625" style="9"/>
    <col min="2049" max="2049" width="4.28515625" style="9" customWidth="1"/>
    <col min="2050" max="2050" width="9.28515625" style="9" customWidth="1"/>
    <col min="2051" max="2051" width="32.7109375" style="9" customWidth="1"/>
    <col min="2052" max="2053" width="6.7109375" style="9" customWidth="1"/>
    <col min="2054" max="2055" width="8.28515625" style="9" customWidth="1"/>
    <col min="2056" max="2057" width="9.7109375" style="9" customWidth="1"/>
    <col min="2058" max="2058" width="15.7109375" style="9" customWidth="1"/>
    <col min="2059" max="2304" width="9.140625" style="9"/>
    <col min="2305" max="2305" width="4.28515625" style="9" customWidth="1"/>
    <col min="2306" max="2306" width="9.28515625" style="9" customWidth="1"/>
    <col min="2307" max="2307" width="32.7109375" style="9" customWidth="1"/>
    <col min="2308" max="2309" width="6.7109375" style="9" customWidth="1"/>
    <col min="2310" max="2311" width="8.28515625" style="9" customWidth="1"/>
    <col min="2312" max="2313" width="9.7109375" style="9" customWidth="1"/>
    <col min="2314" max="2314" width="15.7109375" style="9" customWidth="1"/>
    <col min="2315" max="2560" width="9.140625" style="9"/>
    <col min="2561" max="2561" width="4.28515625" style="9" customWidth="1"/>
    <col min="2562" max="2562" width="9.28515625" style="9" customWidth="1"/>
    <col min="2563" max="2563" width="32.7109375" style="9" customWidth="1"/>
    <col min="2564" max="2565" width="6.7109375" style="9" customWidth="1"/>
    <col min="2566" max="2567" width="8.28515625" style="9" customWidth="1"/>
    <col min="2568" max="2569" width="9.7109375" style="9" customWidth="1"/>
    <col min="2570" max="2570" width="15.7109375" style="9" customWidth="1"/>
    <col min="2571" max="2816" width="9.140625" style="9"/>
    <col min="2817" max="2817" width="4.28515625" style="9" customWidth="1"/>
    <col min="2818" max="2818" width="9.28515625" style="9" customWidth="1"/>
    <col min="2819" max="2819" width="32.7109375" style="9" customWidth="1"/>
    <col min="2820" max="2821" width="6.7109375" style="9" customWidth="1"/>
    <col min="2822" max="2823" width="8.28515625" style="9" customWidth="1"/>
    <col min="2824" max="2825" width="9.7109375" style="9" customWidth="1"/>
    <col min="2826" max="2826" width="15.7109375" style="9" customWidth="1"/>
    <col min="2827" max="3072" width="9.140625" style="9"/>
    <col min="3073" max="3073" width="4.28515625" style="9" customWidth="1"/>
    <col min="3074" max="3074" width="9.28515625" style="9" customWidth="1"/>
    <col min="3075" max="3075" width="32.7109375" style="9" customWidth="1"/>
    <col min="3076" max="3077" width="6.7109375" style="9" customWidth="1"/>
    <col min="3078" max="3079" width="8.28515625" style="9" customWidth="1"/>
    <col min="3080" max="3081" width="9.7109375" style="9" customWidth="1"/>
    <col min="3082" max="3082" width="15.7109375" style="9" customWidth="1"/>
    <col min="3083" max="3328" width="9.140625" style="9"/>
    <col min="3329" max="3329" width="4.28515625" style="9" customWidth="1"/>
    <col min="3330" max="3330" width="9.28515625" style="9" customWidth="1"/>
    <col min="3331" max="3331" width="32.7109375" style="9" customWidth="1"/>
    <col min="3332" max="3333" width="6.7109375" style="9" customWidth="1"/>
    <col min="3334" max="3335" width="8.28515625" style="9" customWidth="1"/>
    <col min="3336" max="3337" width="9.7109375" style="9" customWidth="1"/>
    <col min="3338" max="3338" width="15.7109375" style="9" customWidth="1"/>
    <col min="3339" max="3584" width="9.140625" style="9"/>
    <col min="3585" max="3585" width="4.28515625" style="9" customWidth="1"/>
    <col min="3586" max="3586" width="9.28515625" style="9" customWidth="1"/>
    <col min="3587" max="3587" width="32.7109375" style="9" customWidth="1"/>
    <col min="3588" max="3589" width="6.7109375" style="9" customWidth="1"/>
    <col min="3590" max="3591" width="8.28515625" style="9" customWidth="1"/>
    <col min="3592" max="3593" width="9.7109375" style="9" customWidth="1"/>
    <col min="3594" max="3594" width="15.7109375" style="9" customWidth="1"/>
    <col min="3595" max="3840" width="9.140625" style="9"/>
    <col min="3841" max="3841" width="4.28515625" style="9" customWidth="1"/>
    <col min="3842" max="3842" width="9.28515625" style="9" customWidth="1"/>
    <col min="3843" max="3843" width="32.7109375" style="9" customWidth="1"/>
    <col min="3844" max="3845" width="6.7109375" style="9" customWidth="1"/>
    <col min="3846" max="3847" width="8.28515625" style="9" customWidth="1"/>
    <col min="3848" max="3849" width="9.7109375" style="9" customWidth="1"/>
    <col min="3850" max="3850" width="15.7109375" style="9" customWidth="1"/>
    <col min="3851" max="4096" width="9.140625" style="9"/>
    <col min="4097" max="4097" width="4.28515625" style="9" customWidth="1"/>
    <col min="4098" max="4098" width="9.28515625" style="9" customWidth="1"/>
    <col min="4099" max="4099" width="32.7109375" style="9" customWidth="1"/>
    <col min="4100" max="4101" width="6.7109375" style="9" customWidth="1"/>
    <col min="4102" max="4103" width="8.28515625" style="9" customWidth="1"/>
    <col min="4104" max="4105" width="9.7109375" style="9" customWidth="1"/>
    <col min="4106" max="4106" width="15.7109375" style="9" customWidth="1"/>
    <col min="4107" max="4352" width="9.140625" style="9"/>
    <col min="4353" max="4353" width="4.28515625" style="9" customWidth="1"/>
    <col min="4354" max="4354" width="9.28515625" style="9" customWidth="1"/>
    <col min="4355" max="4355" width="32.7109375" style="9" customWidth="1"/>
    <col min="4356" max="4357" width="6.7109375" style="9" customWidth="1"/>
    <col min="4358" max="4359" width="8.28515625" style="9" customWidth="1"/>
    <col min="4360" max="4361" width="9.7109375" style="9" customWidth="1"/>
    <col min="4362" max="4362" width="15.7109375" style="9" customWidth="1"/>
    <col min="4363" max="4608" width="9.140625" style="9"/>
    <col min="4609" max="4609" width="4.28515625" style="9" customWidth="1"/>
    <col min="4610" max="4610" width="9.28515625" style="9" customWidth="1"/>
    <col min="4611" max="4611" width="32.7109375" style="9" customWidth="1"/>
    <col min="4612" max="4613" width="6.7109375" style="9" customWidth="1"/>
    <col min="4614" max="4615" width="8.28515625" style="9" customWidth="1"/>
    <col min="4616" max="4617" width="9.7109375" style="9" customWidth="1"/>
    <col min="4618" max="4618" width="15.7109375" style="9" customWidth="1"/>
    <col min="4619" max="4864" width="9.140625" style="9"/>
    <col min="4865" max="4865" width="4.28515625" style="9" customWidth="1"/>
    <col min="4866" max="4866" width="9.28515625" style="9" customWidth="1"/>
    <col min="4867" max="4867" width="32.7109375" style="9" customWidth="1"/>
    <col min="4868" max="4869" width="6.7109375" style="9" customWidth="1"/>
    <col min="4870" max="4871" width="8.28515625" style="9" customWidth="1"/>
    <col min="4872" max="4873" width="9.7109375" style="9" customWidth="1"/>
    <col min="4874" max="4874" width="15.7109375" style="9" customWidth="1"/>
    <col min="4875" max="5120" width="9.140625" style="9"/>
    <col min="5121" max="5121" width="4.28515625" style="9" customWidth="1"/>
    <col min="5122" max="5122" width="9.28515625" style="9" customWidth="1"/>
    <col min="5123" max="5123" width="32.7109375" style="9" customWidth="1"/>
    <col min="5124" max="5125" width="6.7109375" style="9" customWidth="1"/>
    <col min="5126" max="5127" width="8.28515625" style="9" customWidth="1"/>
    <col min="5128" max="5129" width="9.7109375" style="9" customWidth="1"/>
    <col min="5130" max="5130" width="15.7109375" style="9" customWidth="1"/>
    <col min="5131" max="5376" width="9.140625" style="9"/>
    <col min="5377" max="5377" width="4.28515625" style="9" customWidth="1"/>
    <col min="5378" max="5378" width="9.28515625" style="9" customWidth="1"/>
    <col min="5379" max="5379" width="32.7109375" style="9" customWidth="1"/>
    <col min="5380" max="5381" width="6.7109375" style="9" customWidth="1"/>
    <col min="5382" max="5383" width="8.28515625" style="9" customWidth="1"/>
    <col min="5384" max="5385" width="9.7109375" style="9" customWidth="1"/>
    <col min="5386" max="5386" width="15.7109375" style="9" customWidth="1"/>
    <col min="5387" max="5632" width="9.140625" style="9"/>
    <col min="5633" max="5633" width="4.28515625" style="9" customWidth="1"/>
    <col min="5634" max="5634" width="9.28515625" style="9" customWidth="1"/>
    <col min="5635" max="5635" width="32.7109375" style="9" customWidth="1"/>
    <col min="5636" max="5637" width="6.7109375" style="9" customWidth="1"/>
    <col min="5638" max="5639" width="8.28515625" style="9" customWidth="1"/>
    <col min="5640" max="5641" width="9.7109375" style="9" customWidth="1"/>
    <col min="5642" max="5642" width="15.7109375" style="9" customWidth="1"/>
    <col min="5643" max="5888" width="9.140625" style="9"/>
    <col min="5889" max="5889" width="4.28515625" style="9" customWidth="1"/>
    <col min="5890" max="5890" width="9.28515625" style="9" customWidth="1"/>
    <col min="5891" max="5891" width="32.7109375" style="9" customWidth="1"/>
    <col min="5892" max="5893" width="6.7109375" style="9" customWidth="1"/>
    <col min="5894" max="5895" width="8.28515625" style="9" customWidth="1"/>
    <col min="5896" max="5897" width="9.7109375" style="9" customWidth="1"/>
    <col min="5898" max="5898" width="15.7109375" style="9" customWidth="1"/>
    <col min="5899" max="6144" width="9.140625" style="9"/>
    <col min="6145" max="6145" width="4.28515625" style="9" customWidth="1"/>
    <col min="6146" max="6146" width="9.28515625" style="9" customWidth="1"/>
    <col min="6147" max="6147" width="32.7109375" style="9" customWidth="1"/>
    <col min="6148" max="6149" width="6.7109375" style="9" customWidth="1"/>
    <col min="6150" max="6151" width="8.28515625" style="9" customWidth="1"/>
    <col min="6152" max="6153" width="9.7109375" style="9" customWidth="1"/>
    <col min="6154" max="6154" width="15.7109375" style="9" customWidth="1"/>
    <col min="6155" max="6400" width="9.140625" style="9"/>
    <col min="6401" max="6401" width="4.28515625" style="9" customWidth="1"/>
    <col min="6402" max="6402" width="9.28515625" style="9" customWidth="1"/>
    <col min="6403" max="6403" width="32.7109375" style="9" customWidth="1"/>
    <col min="6404" max="6405" width="6.7109375" style="9" customWidth="1"/>
    <col min="6406" max="6407" width="8.28515625" style="9" customWidth="1"/>
    <col min="6408" max="6409" width="9.7109375" style="9" customWidth="1"/>
    <col min="6410" max="6410" width="15.7109375" style="9" customWidth="1"/>
    <col min="6411" max="6656" width="9.140625" style="9"/>
    <col min="6657" max="6657" width="4.28515625" style="9" customWidth="1"/>
    <col min="6658" max="6658" width="9.28515625" style="9" customWidth="1"/>
    <col min="6659" max="6659" width="32.7109375" style="9" customWidth="1"/>
    <col min="6660" max="6661" width="6.7109375" style="9" customWidth="1"/>
    <col min="6662" max="6663" width="8.28515625" style="9" customWidth="1"/>
    <col min="6664" max="6665" width="9.7109375" style="9" customWidth="1"/>
    <col min="6666" max="6666" width="15.7109375" style="9" customWidth="1"/>
    <col min="6667" max="6912" width="9.140625" style="9"/>
    <col min="6913" max="6913" width="4.28515625" style="9" customWidth="1"/>
    <col min="6914" max="6914" width="9.28515625" style="9" customWidth="1"/>
    <col min="6915" max="6915" width="32.7109375" style="9" customWidth="1"/>
    <col min="6916" max="6917" width="6.7109375" style="9" customWidth="1"/>
    <col min="6918" max="6919" width="8.28515625" style="9" customWidth="1"/>
    <col min="6920" max="6921" width="9.7109375" style="9" customWidth="1"/>
    <col min="6922" max="6922" width="15.7109375" style="9" customWidth="1"/>
    <col min="6923" max="7168" width="9.140625" style="9"/>
    <col min="7169" max="7169" width="4.28515625" style="9" customWidth="1"/>
    <col min="7170" max="7170" width="9.28515625" style="9" customWidth="1"/>
    <col min="7171" max="7171" width="32.7109375" style="9" customWidth="1"/>
    <col min="7172" max="7173" width="6.7109375" style="9" customWidth="1"/>
    <col min="7174" max="7175" width="8.28515625" style="9" customWidth="1"/>
    <col min="7176" max="7177" width="9.7109375" style="9" customWidth="1"/>
    <col min="7178" max="7178" width="15.7109375" style="9" customWidth="1"/>
    <col min="7179" max="7424" width="9.140625" style="9"/>
    <col min="7425" max="7425" width="4.28515625" style="9" customWidth="1"/>
    <col min="7426" max="7426" width="9.28515625" style="9" customWidth="1"/>
    <col min="7427" max="7427" width="32.7109375" style="9" customWidth="1"/>
    <col min="7428" max="7429" width="6.7109375" style="9" customWidth="1"/>
    <col min="7430" max="7431" width="8.28515625" style="9" customWidth="1"/>
    <col min="7432" max="7433" width="9.7109375" style="9" customWidth="1"/>
    <col min="7434" max="7434" width="15.7109375" style="9" customWidth="1"/>
    <col min="7435" max="7680" width="9.140625" style="9"/>
    <col min="7681" max="7681" width="4.28515625" style="9" customWidth="1"/>
    <col min="7682" max="7682" width="9.28515625" style="9" customWidth="1"/>
    <col min="7683" max="7683" width="32.7109375" style="9" customWidth="1"/>
    <col min="7684" max="7685" width="6.7109375" style="9" customWidth="1"/>
    <col min="7686" max="7687" width="8.28515625" style="9" customWidth="1"/>
    <col min="7688" max="7689" width="9.7109375" style="9" customWidth="1"/>
    <col min="7690" max="7690" width="15.7109375" style="9" customWidth="1"/>
    <col min="7691" max="7936" width="9.140625" style="9"/>
    <col min="7937" max="7937" width="4.28515625" style="9" customWidth="1"/>
    <col min="7938" max="7938" width="9.28515625" style="9" customWidth="1"/>
    <col min="7939" max="7939" width="32.7109375" style="9" customWidth="1"/>
    <col min="7940" max="7941" width="6.7109375" style="9" customWidth="1"/>
    <col min="7942" max="7943" width="8.28515625" style="9" customWidth="1"/>
    <col min="7944" max="7945" width="9.7109375" style="9" customWidth="1"/>
    <col min="7946" max="7946" width="15.7109375" style="9" customWidth="1"/>
    <col min="7947" max="8192" width="9.140625" style="9"/>
    <col min="8193" max="8193" width="4.28515625" style="9" customWidth="1"/>
    <col min="8194" max="8194" width="9.28515625" style="9" customWidth="1"/>
    <col min="8195" max="8195" width="32.7109375" style="9" customWidth="1"/>
    <col min="8196" max="8197" width="6.7109375" style="9" customWidth="1"/>
    <col min="8198" max="8199" width="8.28515625" style="9" customWidth="1"/>
    <col min="8200" max="8201" width="9.7109375" style="9" customWidth="1"/>
    <col min="8202" max="8202" width="15.7109375" style="9" customWidth="1"/>
    <col min="8203" max="8448" width="9.140625" style="9"/>
    <col min="8449" max="8449" width="4.28515625" style="9" customWidth="1"/>
    <col min="8450" max="8450" width="9.28515625" style="9" customWidth="1"/>
    <col min="8451" max="8451" width="32.7109375" style="9" customWidth="1"/>
    <col min="8452" max="8453" width="6.7109375" style="9" customWidth="1"/>
    <col min="8454" max="8455" width="8.28515625" style="9" customWidth="1"/>
    <col min="8456" max="8457" width="9.7109375" style="9" customWidth="1"/>
    <col min="8458" max="8458" width="15.7109375" style="9" customWidth="1"/>
    <col min="8459" max="8704" width="9.140625" style="9"/>
    <col min="8705" max="8705" width="4.28515625" style="9" customWidth="1"/>
    <col min="8706" max="8706" width="9.28515625" style="9" customWidth="1"/>
    <col min="8707" max="8707" width="32.7109375" style="9" customWidth="1"/>
    <col min="8708" max="8709" width="6.7109375" style="9" customWidth="1"/>
    <col min="8710" max="8711" width="8.28515625" style="9" customWidth="1"/>
    <col min="8712" max="8713" width="9.7109375" style="9" customWidth="1"/>
    <col min="8714" max="8714" width="15.7109375" style="9" customWidth="1"/>
    <col min="8715" max="8960" width="9.140625" style="9"/>
    <col min="8961" max="8961" width="4.28515625" style="9" customWidth="1"/>
    <col min="8962" max="8962" width="9.28515625" style="9" customWidth="1"/>
    <col min="8963" max="8963" width="32.7109375" style="9" customWidth="1"/>
    <col min="8964" max="8965" width="6.7109375" style="9" customWidth="1"/>
    <col min="8966" max="8967" width="8.28515625" style="9" customWidth="1"/>
    <col min="8968" max="8969" width="9.7109375" style="9" customWidth="1"/>
    <col min="8970" max="8970" width="15.7109375" style="9" customWidth="1"/>
    <col min="8971" max="9216" width="9.140625" style="9"/>
    <col min="9217" max="9217" width="4.28515625" style="9" customWidth="1"/>
    <col min="9218" max="9218" width="9.28515625" style="9" customWidth="1"/>
    <col min="9219" max="9219" width="32.7109375" style="9" customWidth="1"/>
    <col min="9220" max="9221" width="6.7109375" style="9" customWidth="1"/>
    <col min="9222" max="9223" width="8.28515625" style="9" customWidth="1"/>
    <col min="9224" max="9225" width="9.7109375" style="9" customWidth="1"/>
    <col min="9226" max="9226" width="15.7109375" style="9" customWidth="1"/>
    <col min="9227" max="9472" width="9.140625" style="9"/>
    <col min="9473" max="9473" width="4.28515625" style="9" customWidth="1"/>
    <col min="9474" max="9474" width="9.28515625" style="9" customWidth="1"/>
    <col min="9475" max="9475" width="32.7109375" style="9" customWidth="1"/>
    <col min="9476" max="9477" width="6.7109375" style="9" customWidth="1"/>
    <col min="9478" max="9479" width="8.28515625" style="9" customWidth="1"/>
    <col min="9480" max="9481" width="9.7109375" style="9" customWidth="1"/>
    <col min="9482" max="9482" width="15.7109375" style="9" customWidth="1"/>
    <col min="9483" max="9728" width="9.140625" style="9"/>
    <col min="9729" max="9729" width="4.28515625" style="9" customWidth="1"/>
    <col min="9730" max="9730" width="9.28515625" style="9" customWidth="1"/>
    <col min="9731" max="9731" width="32.7109375" style="9" customWidth="1"/>
    <col min="9732" max="9733" width="6.7109375" style="9" customWidth="1"/>
    <col min="9734" max="9735" width="8.28515625" style="9" customWidth="1"/>
    <col min="9736" max="9737" width="9.7109375" style="9" customWidth="1"/>
    <col min="9738" max="9738" width="15.7109375" style="9" customWidth="1"/>
    <col min="9739" max="9984" width="9.140625" style="9"/>
    <col min="9985" max="9985" width="4.28515625" style="9" customWidth="1"/>
    <col min="9986" max="9986" width="9.28515625" style="9" customWidth="1"/>
    <col min="9987" max="9987" width="32.7109375" style="9" customWidth="1"/>
    <col min="9988" max="9989" width="6.7109375" style="9" customWidth="1"/>
    <col min="9990" max="9991" width="8.28515625" style="9" customWidth="1"/>
    <col min="9992" max="9993" width="9.7109375" style="9" customWidth="1"/>
    <col min="9994" max="9994" width="15.7109375" style="9" customWidth="1"/>
    <col min="9995" max="10240" width="9.140625" style="9"/>
    <col min="10241" max="10241" width="4.28515625" style="9" customWidth="1"/>
    <col min="10242" max="10242" width="9.28515625" style="9" customWidth="1"/>
    <col min="10243" max="10243" width="32.7109375" style="9" customWidth="1"/>
    <col min="10244" max="10245" width="6.7109375" style="9" customWidth="1"/>
    <col min="10246" max="10247" width="8.28515625" style="9" customWidth="1"/>
    <col min="10248" max="10249" width="9.7109375" style="9" customWidth="1"/>
    <col min="10250" max="10250" width="15.7109375" style="9" customWidth="1"/>
    <col min="10251" max="10496" width="9.140625" style="9"/>
    <col min="10497" max="10497" width="4.28515625" style="9" customWidth="1"/>
    <col min="10498" max="10498" width="9.28515625" style="9" customWidth="1"/>
    <col min="10499" max="10499" width="32.7109375" style="9" customWidth="1"/>
    <col min="10500" max="10501" width="6.7109375" style="9" customWidth="1"/>
    <col min="10502" max="10503" width="8.28515625" style="9" customWidth="1"/>
    <col min="10504" max="10505" width="9.7109375" style="9" customWidth="1"/>
    <col min="10506" max="10506" width="15.7109375" style="9" customWidth="1"/>
    <col min="10507" max="10752" width="9.140625" style="9"/>
    <col min="10753" max="10753" width="4.28515625" style="9" customWidth="1"/>
    <col min="10754" max="10754" width="9.28515625" style="9" customWidth="1"/>
    <col min="10755" max="10755" width="32.7109375" style="9" customWidth="1"/>
    <col min="10756" max="10757" width="6.7109375" style="9" customWidth="1"/>
    <col min="10758" max="10759" width="8.28515625" style="9" customWidth="1"/>
    <col min="10760" max="10761" width="9.7109375" style="9" customWidth="1"/>
    <col min="10762" max="10762" width="15.7109375" style="9" customWidth="1"/>
    <col min="10763" max="11008" width="9.140625" style="9"/>
    <col min="11009" max="11009" width="4.28515625" style="9" customWidth="1"/>
    <col min="11010" max="11010" width="9.28515625" style="9" customWidth="1"/>
    <col min="11011" max="11011" width="32.7109375" style="9" customWidth="1"/>
    <col min="11012" max="11013" width="6.7109375" style="9" customWidth="1"/>
    <col min="11014" max="11015" width="8.28515625" style="9" customWidth="1"/>
    <col min="11016" max="11017" width="9.7109375" style="9" customWidth="1"/>
    <col min="11018" max="11018" width="15.7109375" style="9" customWidth="1"/>
    <col min="11019" max="11264" width="9.140625" style="9"/>
    <col min="11265" max="11265" width="4.28515625" style="9" customWidth="1"/>
    <col min="11266" max="11266" width="9.28515625" style="9" customWidth="1"/>
    <col min="11267" max="11267" width="32.7109375" style="9" customWidth="1"/>
    <col min="11268" max="11269" width="6.7109375" style="9" customWidth="1"/>
    <col min="11270" max="11271" width="8.28515625" style="9" customWidth="1"/>
    <col min="11272" max="11273" width="9.7109375" style="9" customWidth="1"/>
    <col min="11274" max="11274" width="15.7109375" style="9" customWidth="1"/>
    <col min="11275" max="11520" width="9.140625" style="9"/>
    <col min="11521" max="11521" width="4.28515625" style="9" customWidth="1"/>
    <col min="11522" max="11522" width="9.28515625" style="9" customWidth="1"/>
    <col min="11523" max="11523" width="32.7109375" style="9" customWidth="1"/>
    <col min="11524" max="11525" width="6.7109375" style="9" customWidth="1"/>
    <col min="11526" max="11527" width="8.28515625" style="9" customWidth="1"/>
    <col min="11528" max="11529" width="9.7109375" style="9" customWidth="1"/>
    <col min="11530" max="11530" width="15.7109375" style="9" customWidth="1"/>
    <col min="11531" max="11776" width="9.140625" style="9"/>
    <col min="11777" max="11777" width="4.28515625" style="9" customWidth="1"/>
    <col min="11778" max="11778" width="9.28515625" style="9" customWidth="1"/>
    <col min="11779" max="11779" width="32.7109375" style="9" customWidth="1"/>
    <col min="11780" max="11781" width="6.7109375" style="9" customWidth="1"/>
    <col min="11782" max="11783" width="8.28515625" style="9" customWidth="1"/>
    <col min="11784" max="11785" width="9.7109375" style="9" customWidth="1"/>
    <col min="11786" max="11786" width="15.7109375" style="9" customWidth="1"/>
    <col min="11787" max="12032" width="9.140625" style="9"/>
    <col min="12033" max="12033" width="4.28515625" style="9" customWidth="1"/>
    <col min="12034" max="12034" width="9.28515625" style="9" customWidth="1"/>
    <col min="12035" max="12035" width="32.7109375" style="9" customWidth="1"/>
    <col min="12036" max="12037" width="6.7109375" style="9" customWidth="1"/>
    <col min="12038" max="12039" width="8.28515625" style="9" customWidth="1"/>
    <col min="12040" max="12041" width="9.7109375" style="9" customWidth="1"/>
    <col min="12042" max="12042" width="15.7109375" style="9" customWidth="1"/>
    <col min="12043" max="12288" width="9.140625" style="9"/>
    <col min="12289" max="12289" width="4.28515625" style="9" customWidth="1"/>
    <col min="12290" max="12290" width="9.28515625" style="9" customWidth="1"/>
    <col min="12291" max="12291" width="32.7109375" style="9" customWidth="1"/>
    <col min="12292" max="12293" width="6.7109375" style="9" customWidth="1"/>
    <col min="12294" max="12295" width="8.28515625" style="9" customWidth="1"/>
    <col min="12296" max="12297" width="9.7109375" style="9" customWidth="1"/>
    <col min="12298" max="12298" width="15.7109375" style="9" customWidth="1"/>
    <col min="12299" max="12544" width="9.140625" style="9"/>
    <col min="12545" max="12545" width="4.28515625" style="9" customWidth="1"/>
    <col min="12546" max="12546" width="9.28515625" style="9" customWidth="1"/>
    <col min="12547" max="12547" width="32.7109375" style="9" customWidth="1"/>
    <col min="12548" max="12549" width="6.7109375" style="9" customWidth="1"/>
    <col min="12550" max="12551" width="8.28515625" style="9" customWidth="1"/>
    <col min="12552" max="12553" width="9.7109375" style="9" customWidth="1"/>
    <col min="12554" max="12554" width="15.7109375" style="9" customWidth="1"/>
    <col min="12555" max="12800" width="9.140625" style="9"/>
    <col min="12801" max="12801" width="4.28515625" style="9" customWidth="1"/>
    <col min="12802" max="12802" width="9.28515625" style="9" customWidth="1"/>
    <col min="12803" max="12803" width="32.7109375" style="9" customWidth="1"/>
    <col min="12804" max="12805" width="6.7109375" style="9" customWidth="1"/>
    <col min="12806" max="12807" width="8.28515625" style="9" customWidth="1"/>
    <col min="12808" max="12809" width="9.7109375" style="9" customWidth="1"/>
    <col min="12810" max="12810" width="15.7109375" style="9" customWidth="1"/>
    <col min="12811" max="13056" width="9.140625" style="9"/>
    <col min="13057" max="13057" width="4.28515625" style="9" customWidth="1"/>
    <col min="13058" max="13058" width="9.28515625" style="9" customWidth="1"/>
    <col min="13059" max="13059" width="32.7109375" style="9" customWidth="1"/>
    <col min="13060" max="13061" width="6.7109375" style="9" customWidth="1"/>
    <col min="13062" max="13063" width="8.28515625" style="9" customWidth="1"/>
    <col min="13064" max="13065" width="9.7109375" style="9" customWidth="1"/>
    <col min="13066" max="13066" width="15.7109375" style="9" customWidth="1"/>
    <col min="13067" max="13312" width="9.140625" style="9"/>
    <col min="13313" max="13313" width="4.28515625" style="9" customWidth="1"/>
    <col min="13314" max="13314" width="9.28515625" style="9" customWidth="1"/>
    <col min="13315" max="13315" width="32.7109375" style="9" customWidth="1"/>
    <col min="13316" max="13317" width="6.7109375" style="9" customWidth="1"/>
    <col min="13318" max="13319" width="8.28515625" style="9" customWidth="1"/>
    <col min="13320" max="13321" width="9.7109375" style="9" customWidth="1"/>
    <col min="13322" max="13322" width="15.7109375" style="9" customWidth="1"/>
    <col min="13323" max="13568" width="9.140625" style="9"/>
    <col min="13569" max="13569" width="4.28515625" style="9" customWidth="1"/>
    <col min="13570" max="13570" width="9.28515625" style="9" customWidth="1"/>
    <col min="13571" max="13571" width="32.7109375" style="9" customWidth="1"/>
    <col min="13572" max="13573" width="6.7109375" style="9" customWidth="1"/>
    <col min="13574" max="13575" width="8.28515625" style="9" customWidth="1"/>
    <col min="13576" max="13577" width="9.7109375" style="9" customWidth="1"/>
    <col min="13578" max="13578" width="15.7109375" style="9" customWidth="1"/>
    <col min="13579" max="13824" width="9.140625" style="9"/>
    <col min="13825" max="13825" width="4.28515625" style="9" customWidth="1"/>
    <col min="13826" max="13826" width="9.28515625" style="9" customWidth="1"/>
    <col min="13827" max="13827" width="32.7109375" style="9" customWidth="1"/>
    <col min="13828" max="13829" width="6.7109375" style="9" customWidth="1"/>
    <col min="13830" max="13831" width="8.28515625" style="9" customWidth="1"/>
    <col min="13832" max="13833" width="9.7109375" style="9" customWidth="1"/>
    <col min="13834" max="13834" width="15.7109375" style="9" customWidth="1"/>
    <col min="13835" max="14080" width="9.140625" style="9"/>
    <col min="14081" max="14081" width="4.28515625" style="9" customWidth="1"/>
    <col min="14082" max="14082" width="9.28515625" style="9" customWidth="1"/>
    <col min="14083" max="14083" width="32.7109375" style="9" customWidth="1"/>
    <col min="14084" max="14085" width="6.7109375" style="9" customWidth="1"/>
    <col min="14086" max="14087" width="8.28515625" style="9" customWidth="1"/>
    <col min="14088" max="14089" width="9.7109375" style="9" customWidth="1"/>
    <col min="14090" max="14090" width="15.7109375" style="9" customWidth="1"/>
    <col min="14091" max="14336" width="9.140625" style="9"/>
    <col min="14337" max="14337" width="4.28515625" style="9" customWidth="1"/>
    <col min="14338" max="14338" width="9.28515625" style="9" customWidth="1"/>
    <col min="14339" max="14339" width="32.7109375" style="9" customWidth="1"/>
    <col min="14340" max="14341" width="6.7109375" style="9" customWidth="1"/>
    <col min="14342" max="14343" width="8.28515625" style="9" customWidth="1"/>
    <col min="14344" max="14345" width="9.7109375" style="9" customWidth="1"/>
    <col min="14346" max="14346" width="15.7109375" style="9" customWidth="1"/>
    <col min="14347" max="14592" width="9.140625" style="9"/>
    <col min="14593" max="14593" width="4.28515625" style="9" customWidth="1"/>
    <col min="14594" max="14594" width="9.28515625" style="9" customWidth="1"/>
    <col min="14595" max="14595" width="32.7109375" style="9" customWidth="1"/>
    <col min="14596" max="14597" width="6.7109375" style="9" customWidth="1"/>
    <col min="14598" max="14599" width="8.28515625" style="9" customWidth="1"/>
    <col min="14600" max="14601" width="9.7109375" style="9" customWidth="1"/>
    <col min="14602" max="14602" width="15.7109375" style="9" customWidth="1"/>
    <col min="14603" max="14848" width="9.140625" style="9"/>
    <col min="14849" max="14849" width="4.28515625" style="9" customWidth="1"/>
    <col min="14850" max="14850" width="9.28515625" style="9" customWidth="1"/>
    <col min="14851" max="14851" width="32.7109375" style="9" customWidth="1"/>
    <col min="14852" max="14853" width="6.7109375" style="9" customWidth="1"/>
    <col min="14854" max="14855" width="8.28515625" style="9" customWidth="1"/>
    <col min="14856" max="14857" width="9.7109375" style="9" customWidth="1"/>
    <col min="14858" max="14858" width="15.7109375" style="9" customWidth="1"/>
    <col min="14859" max="15104" width="9.140625" style="9"/>
    <col min="15105" max="15105" width="4.28515625" style="9" customWidth="1"/>
    <col min="15106" max="15106" width="9.28515625" style="9" customWidth="1"/>
    <col min="15107" max="15107" width="32.7109375" style="9" customWidth="1"/>
    <col min="15108" max="15109" width="6.7109375" style="9" customWidth="1"/>
    <col min="15110" max="15111" width="8.28515625" style="9" customWidth="1"/>
    <col min="15112" max="15113" width="9.7109375" style="9" customWidth="1"/>
    <col min="15114" max="15114" width="15.7109375" style="9" customWidth="1"/>
    <col min="15115" max="15360" width="9.140625" style="9"/>
    <col min="15361" max="15361" width="4.28515625" style="9" customWidth="1"/>
    <col min="15362" max="15362" width="9.28515625" style="9" customWidth="1"/>
    <col min="15363" max="15363" width="32.7109375" style="9" customWidth="1"/>
    <col min="15364" max="15365" width="6.7109375" style="9" customWidth="1"/>
    <col min="15366" max="15367" width="8.28515625" style="9" customWidth="1"/>
    <col min="15368" max="15369" width="9.7109375" style="9" customWidth="1"/>
    <col min="15370" max="15370" width="15.7109375" style="9" customWidth="1"/>
    <col min="15371" max="15616" width="9.140625" style="9"/>
    <col min="15617" max="15617" width="4.28515625" style="9" customWidth="1"/>
    <col min="15618" max="15618" width="9.28515625" style="9" customWidth="1"/>
    <col min="15619" max="15619" width="32.7109375" style="9" customWidth="1"/>
    <col min="15620" max="15621" width="6.7109375" style="9" customWidth="1"/>
    <col min="15622" max="15623" width="8.28515625" style="9" customWidth="1"/>
    <col min="15624" max="15625" width="9.7109375" style="9" customWidth="1"/>
    <col min="15626" max="15626" width="15.7109375" style="9" customWidth="1"/>
    <col min="15627" max="15872" width="9.140625" style="9"/>
    <col min="15873" max="15873" width="4.28515625" style="9" customWidth="1"/>
    <col min="15874" max="15874" width="9.28515625" style="9" customWidth="1"/>
    <col min="15875" max="15875" width="32.7109375" style="9" customWidth="1"/>
    <col min="15876" max="15877" width="6.7109375" style="9" customWidth="1"/>
    <col min="15878" max="15879" width="8.28515625" style="9" customWidth="1"/>
    <col min="15880" max="15881" width="9.7109375" style="9" customWidth="1"/>
    <col min="15882" max="15882" width="15.7109375" style="9" customWidth="1"/>
    <col min="15883" max="16128" width="9.140625" style="9"/>
    <col min="16129" max="16129" width="4.28515625" style="9" customWidth="1"/>
    <col min="16130" max="16130" width="9.28515625" style="9" customWidth="1"/>
    <col min="16131" max="16131" width="32.7109375" style="9" customWidth="1"/>
    <col min="16132" max="16133" width="6.7109375" style="9" customWidth="1"/>
    <col min="16134" max="16135" width="8.28515625" style="9" customWidth="1"/>
    <col min="16136" max="16137" width="9.7109375" style="9" customWidth="1"/>
    <col min="16138" max="16138" width="15.7109375" style="9" customWidth="1"/>
    <col min="16139" max="16384" width="9.140625" style="9"/>
  </cols>
  <sheetData>
    <row r="1" spans="1:9" s="7" customFormat="1" ht="25.5">
      <c r="A1" s="249" t="s">
        <v>6</v>
      </c>
      <c r="B1" s="248" t="s">
        <v>7</v>
      </c>
      <c r="C1" s="248" t="s">
        <v>8</v>
      </c>
      <c r="D1" s="247" t="s">
        <v>9</v>
      </c>
      <c r="E1" s="248" t="s">
        <v>10</v>
      </c>
      <c r="F1" s="247" t="s">
        <v>11</v>
      </c>
      <c r="G1" s="247" t="s">
        <v>12</v>
      </c>
      <c r="H1" s="247" t="s">
        <v>13</v>
      </c>
      <c r="I1" s="247" t="s">
        <v>14</v>
      </c>
    </row>
    <row r="2" spans="1:9" ht="38.25">
      <c r="A2" s="8">
        <v>1</v>
      </c>
      <c r="B2" s="9" t="s">
        <v>1012</v>
      </c>
      <c r="C2" s="9" t="s">
        <v>1011</v>
      </c>
      <c r="D2" s="11">
        <v>2317.14</v>
      </c>
      <c r="E2" s="9" t="s">
        <v>3</v>
      </c>
      <c r="H2" s="11">
        <f>ROUND(D2*F2, 0)</f>
        <v>0</v>
      </c>
      <c r="I2" s="11">
        <f>ROUND(D2*G2, 0)</f>
        <v>0</v>
      </c>
    </row>
    <row r="4" spans="1:9" ht="25.5">
      <c r="A4" s="8">
        <v>2</v>
      </c>
      <c r="B4" s="9" t="s">
        <v>1010</v>
      </c>
      <c r="C4" s="9" t="s">
        <v>1009</v>
      </c>
      <c r="D4" s="11">
        <v>49.89</v>
      </c>
      <c r="E4" s="9" t="s">
        <v>3</v>
      </c>
      <c r="H4" s="11">
        <f>ROUND(D4*F4, 0)</f>
        <v>0</v>
      </c>
      <c r="I4" s="11">
        <f>ROUND(D4*G4, 0)</f>
        <v>0</v>
      </c>
    </row>
    <row r="6" spans="1:9" ht="25.5">
      <c r="A6" s="8">
        <v>3</v>
      </c>
      <c r="B6" s="9" t="s">
        <v>1008</v>
      </c>
      <c r="C6" s="9" t="s">
        <v>1007</v>
      </c>
      <c r="D6" s="11">
        <v>2287.5300000000002</v>
      </c>
      <c r="E6" s="9" t="s">
        <v>3</v>
      </c>
      <c r="H6" s="11">
        <f>ROUND(D6*F6, 0)</f>
        <v>0</v>
      </c>
      <c r="I6" s="11">
        <f>ROUND(D6*G6, 0)</f>
        <v>0</v>
      </c>
    </row>
    <row r="8" spans="1:9" ht="25.5">
      <c r="A8" s="8">
        <v>4</v>
      </c>
      <c r="B8" s="9" t="s">
        <v>1006</v>
      </c>
      <c r="C8" s="9" t="s">
        <v>1005</v>
      </c>
      <c r="D8" s="11">
        <v>4.63</v>
      </c>
      <c r="E8" s="9" t="s">
        <v>3</v>
      </c>
      <c r="H8" s="11">
        <f>ROUND(D8*F8, 0)</f>
        <v>0</v>
      </c>
      <c r="I8" s="11">
        <f>ROUND(D8*G8, 0)</f>
        <v>0</v>
      </c>
    </row>
    <row r="10" spans="1:9" ht="38.25">
      <c r="A10" s="8">
        <v>5</v>
      </c>
      <c r="B10" s="9" t="s">
        <v>1004</v>
      </c>
      <c r="C10" s="9" t="s">
        <v>1003</v>
      </c>
      <c r="D10" s="11">
        <v>695.96</v>
      </c>
      <c r="E10" s="9" t="s">
        <v>3</v>
      </c>
      <c r="H10" s="11">
        <f>ROUND(D10*F10, 0)</f>
        <v>0</v>
      </c>
      <c r="I10" s="11">
        <f>ROUND(D10*G10, 0)</f>
        <v>0</v>
      </c>
    </row>
    <row r="12" spans="1:9" ht="38.25">
      <c r="A12" s="8">
        <v>6</v>
      </c>
      <c r="B12" s="9" t="s">
        <v>399</v>
      </c>
      <c r="C12" s="9" t="s">
        <v>400</v>
      </c>
      <c r="D12" s="11">
        <v>2287.5300000000002</v>
      </c>
      <c r="E12" s="9" t="s">
        <v>3</v>
      </c>
      <c r="H12" s="11">
        <f>ROUND(D12*F12, 0)</f>
        <v>0</v>
      </c>
      <c r="I12" s="11">
        <f>ROUND(D12*G12, 0)</f>
        <v>0</v>
      </c>
    </row>
    <row r="14" spans="1:9" ht="76.5">
      <c r="A14" s="8">
        <v>7</v>
      </c>
      <c r="B14" s="9" t="s">
        <v>401</v>
      </c>
      <c r="C14" s="9" t="s">
        <v>402</v>
      </c>
      <c r="D14" s="11">
        <v>1511.06</v>
      </c>
      <c r="E14" s="9" t="s">
        <v>3</v>
      </c>
      <c r="H14" s="11">
        <f>ROUND(D14*F14, 0)</f>
        <v>0</v>
      </c>
      <c r="I14" s="11">
        <f>ROUND(D14*G14, 0)</f>
        <v>0</v>
      </c>
    </row>
    <row r="16" spans="1:9" ht="76.5">
      <c r="A16" s="8">
        <v>8</v>
      </c>
      <c r="B16" s="9" t="s">
        <v>1002</v>
      </c>
      <c r="C16" s="9" t="s">
        <v>1001</v>
      </c>
      <c r="D16" s="11">
        <v>776.47</v>
      </c>
      <c r="E16" s="9" t="s">
        <v>3</v>
      </c>
      <c r="H16" s="11">
        <f>ROUND(D16*F16, 0)</f>
        <v>0</v>
      </c>
      <c r="I16" s="11">
        <f>ROUND(D16*G16, 0)</f>
        <v>0</v>
      </c>
    </row>
    <row r="18" spans="1:9" ht="89.25">
      <c r="A18" s="8">
        <v>9</v>
      </c>
      <c r="B18" s="9" t="s">
        <v>403</v>
      </c>
      <c r="C18" s="10" t="s">
        <v>404</v>
      </c>
      <c r="D18" s="11">
        <v>2287.5300000000002</v>
      </c>
      <c r="E18" s="9" t="s">
        <v>3</v>
      </c>
      <c r="H18" s="11">
        <f>ROUND(D18*F18, 0)</f>
        <v>0</v>
      </c>
      <c r="I18" s="11">
        <f>ROUND(D18*G18, 0)</f>
        <v>0</v>
      </c>
    </row>
    <row r="19" spans="1:9">
      <c r="C19" s="10" t="s">
        <v>405</v>
      </c>
    </row>
    <row r="21" spans="1:9" ht="89.25">
      <c r="A21" s="8">
        <v>10</v>
      </c>
      <c r="B21" s="9" t="s">
        <v>1000</v>
      </c>
      <c r="C21" s="10" t="s">
        <v>999</v>
      </c>
      <c r="D21" s="11">
        <v>662.06</v>
      </c>
      <c r="E21" s="9" t="s">
        <v>3</v>
      </c>
      <c r="H21" s="11">
        <f>ROUND(D21*F21, 0)</f>
        <v>0</v>
      </c>
      <c r="I21" s="11">
        <f>ROUND(D21*G21, 0)</f>
        <v>0</v>
      </c>
    </row>
    <row r="22" spans="1:9" ht="25.5">
      <c r="C22" s="10" t="s">
        <v>998</v>
      </c>
    </row>
    <row r="24" spans="1:9" ht="76.5">
      <c r="A24" s="8">
        <v>11</v>
      </c>
      <c r="B24" s="9" t="s">
        <v>997</v>
      </c>
      <c r="C24" s="9" t="s">
        <v>996</v>
      </c>
      <c r="D24" s="11">
        <v>33.9</v>
      </c>
      <c r="E24" s="9" t="s">
        <v>3</v>
      </c>
      <c r="H24" s="11">
        <f>ROUND(D24*F24, 0)</f>
        <v>0</v>
      </c>
      <c r="I24" s="11">
        <f>ROUND(D24*G24, 0)</f>
        <v>0</v>
      </c>
    </row>
    <row r="26" spans="1:9" ht="63.75">
      <c r="A26" s="8">
        <v>12</v>
      </c>
      <c r="B26" s="9" t="s">
        <v>995</v>
      </c>
      <c r="C26" s="9" t="s">
        <v>994</v>
      </c>
      <c r="D26" s="11">
        <v>96.62</v>
      </c>
      <c r="E26" s="9" t="s">
        <v>1</v>
      </c>
      <c r="H26" s="11">
        <f>ROUND(D26*F26, 0)</f>
        <v>0</v>
      </c>
      <c r="I26" s="11">
        <f>ROUND(D26*G26, 0)</f>
        <v>0</v>
      </c>
    </row>
    <row r="28" spans="1:9" ht="25.5">
      <c r="A28" s="8">
        <v>13</v>
      </c>
      <c r="B28" s="9" t="s">
        <v>993</v>
      </c>
      <c r="C28" s="9" t="s">
        <v>992</v>
      </c>
      <c r="D28" s="11">
        <v>96.62</v>
      </c>
      <c r="E28" s="9" t="s">
        <v>1</v>
      </c>
      <c r="H28" s="11">
        <f>ROUND(D28*F28, 0)</f>
        <v>0</v>
      </c>
      <c r="I28" s="11">
        <f>ROUND(D28*G28, 0)</f>
        <v>0</v>
      </c>
    </row>
    <row r="30" spans="1:9" ht="63.75">
      <c r="A30" s="8">
        <v>14</v>
      </c>
      <c r="B30" s="9" t="s">
        <v>991</v>
      </c>
      <c r="C30" s="9" t="s">
        <v>990</v>
      </c>
      <c r="D30" s="11">
        <v>49.89</v>
      </c>
      <c r="E30" s="9" t="s">
        <v>3</v>
      </c>
      <c r="H30" s="11">
        <f>ROUND(D30*F30, 0)</f>
        <v>0</v>
      </c>
      <c r="I30" s="11">
        <f>ROUND(D30*G30, 0)</f>
        <v>0</v>
      </c>
    </row>
    <row r="32" spans="1:9" ht="102">
      <c r="A32" s="8">
        <v>15</v>
      </c>
      <c r="B32" s="9" t="s">
        <v>989</v>
      </c>
      <c r="C32" s="10" t="s">
        <v>988</v>
      </c>
      <c r="D32" s="11">
        <v>287.23</v>
      </c>
      <c r="E32" s="9" t="s">
        <v>1</v>
      </c>
      <c r="H32" s="11">
        <f>ROUND(D32*F32, 0)</f>
        <v>0</v>
      </c>
      <c r="I32" s="11">
        <f>ROUND(D32*G32, 0)</f>
        <v>0</v>
      </c>
    </row>
    <row r="33" spans="1:12">
      <c r="C33" s="10" t="s">
        <v>987</v>
      </c>
    </row>
    <row r="35" spans="1:12" ht="102">
      <c r="A35" s="8">
        <v>16</v>
      </c>
      <c r="B35" s="9" t="s">
        <v>986</v>
      </c>
      <c r="C35" s="10" t="s">
        <v>985</v>
      </c>
      <c r="D35" s="11">
        <v>99.78</v>
      </c>
      <c r="E35" s="9" t="s">
        <v>1</v>
      </c>
      <c r="H35" s="11">
        <f>ROUND(D35*F35, 0)</f>
        <v>0</v>
      </c>
      <c r="I35" s="11">
        <f>ROUND(D35*G35, 0)</f>
        <v>0</v>
      </c>
    </row>
    <row r="36" spans="1:12" ht="25.5">
      <c r="C36" s="10" t="s">
        <v>984</v>
      </c>
    </row>
    <row r="38" spans="1:12" ht="76.5">
      <c r="A38" s="8">
        <v>17</v>
      </c>
      <c r="B38" s="9" t="s">
        <v>406</v>
      </c>
      <c r="C38" s="9" t="s">
        <v>407</v>
      </c>
      <c r="D38" s="11">
        <v>625.84</v>
      </c>
      <c r="E38" s="9" t="s">
        <v>3</v>
      </c>
      <c r="H38" s="11">
        <f>ROUND(D38*F38, 0)</f>
        <v>0</v>
      </c>
      <c r="I38" s="11">
        <f>ROUND(D38*G38, 0)</f>
        <v>0</v>
      </c>
    </row>
    <row r="40" spans="1:12" s="12" customFormat="1">
      <c r="A40" s="249"/>
      <c r="B40" s="248"/>
      <c r="C40" s="248" t="s">
        <v>17</v>
      </c>
      <c r="D40" s="247"/>
      <c r="E40" s="248"/>
      <c r="F40" s="247"/>
      <c r="G40" s="247"/>
      <c r="H40" s="247">
        <f>ROUND(SUM(H2:H39),0)</f>
        <v>0</v>
      </c>
      <c r="I40" s="247">
        <f>ROUND(SUM(I2:I39),0)</f>
        <v>0</v>
      </c>
      <c r="K40" s="9"/>
      <c r="L40" s="9"/>
    </row>
  </sheetData>
  <pageMargins left="0.2361111111111111" right="0.2361111111111111" top="0.69444444444444442" bottom="0.69444444444444442" header="0.41666666666666669" footer="0.41666666666666669"/>
  <pageSetup paperSize="9" orientation="portrait" useFirstPageNumber="1" r:id="rId1"/>
  <headerFooter>
    <oddHeader>&amp;L&amp;"Times New Roman,bold"&amp;10 Vakolás és rabicolás</oddHeader>
  </headerFooter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"/>
  <sheetViews>
    <sheetView workbookViewId="0">
      <selection activeCell="F2" sqref="F2:G2"/>
    </sheetView>
  </sheetViews>
  <sheetFormatPr defaultRowHeight="12.75"/>
  <cols>
    <col min="1" max="1" width="4.28515625" style="8" customWidth="1"/>
    <col min="2" max="2" width="9.28515625" style="9" customWidth="1"/>
    <col min="3" max="3" width="32.7109375" style="9" customWidth="1"/>
    <col min="4" max="4" width="6.7109375" style="11" customWidth="1"/>
    <col min="5" max="5" width="6.7109375" style="9" customWidth="1"/>
    <col min="6" max="7" width="8.28515625" style="11" customWidth="1"/>
    <col min="8" max="9" width="9.7109375" style="11" customWidth="1"/>
    <col min="10" max="10" width="15.7109375" style="9" customWidth="1"/>
    <col min="11" max="256" width="9.140625" style="9"/>
    <col min="257" max="257" width="4.28515625" style="9" customWidth="1"/>
    <col min="258" max="258" width="9.28515625" style="9" customWidth="1"/>
    <col min="259" max="259" width="32.7109375" style="9" customWidth="1"/>
    <col min="260" max="261" width="6.7109375" style="9" customWidth="1"/>
    <col min="262" max="263" width="8.28515625" style="9" customWidth="1"/>
    <col min="264" max="265" width="9.7109375" style="9" customWidth="1"/>
    <col min="266" max="266" width="15.7109375" style="9" customWidth="1"/>
    <col min="267" max="512" width="9.140625" style="9"/>
    <col min="513" max="513" width="4.28515625" style="9" customWidth="1"/>
    <col min="514" max="514" width="9.28515625" style="9" customWidth="1"/>
    <col min="515" max="515" width="32.7109375" style="9" customWidth="1"/>
    <col min="516" max="517" width="6.7109375" style="9" customWidth="1"/>
    <col min="518" max="519" width="8.28515625" style="9" customWidth="1"/>
    <col min="520" max="521" width="9.7109375" style="9" customWidth="1"/>
    <col min="522" max="522" width="15.7109375" style="9" customWidth="1"/>
    <col min="523" max="768" width="9.140625" style="9"/>
    <col min="769" max="769" width="4.28515625" style="9" customWidth="1"/>
    <col min="770" max="770" width="9.28515625" style="9" customWidth="1"/>
    <col min="771" max="771" width="32.7109375" style="9" customWidth="1"/>
    <col min="772" max="773" width="6.7109375" style="9" customWidth="1"/>
    <col min="774" max="775" width="8.28515625" style="9" customWidth="1"/>
    <col min="776" max="777" width="9.7109375" style="9" customWidth="1"/>
    <col min="778" max="778" width="15.7109375" style="9" customWidth="1"/>
    <col min="779" max="1024" width="9.140625" style="9"/>
    <col min="1025" max="1025" width="4.28515625" style="9" customWidth="1"/>
    <col min="1026" max="1026" width="9.28515625" style="9" customWidth="1"/>
    <col min="1027" max="1027" width="32.7109375" style="9" customWidth="1"/>
    <col min="1028" max="1029" width="6.7109375" style="9" customWidth="1"/>
    <col min="1030" max="1031" width="8.28515625" style="9" customWidth="1"/>
    <col min="1032" max="1033" width="9.7109375" style="9" customWidth="1"/>
    <col min="1034" max="1034" width="15.7109375" style="9" customWidth="1"/>
    <col min="1035" max="1280" width="9.140625" style="9"/>
    <col min="1281" max="1281" width="4.28515625" style="9" customWidth="1"/>
    <col min="1282" max="1282" width="9.28515625" style="9" customWidth="1"/>
    <col min="1283" max="1283" width="32.7109375" style="9" customWidth="1"/>
    <col min="1284" max="1285" width="6.7109375" style="9" customWidth="1"/>
    <col min="1286" max="1287" width="8.28515625" style="9" customWidth="1"/>
    <col min="1288" max="1289" width="9.7109375" style="9" customWidth="1"/>
    <col min="1290" max="1290" width="15.7109375" style="9" customWidth="1"/>
    <col min="1291" max="1536" width="9.140625" style="9"/>
    <col min="1537" max="1537" width="4.28515625" style="9" customWidth="1"/>
    <col min="1538" max="1538" width="9.28515625" style="9" customWidth="1"/>
    <col min="1539" max="1539" width="32.7109375" style="9" customWidth="1"/>
    <col min="1540" max="1541" width="6.7109375" style="9" customWidth="1"/>
    <col min="1542" max="1543" width="8.28515625" style="9" customWidth="1"/>
    <col min="1544" max="1545" width="9.7109375" style="9" customWidth="1"/>
    <col min="1546" max="1546" width="15.7109375" style="9" customWidth="1"/>
    <col min="1547" max="1792" width="9.140625" style="9"/>
    <col min="1793" max="1793" width="4.28515625" style="9" customWidth="1"/>
    <col min="1794" max="1794" width="9.28515625" style="9" customWidth="1"/>
    <col min="1795" max="1795" width="32.7109375" style="9" customWidth="1"/>
    <col min="1796" max="1797" width="6.7109375" style="9" customWidth="1"/>
    <col min="1798" max="1799" width="8.28515625" style="9" customWidth="1"/>
    <col min="1800" max="1801" width="9.7109375" style="9" customWidth="1"/>
    <col min="1802" max="1802" width="15.7109375" style="9" customWidth="1"/>
    <col min="1803" max="2048" width="9.140625" style="9"/>
    <col min="2049" max="2049" width="4.28515625" style="9" customWidth="1"/>
    <col min="2050" max="2050" width="9.28515625" style="9" customWidth="1"/>
    <col min="2051" max="2051" width="32.7109375" style="9" customWidth="1"/>
    <col min="2052" max="2053" width="6.7109375" style="9" customWidth="1"/>
    <col min="2054" max="2055" width="8.28515625" style="9" customWidth="1"/>
    <col min="2056" max="2057" width="9.7109375" style="9" customWidth="1"/>
    <col min="2058" max="2058" width="15.7109375" style="9" customWidth="1"/>
    <col min="2059" max="2304" width="9.140625" style="9"/>
    <col min="2305" max="2305" width="4.28515625" style="9" customWidth="1"/>
    <col min="2306" max="2306" width="9.28515625" style="9" customWidth="1"/>
    <col min="2307" max="2307" width="32.7109375" style="9" customWidth="1"/>
    <col min="2308" max="2309" width="6.7109375" style="9" customWidth="1"/>
    <col min="2310" max="2311" width="8.28515625" style="9" customWidth="1"/>
    <col min="2312" max="2313" width="9.7109375" style="9" customWidth="1"/>
    <col min="2314" max="2314" width="15.7109375" style="9" customWidth="1"/>
    <col min="2315" max="2560" width="9.140625" style="9"/>
    <col min="2561" max="2561" width="4.28515625" style="9" customWidth="1"/>
    <col min="2562" max="2562" width="9.28515625" style="9" customWidth="1"/>
    <col min="2563" max="2563" width="32.7109375" style="9" customWidth="1"/>
    <col min="2564" max="2565" width="6.7109375" style="9" customWidth="1"/>
    <col min="2566" max="2567" width="8.28515625" style="9" customWidth="1"/>
    <col min="2568" max="2569" width="9.7109375" style="9" customWidth="1"/>
    <col min="2570" max="2570" width="15.7109375" style="9" customWidth="1"/>
    <col min="2571" max="2816" width="9.140625" style="9"/>
    <col min="2817" max="2817" width="4.28515625" style="9" customWidth="1"/>
    <col min="2818" max="2818" width="9.28515625" style="9" customWidth="1"/>
    <col min="2819" max="2819" width="32.7109375" style="9" customWidth="1"/>
    <col min="2820" max="2821" width="6.7109375" style="9" customWidth="1"/>
    <col min="2822" max="2823" width="8.28515625" style="9" customWidth="1"/>
    <col min="2824" max="2825" width="9.7109375" style="9" customWidth="1"/>
    <col min="2826" max="2826" width="15.7109375" style="9" customWidth="1"/>
    <col min="2827" max="3072" width="9.140625" style="9"/>
    <col min="3073" max="3073" width="4.28515625" style="9" customWidth="1"/>
    <col min="3074" max="3074" width="9.28515625" style="9" customWidth="1"/>
    <col min="3075" max="3075" width="32.7109375" style="9" customWidth="1"/>
    <col min="3076" max="3077" width="6.7109375" style="9" customWidth="1"/>
    <col min="3078" max="3079" width="8.28515625" style="9" customWidth="1"/>
    <col min="3080" max="3081" width="9.7109375" style="9" customWidth="1"/>
    <col min="3082" max="3082" width="15.7109375" style="9" customWidth="1"/>
    <col min="3083" max="3328" width="9.140625" style="9"/>
    <col min="3329" max="3329" width="4.28515625" style="9" customWidth="1"/>
    <col min="3330" max="3330" width="9.28515625" style="9" customWidth="1"/>
    <col min="3331" max="3331" width="32.7109375" style="9" customWidth="1"/>
    <col min="3332" max="3333" width="6.7109375" style="9" customWidth="1"/>
    <col min="3334" max="3335" width="8.28515625" style="9" customWidth="1"/>
    <col min="3336" max="3337" width="9.7109375" style="9" customWidth="1"/>
    <col min="3338" max="3338" width="15.7109375" style="9" customWidth="1"/>
    <col min="3339" max="3584" width="9.140625" style="9"/>
    <col min="3585" max="3585" width="4.28515625" style="9" customWidth="1"/>
    <col min="3586" max="3586" width="9.28515625" style="9" customWidth="1"/>
    <col min="3587" max="3587" width="32.7109375" style="9" customWidth="1"/>
    <col min="3588" max="3589" width="6.7109375" style="9" customWidth="1"/>
    <col min="3590" max="3591" width="8.28515625" style="9" customWidth="1"/>
    <col min="3592" max="3593" width="9.7109375" style="9" customWidth="1"/>
    <col min="3594" max="3594" width="15.7109375" style="9" customWidth="1"/>
    <col min="3595" max="3840" width="9.140625" style="9"/>
    <col min="3841" max="3841" width="4.28515625" style="9" customWidth="1"/>
    <col min="3842" max="3842" width="9.28515625" style="9" customWidth="1"/>
    <col min="3843" max="3843" width="32.7109375" style="9" customWidth="1"/>
    <col min="3844" max="3845" width="6.7109375" style="9" customWidth="1"/>
    <col min="3846" max="3847" width="8.28515625" style="9" customWidth="1"/>
    <col min="3848" max="3849" width="9.7109375" style="9" customWidth="1"/>
    <col min="3850" max="3850" width="15.7109375" style="9" customWidth="1"/>
    <col min="3851" max="4096" width="9.140625" style="9"/>
    <col min="4097" max="4097" width="4.28515625" style="9" customWidth="1"/>
    <col min="4098" max="4098" width="9.28515625" style="9" customWidth="1"/>
    <col min="4099" max="4099" width="32.7109375" style="9" customWidth="1"/>
    <col min="4100" max="4101" width="6.7109375" style="9" customWidth="1"/>
    <col min="4102" max="4103" width="8.28515625" style="9" customWidth="1"/>
    <col min="4104" max="4105" width="9.7109375" style="9" customWidth="1"/>
    <col min="4106" max="4106" width="15.7109375" style="9" customWidth="1"/>
    <col min="4107" max="4352" width="9.140625" style="9"/>
    <col min="4353" max="4353" width="4.28515625" style="9" customWidth="1"/>
    <col min="4354" max="4354" width="9.28515625" style="9" customWidth="1"/>
    <col min="4355" max="4355" width="32.7109375" style="9" customWidth="1"/>
    <col min="4356" max="4357" width="6.7109375" style="9" customWidth="1"/>
    <col min="4358" max="4359" width="8.28515625" style="9" customWidth="1"/>
    <col min="4360" max="4361" width="9.7109375" style="9" customWidth="1"/>
    <col min="4362" max="4362" width="15.7109375" style="9" customWidth="1"/>
    <col min="4363" max="4608" width="9.140625" style="9"/>
    <col min="4609" max="4609" width="4.28515625" style="9" customWidth="1"/>
    <col min="4610" max="4610" width="9.28515625" style="9" customWidth="1"/>
    <col min="4611" max="4611" width="32.7109375" style="9" customWidth="1"/>
    <col min="4612" max="4613" width="6.7109375" style="9" customWidth="1"/>
    <col min="4614" max="4615" width="8.28515625" style="9" customWidth="1"/>
    <col min="4616" max="4617" width="9.7109375" style="9" customWidth="1"/>
    <col min="4618" max="4618" width="15.7109375" style="9" customWidth="1"/>
    <col min="4619" max="4864" width="9.140625" style="9"/>
    <col min="4865" max="4865" width="4.28515625" style="9" customWidth="1"/>
    <col min="4866" max="4866" width="9.28515625" style="9" customWidth="1"/>
    <col min="4867" max="4867" width="32.7109375" style="9" customWidth="1"/>
    <col min="4868" max="4869" width="6.7109375" style="9" customWidth="1"/>
    <col min="4870" max="4871" width="8.28515625" style="9" customWidth="1"/>
    <col min="4872" max="4873" width="9.7109375" style="9" customWidth="1"/>
    <col min="4874" max="4874" width="15.7109375" style="9" customWidth="1"/>
    <col min="4875" max="5120" width="9.140625" style="9"/>
    <col min="5121" max="5121" width="4.28515625" style="9" customWidth="1"/>
    <col min="5122" max="5122" width="9.28515625" style="9" customWidth="1"/>
    <col min="5123" max="5123" width="32.7109375" style="9" customWidth="1"/>
    <col min="5124" max="5125" width="6.7109375" style="9" customWidth="1"/>
    <col min="5126" max="5127" width="8.28515625" style="9" customWidth="1"/>
    <col min="5128" max="5129" width="9.7109375" style="9" customWidth="1"/>
    <col min="5130" max="5130" width="15.7109375" style="9" customWidth="1"/>
    <col min="5131" max="5376" width="9.140625" style="9"/>
    <col min="5377" max="5377" width="4.28515625" style="9" customWidth="1"/>
    <col min="5378" max="5378" width="9.28515625" style="9" customWidth="1"/>
    <col min="5379" max="5379" width="32.7109375" style="9" customWidth="1"/>
    <col min="5380" max="5381" width="6.7109375" style="9" customWidth="1"/>
    <col min="5382" max="5383" width="8.28515625" style="9" customWidth="1"/>
    <col min="5384" max="5385" width="9.7109375" style="9" customWidth="1"/>
    <col min="5386" max="5386" width="15.7109375" style="9" customWidth="1"/>
    <col min="5387" max="5632" width="9.140625" style="9"/>
    <col min="5633" max="5633" width="4.28515625" style="9" customWidth="1"/>
    <col min="5634" max="5634" width="9.28515625" style="9" customWidth="1"/>
    <col min="5635" max="5635" width="32.7109375" style="9" customWidth="1"/>
    <col min="5636" max="5637" width="6.7109375" style="9" customWidth="1"/>
    <col min="5638" max="5639" width="8.28515625" style="9" customWidth="1"/>
    <col min="5640" max="5641" width="9.7109375" style="9" customWidth="1"/>
    <col min="5642" max="5642" width="15.7109375" style="9" customWidth="1"/>
    <col min="5643" max="5888" width="9.140625" style="9"/>
    <col min="5889" max="5889" width="4.28515625" style="9" customWidth="1"/>
    <col min="5890" max="5890" width="9.28515625" style="9" customWidth="1"/>
    <col min="5891" max="5891" width="32.7109375" style="9" customWidth="1"/>
    <col min="5892" max="5893" width="6.7109375" style="9" customWidth="1"/>
    <col min="5894" max="5895" width="8.28515625" style="9" customWidth="1"/>
    <col min="5896" max="5897" width="9.7109375" style="9" customWidth="1"/>
    <col min="5898" max="5898" width="15.7109375" style="9" customWidth="1"/>
    <col min="5899" max="6144" width="9.140625" style="9"/>
    <col min="6145" max="6145" width="4.28515625" style="9" customWidth="1"/>
    <col min="6146" max="6146" width="9.28515625" style="9" customWidth="1"/>
    <col min="6147" max="6147" width="32.7109375" style="9" customWidth="1"/>
    <col min="6148" max="6149" width="6.7109375" style="9" customWidth="1"/>
    <col min="6150" max="6151" width="8.28515625" style="9" customWidth="1"/>
    <col min="6152" max="6153" width="9.7109375" style="9" customWidth="1"/>
    <col min="6154" max="6154" width="15.7109375" style="9" customWidth="1"/>
    <col min="6155" max="6400" width="9.140625" style="9"/>
    <col min="6401" max="6401" width="4.28515625" style="9" customWidth="1"/>
    <col min="6402" max="6402" width="9.28515625" style="9" customWidth="1"/>
    <col min="6403" max="6403" width="32.7109375" style="9" customWidth="1"/>
    <col min="6404" max="6405" width="6.7109375" style="9" customWidth="1"/>
    <col min="6406" max="6407" width="8.28515625" style="9" customWidth="1"/>
    <col min="6408" max="6409" width="9.7109375" style="9" customWidth="1"/>
    <col min="6410" max="6410" width="15.7109375" style="9" customWidth="1"/>
    <col min="6411" max="6656" width="9.140625" style="9"/>
    <col min="6657" max="6657" width="4.28515625" style="9" customWidth="1"/>
    <col min="6658" max="6658" width="9.28515625" style="9" customWidth="1"/>
    <col min="6659" max="6659" width="32.7109375" style="9" customWidth="1"/>
    <col min="6660" max="6661" width="6.7109375" style="9" customWidth="1"/>
    <col min="6662" max="6663" width="8.28515625" style="9" customWidth="1"/>
    <col min="6664" max="6665" width="9.7109375" style="9" customWidth="1"/>
    <col min="6666" max="6666" width="15.7109375" style="9" customWidth="1"/>
    <col min="6667" max="6912" width="9.140625" style="9"/>
    <col min="6913" max="6913" width="4.28515625" style="9" customWidth="1"/>
    <col min="6914" max="6914" width="9.28515625" style="9" customWidth="1"/>
    <col min="6915" max="6915" width="32.7109375" style="9" customWidth="1"/>
    <col min="6916" max="6917" width="6.7109375" style="9" customWidth="1"/>
    <col min="6918" max="6919" width="8.28515625" style="9" customWidth="1"/>
    <col min="6920" max="6921" width="9.7109375" style="9" customWidth="1"/>
    <col min="6922" max="6922" width="15.7109375" style="9" customWidth="1"/>
    <col min="6923" max="7168" width="9.140625" style="9"/>
    <col min="7169" max="7169" width="4.28515625" style="9" customWidth="1"/>
    <col min="7170" max="7170" width="9.28515625" style="9" customWidth="1"/>
    <col min="7171" max="7171" width="32.7109375" style="9" customWidth="1"/>
    <col min="7172" max="7173" width="6.7109375" style="9" customWidth="1"/>
    <col min="7174" max="7175" width="8.28515625" style="9" customWidth="1"/>
    <col min="7176" max="7177" width="9.7109375" style="9" customWidth="1"/>
    <col min="7178" max="7178" width="15.7109375" style="9" customWidth="1"/>
    <col min="7179" max="7424" width="9.140625" style="9"/>
    <col min="7425" max="7425" width="4.28515625" style="9" customWidth="1"/>
    <col min="7426" max="7426" width="9.28515625" style="9" customWidth="1"/>
    <col min="7427" max="7427" width="32.7109375" style="9" customWidth="1"/>
    <col min="7428" max="7429" width="6.7109375" style="9" customWidth="1"/>
    <col min="7430" max="7431" width="8.28515625" style="9" customWidth="1"/>
    <col min="7432" max="7433" width="9.7109375" style="9" customWidth="1"/>
    <col min="7434" max="7434" width="15.7109375" style="9" customWidth="1"/>
    <col min="7435" max="7680" width="9.140625" style="9"/>
    <col min="7681" max="7681" width="4.28515625" style="9" customWidth="1"/>
    <col min="7682" max="7682" width="9.28515625" style="9" customWidth="1"/>
    <col min="7683" max="7683" width="32.7109375" style="9" customWidth="1"/>
    <col min="7684" max="7685" width="6.7109375" style="9" customWidth="1"/>
    <col min="7686" max="7687" width="8.28515625" style="9" customWidth="1"/>
    <col min="7688" max="7689" width="9.7109375" style="9" customWidth="1"/>
    <col min="7690" max="7690" width="15.7109375" style="9" customWidth="1"/>
    <col min="7691" max="7936" width="9.140625" style="9"/>
    <col min="7937" max="7937" width="4.28515625" style="9" customWidth="1"/>
    <col min="7938" max="7938" width="9.28515625" style="9" customWidth="1"/>
    <col min="7939" max="7939" width="32.7109375" style="9" customWidth="1"/>
    <col min="7940" max="7941" width="6.7109375" style="9" customWidth="1"/>
    <col min="7942" max="7943" width="8.28515625" style="9" customWidth="1"/>
    <col min="7944" max="7945" width="9.7109375" style="9" customWidth="1"/>
    <col min="7946" max="7946" width="15.7109375" style="9" customWidth="1"/>
    <col min="7947" max="8192" width="9.140625" style="9"/>
    <col min="8193" max="8193" width="4.28515625" style="9" customWidth="1"/>
    <col min="8194" max="8194" width="9.28515625" style="9" customWidth="1"/>
    <col min="8195" max="8195" width="32.7109375" style="9" customWidth="1"/>
    <col min="8196" max="8197" width="6.7109375" style="9" customWidth="1"/>
    <col min="8198" max="8199" width="8.28515625" style="9" customWidth="1"/>
    <col min="8200" max="8201" width="9.7109375" style="9" customWidth="1"/>
    <col min="8202" max="8202" width="15.7109375" style="9" customWidth="1"/>
    <col min="8203" max="8448" width="9.140625" style="9"/>
    <col min="8449" max="8449" width="4.28515625" style="9" customWidth="1"/>
    <col min="8450" max="8450" width="9.28515625" style="9" customWidth="1"/>
    <col min="8451" max="8451" width="32.7109375" style="9" customWidth="1"/>
    <col min="8452" max="8453" width="6.7109375" style="9" customWidth="1"/>
    <col min="8454" max="8455" width="8.28515625" style="9" customWidth="1"/>
    <col min="8456" max="8457" width="9.7109375" style="9" customWidth="1"/>
    <col min="8458" max="8458" width="15.7109375" style="9" customWidth="1"/>
    <col min="8459" max="8704" width="9.140625" style="9"/>
    <col min="8705" max="8705" width="4.28515625" style="9" customWidth="1"/>
    <col min="8706" max="8706" width="9.28515625" style="9" customWidth="1"/>
    <col min="8707" max="8707" width="32.7109375" style="9" customWidth="1"/>
    <col min="8708" max="8709" width="6.7109375" style="9" customWidth="1"/>
    <col min="8710" max="8711" width="8.28515625" style="9" customWidth="1"/>
    <col min="8712" max="8713" width="9.7109375" style="9" customWidth="1"/>
    <col min="8714" max="8714" width="15.7109375" style="9" customWidth="1"/>
    <col min="8715" max="8960" width="9.140625" style="9"/>
    <col min="8961" max="8961" width="4.28515625" style="9" customWidth="1"/>
    <col min="8962" max="8962" width="9.28515625" style="9" customWidth="1"/>
    <col min="8963" max="8963" width="32.7109375" style="9" customWidth="1"/>
    <col min="8964" max="8965" width="6.7109375" style="9" customWidth="1"/>
    <col min="8966" max="8967" width="8.28515625" style="9" customWidth="1"/>
    <col min="8968" max="8969" width="9.7109375" style="9" customWidth="1"/>
    <col min="8970" max="8970" width="15.7109375" style="9" customWidth="1"/>
    <col min="8971" max="9216" width="9.140625" style="9"/>
    <col min="9217" max="9217" width="4.28515625" style="9" customWidth="1"/>
    <col min="9218" max="9218" width="9.28515625" style="9" customWidth="1"/>
    <col min="9219" max="9219" width="32.7109375" style="9" customWidth="1"/>
    <col min="9220" max="9221" width="6.7109375" style="9" customWidth="1"/>
    <col min="9222" max="9223" width="8.28515625" style="9" customWidth="1"/>
    <col min="9224" max="9225" width="9.7109375" style="9" customWidth="1"/>
    <col min="9226" max="9226" width="15.7109375" style="9" customWidth="1"/>
    <col min="9227" max="9472" width="9.140625" style="9"/>
    <col min="9473" max="9473" width="4.28515625" style="9" customWidth="1"/>
    <col min="9474" max="9474" width="9.28515625" style="9" customWidth="1"/>
    <col min="9475" max="9475" width="32.7109375" style="9" customWidth="1"/>
    <col min="9476" max="9477" width="6.7109375" style="9" customWidth="1"/>
    <col min="9478" max="9479" width="8.28515625" style="9" customWidth="1"/>
    <col min="9480" max="9481" width="9.7109375" style="9" customWidth="1"/>
    <col min="9482" max="9482" width="15.7109375" style="9" customWidth="1"/>
    <col min="9483" max="9728" width="9.140625" style="9"/>
    <col min="9729" max="9729" width="4.28515625" style="9" customWidth="1"/>
    <col min="9730" max="9730" width="9.28515625" style="9" customWidth="1"/>
    <col min="9731" max="9731" width="32.7109375" style="9" customWidth="1"/>
    <col min="9732" max="9733" width="6.7109375" style="9" customWidth="1"/>
    <col min="9734" max="9735" width="8.28515625" style="9" customWidth="1"/>
    <col min="9736" max="9737" width="9.7109375" style="9" customWidth="1"/>
    <col min="9738" max="9738" width="15.7109375" style="9" customWidth="1"/>
    <col min="9739" max="9984" width="9.140625" style="9"/>
    <col min="9985" max="9985" width="4.28515625" style="9" customWidth="1"/>
    <col min="9986" max="9986" width="9.28515625" style="9" customWidth="1"/>
    <col min="9987" max="9987" width="32.7109375" style="9" customWidth="1"/>
    <col min="9988" max="9989" width="6.7109375" style="9" customWidth="1"/>
    <col min="9990" max="9991" width="8.28515625" style="9" customWidth="1"/>
    <col min="9992" max="9993" width="9.7109375" style="9" customWidth="1"/>
    <col min="9994" max="9994" width="15.7109375" style="9" customWidth="1"/>
    <col min="9995" max="10240" width="9.140625" style="9"/>
    <col min="10241" max="10241" width="4.28515625" style="9" customWidth="1"/>
    <col min="10242" max="10242" width="9.28515625" style="9" customWidth="1"/>
    <col min="10243" max="10243" width="32.7109375" style="9" customWidth="1"/>
    <col min="10244" max="10245" width="6.7109375" style="9" customWidth="1"/>
    <col min="10246" max="10247" width="8.28515625" style="9" customWidth="1"/>
    <col min="10248" max="10249" width="9.7109375" style="9" customWidth="1"/>
    <col min="10250" max="10250" width="15.7109375" style="9" customWidth="1"/>
    <col min="10251" max="10496" width="9.140625" style="9"/>
    <col min="10497" max="10497" width="4.28515625" style="9" customWidth="1"/>
    <col min="10498" max="10498" width="9.28515625" style="9" customWidth="1"/>
    <col min="10499" max="10499" width="32.7109375" style="9" customWidth="1"/>
    <col min="10500" max="10501" width="6.7109375" style="9" customWidth="1"/>
    <col min="10502" max="10503" width="8.28515625" style="9" customWidth="1"/>
    <col min="10504" max="10505" width="9.7109375" style="9" customWidth="1"/>
    <col min="10506" max="10506" width="15.7109375" style="9" customWidth="1"/>
    <col min="10507" max="10752" width="9.140625" style="9"/>
    <col min="10753" max="10753" width="4.28515625" style="9" customWidth="1"/>
    <col min="10754" max="10754" width="9.28515625" style="9" customWidth="1"/>
    <col min="10755" max="10755" width="32.7109375" style="9" customWidth="1"/>
    <col min="10756" max="10757" width="6.7109375" style="9" customWidth="1"/>
    <col min="10758" max="10759" width="8.28515625" style="9" customWidth="1"/>
    <col min="10760" max="10761" width="9.7109375" style="9" customWidth="1"/>
    <col min="10762" max="10762" width="15.7109375" style="9" customWidth="1"/>
    <col min="10763" max="11008" width="9.140625" style="9"/>
    <col min="11009" max="11009" width="4.28515625" style="9" customWidth="1"/>
    <col min="11010" max="11010" width="9.28515625" style="9" customWidth="1"/>
    <col min="11011" max="11011" width="32.7109375" style="9" customWidth="1"/>
    <col min="11012" max="11013" width="6.7109375" style="9" customWidth="1"/>
    <col min="11014" max="11015" width="8.28515625" style="9" customWidth="1"/>
    <col min="11016" max="11017" width="9.7109375" style="9" customWidth="1"/>
    <col min="11018" max="11018" width="15.7109375" style="9" customWidth="1"/>
    <col min="11019" max="11264" width="9.140625" style="9"/>
    <col min="11265" max="11265" width="4.28515625" style="9" customWidth="1"/>
    <col min="11266" max="11266" width="9.28515625" style="9" customWidth="1"/>
    <col min="11267" max="11267" width="32.7109375" style="9" customWidth="1"/>
    <col min="11268" max="11269" width="6.7109375" style="9" customWidth="1"/>
    <col min="11270" max="11271" width="8.28515625" style="9" customWidth="1"/>
    <col min="11272" max="11273" width="9.7109375" style="9" customWidth="1"/>
    <col min="11274" max="11274" width="15.7109375" style="9" customWidth="1"/>
    <col min="11275" max="11520" width="9.140625" style="9"/>
    <col min="11521" max="11521" width="4.28515625" style="9" customWidth="1"/>
    <col min="11522" max="11522" width="9.28515625" style="9" customWidth="1"/>
    <col min="11523" max="11523" width="32.7109375" style="9" customWidth="1"/>
    <col min="11524" max="11525" width="6.7109375" style="9" customWidth="1"/>
    <col min="11526" max="11527" width="8.28515625" style="9" customWidth="1"/>
    <col min="11528" max="11529" width="9.7109375" style="9" customWidth="1"/>
    <col min="11530" max="11530" width="15.7109375" style="9" customWidth="1"/>
    <col min="11531" max="11776" width="9.140625" style="9"/>
    <col min="11777" max="11777" width="4.28515625" style="9" customWidth="1"/>
    <col min="11778" max="11778" width="9.28515625" style="9" customWidth="1"/>
    <col min="11779" max="11779" width="32.7109375" style="9" customWidth="1"/>
    <col min="11780" max="11781" width="6.7109375" style="9" customWidth="1"/>
    <col min="11782" max="11783" width="8.28515625" style="9" customWidth="1"/>
    <col min="11784" max="11785" width="9.7109375" style="9" customWidth="1"/>
    <col min="11786" max="11786" width="15.7109375" style="9" customWidth="1"/>
    <col min="11787" max="12032" width="9.140625" style="9"/>
    <col min="12033" max="12033" width="4.28515625" style="9" customWidth="1"/>
    <col min="12034" max="12034" width="9.28515625" style="9" customWidth="1"/>
    <col min="12035" max="12035" width="32.7109375" style="9" customWidth="1"/>
    <col min="12036" max="12037" width="6.7109375" style="9" customWidth="1"/>
    <col min="12038" max="12039" width="8.28515625" style="9" customWidth="1"/>
    <col min="12040" max="12041" width="9.7109375" style="9" customWidth="1"/>
    <col min="12042" max="12042" width="15.7109375" style="9" customWidth="1"/>
    <col min="12043" max="12288" width="9.140625" style="9"/>
    <col min="12289" max="12289" width="4.28515625" style="9" customWidth="1"/>
    <col min="12290" max="12290" width="9.28515625" style="9" customWidth="1"/>
    <col min="12291" max="12291" width="32.7109375" style="9" customWidth="1"/>
    <col min="12292" max="12293" width="6.7109375" style="9" customWidth="1"/>
    <col min="12294" max="12295" width="8.28515625" style="9" customWidth="1"/>
    <col min="12296" max="12297" width="9.7109375" style="9" customWidth="1"/>
    <col min="12298" max="12298" width="15.7109375" style="9" customWidth="1"/>
    <col min="12299" max="12544" width="9.140625" style="9"/>
    <col min="12545" max="12545" width="4.28515625" style="9" customWidth="1"/>
    <col min="12546" max="12546" width="9.28515625" style="9" customWidth="1"/>
    <col min="12547" max="12547" width="32.7109375" style="9" customWidth="1"/>
    <col min="12548" max="12549" width="6.7109375" style="9" customWidth="1"/>
    <col min="12550" max="12551" width="8.28515625" style="9" customWidth="1"/>
    <col min="12552" max="12553" width="9.7109375" style="9" customWidth="1"/>
    <col min="12554" max="12554" width="15.7109375" style="9" customWidth="1"/>
    <col min="12555" max="12800" width="9.140625" style="9"/>
    <col min="12801" max="12801" width="4.28515625" style="9" customWidth="1"/>
    <col min="12802" max="12802" width="9.28515625" style="9" customWidth="1"/>
    <col min="12803" max="12803" width="32.7109375" style="9" customWidth="1"/>
    <col min="12804" max="12805" width="6.7109375" style="9" customWidth="1"/>
    <col min="12806" max="12807" width="8.28515625" style="9" customWidth="1"/>
    <col min="12808" max="12809" width="9.7109375" style="9" customWidth="1"/>
    <col min="12810" max="12810" width="15.7109375" style="9" customWidth="1"/>
    <col min="12811" max="13056" width="9.140625" style="9"/>
    <col min="13057" max="13057" width="4.28515625" style="9" customWidth="1"/>
    <col min="13058" max="13058" width="9.28515625" style="9" customWidth="1"/>
    <col min="13059" max="13059" width="32.7109375" style="9" customWidth="1"/>
    <col min="13060" max="13061" width="6.7109375" style="9" customWidth="1"/>
    <col min="13062" max="13063" width="8.28515625" style="9" customWidth="1"/>
    <col min="13064" max="13065" width="9.7109375" style="9" customWidth="1"/>
    <col min="13066" max="13066" width="15.7109375" style="9" customWidth="1"/>
    <col min="13067" max="13312" width="9.140625" style="9"/>
    <col min="13313" max="13313" width="4.28515625" style="9" customWidth="1"/>
    <col min="13314" max="13314" width="9.28515625" style="9" customWidth="1"/>
    <col min="13315" max="13315" width="32.7109375" style="9" customWidth="1"/>
    <col min="13316" max="13317" width="6.7109375" style="9" customWidth="1"/>
    <col min="13318" max="13319" width="8.28515625" style="9" customWidth="1"/>
    <col min="13320" max="13321" width="9.7109375" style="9" customWidth="1"/>
    <col min="13322" max="13322" width="15.7109375" style="9" customWidth="1"/>
    <col min="13323" max="13568" width="9.140625" style="9"/>
    <col min="13569" max="13569" width="4.28515625" style="9" customWidth="1"/>
    <col min="13570" max="13570" width="9.28515625" style="9" customWidth="1"/>
    <col min="13571" max="13571" width="32.7109375" style="9" customWidth="1"/>
    <col min="13572" max="13573" width="6.7109375" style="9" customWidth="1"/>
    <col min="13574" max="13575" width="8.28515625" style="9" customWidth="1"/>
    <col min="13576" max="13577" width="9.7109375" style="9" customWidth="1"/>
    <col min="13578" max="13578" width="15.7109375" style="9" customWidth="1"/>
    <col min="13579" max="13824" width="9.140625" style="9"/>
    <col min="13825" max="13825" width="4.28515625" style="9" customWidth="1"/>
    <col min="13826" max="13826" width="9.28515625" style="9" customWidth="1"/>
    <col min="13827" max="13827" width="32.7109375" style="9" customWidth="1"/>
    <col min="13828" max="13829" width="6.7109375" style="9" customWidth="1"/>
    <col min="13830" max="13831" width="8.28515625" style="9" customWidth="1"/>
    <col min="13832" max="13833" width="9.7109375" style="9" customWidth="1"/>
    <col min="13834" max="13834" width="15.7109375" style="9" customWidth="1"/>
    <col min="13835" max="14080" width="9.140625" style="9"/>
    <col min="14081" max="14081" width="4.28515625" style="9" customWidth="1"/>
    <col min="14082" max="14082" width="9.28515625" style="9" customWidth="1"/>
    <col min="14083" max="14083" width="32.7109375" style="9" customWidth="1"/>
    <col min="14084" max="14085" width="6.7109375" style="9" customWidth="1"/>
    <col min="14086" max="14087" width="8.28515625" style="9" customWidth="1"/>
    <col min="14088" max="14089" width="9.7109375" style="9" customWidth="1"/>
    <col min="14090" max="14090" width="15.7109375" style="9" customWidth="1"/>
    <col min="14091" max="14336" width="9.140625" style="9"/>
    <col min="14337" max="14337" width="4.28515625" style="9" customWidth="1"/>
    <col min="14338" max="14338" width="9.28515625" style="9" customWidth="1"/>
    <col min="14339" max="14339" width="32.7109375" style="9" customWidth="1"/>
    <col min="14340" max="14341" width="6.7109375" style="9" customWidth="1"/>
    <col min="14342" max="14343" width="8.28515625" style="9" customWidth="1"/>
    <col min="14344" max="14345" width="9.7109375" style="9" customWidth="1"/>
    <col min="14346" max="14346" width="15.7109375" style="9" customWidth="1"/>
    <col min="14347" max="14592" width="9.140625" style="9"/>
    <col min="14593" max="14593" width="4.28515625" style="9" customWidth="1"/>
    <col min="14594" max="14594" width="9.28515625" style="9" customWidth="1"/>
    <col min="14595" max="14595" width="32.7109375" style="9" customWidth="1"/>
    <col min="14596" max="14597" width="6.7109375" style="9" customWidth="1"/>
    <col min="14598" max="14599" width="8.28515625" style="9" customWidth="1"/>
    <col min="14600" max="14601" width="9.7109375" style="9" customWidth="1"/>
    <col min="14602" max="14602" width="15.7109375" style="9" customWidth="1"/>
    <col min="14603" max="14848" width="9.140625" style="9"/>
    <col min="14849" max="14849" width="4.28515625" style="9" customWidth="1"/>
    <col min="14850" max="14850" width="9.28515625" style="9" customWidth="1"/>
    <col min="14851" max="14851" width="32.7109375" style="9" customWidth="1"/>
    <col min="14852" max="14853" width="6.7109375" style="9" customWidth="1"/>
    <col min="14854" max="14855" width="8.28515625" style="9" customWidth="1"/>
    <col min="14856" max="14857" width="9.7109375" style="9" customWidth="1"/>
    <col min="14858" max="14858" width="15.7109375" style="9" customWidth="1"/>
    <col min="14859" max="15104" width="9.140625" style="9"/>
    <col min="15105" max="15105" width="4.28515625" style="9" customWidth="1"/>
    <col min="15106" max="15106" width="9.28515625" style="9" customWidth="1"/>
    <col min="15107" max="15107" width="32.7109375" style="9" customWidth="1"/>
    <col min="15108" max="15109" width="6.7109375" style="9" customWidth="1"/>
    <col min="15110" max="15111" width="8.28515625" style="9" customWidth="1"/>
    <col min="15112" max="15113" width="9.7109375" style="9" customWidth="1"/>
    <col min="15114" max="15114" width="15.7109375" style="9" customWidth="1"/>
    <col min="15115" max="15360" width="9.140625" style="9"/>
    <col min="15361" max="15361" width="4.28515625" style="9" customWidth="1"/>
    <col min="15362" max="15362" width="9.28515625" style="9" customWidth="1"/>
    <col min="15363" max="15363" width="32.7109375" style="9" customWidth="1"/>
    <col min="15364" max="15365" width="6.7109375" style="9" customWidth="1"/>
    <col min="15366" max="15367" width="8.28515625" style="9" customWidth="1"/>
    <col min="15368" max="15369" width="9.7109375" style="9" customWidth="1"/>
    <col min="15370" max="15370" width="15.7109375" style="9" customWidth="1"/>
    <col min="15371" max="15616" width="9.140625" style="9"/>
    <col min="15617" max="15617" width="4.28515625" style="9" customWidth="1"/>
    <col min="15618" max="15618" width="9.28515625" style="9" customWidth="1"/>
    <col min="15619" max="15619" width="32.7109375" style="9" customWidth="1"/>
    <col min="15620" max="15621" width="6.7109375" style="9" customWidth="1"/>
    <col min="15622" max="15623" width="8.28515625" style="9" customWidth="1"/>
    <col min="15624" max="15625" width="9.7109375" style="9" customWidth="1"/>
    <col min="15626" max="15626" width="15.7109375" style="9" customWidth="1"/>
    <col min="15627" max="15872" width="9.140625" style="9"/>
    <col min="15873" max="15873" width="4.28515625" style="9" customWidth="1"/>
    <col min="15874" max="15874" width="9.28515625" style="9" customWidth="1"/>
    <col min="15875" max="15875" width="32.7109375" style="9" customWidth="1"/>
    <col min="15876" max="15877" width="6.7109375" style="9" customWidth="1"/>
    <col min="15878" max="15879" width="8.28515625" style="9" customWidth="1"/>
    <col min="15880" max="15881" width="9.7109375" style="9" customWidth="1"/>
    <col min="15882" max="15882" width="15.7109375" style="9" customWidth="1"/>
    <col min="15883" max="16128" width="9.140625" style="9"/>
    <col min="16129" max="16129" width="4.28515625" style="9" customWidth="1"/>
    <col min="16130" max="16130" width="9.28515625" style="9" customWidth="1"/>
    <col min="16131" max="16131" width="32.7109375" style="9" customWidth="1"/>
    <col min="16132" max="16133" width="6.7109375" style="9" customWidth="1"/>
    <col min="16134" max="16135" width="8.28515625" style="9" customWidth="1"/>
    <col min="16136" max="16137" width="9.7109375" style="9" customWidth="1"/>
    <col min="16138" max="16138" width="15.7109375" style="9" customWidth="1"/>
    <col min="16139" max="16384" width="9.140625" style="9"/>
  </cols>
  <sheetData>
    <row r="1" spans="1:9" s="7" customFormat="1" ht="25.5">
      <c r="A1" s="4" t="s">
        <v>6</v>
      </c>
      <c r="B1" s="5" t="s">
        <v>7</v>
      </c>
      <c r="C1" s="5" t="s">
        <v>8</v>
      </c>
      <c r="D1" s="6" t="s">
        <v>9</v>
      </c>
      <c r="E1" s="5" t="s">
        <v>10</v>
      </c>
      <c r="F1" s="6" t="s">
        <v>11</v>
      </c>
      <c r="G1" s="6" t="s">
        <v>12</v>
      </c>
      <c r="H1" s="6" t="s">
        <v>13</v>
      </c>
      <c r="I1" s="6" t="s">
        <v>14</v>
      </c>
    </row>
    <row r="2" spans="1:9" ht="63.75">
      <c r="A2" s="8">
        <v>1</v>
      </c>
      <c r="B2" s="9" t="s">
        <v>450</v>
      </c>
      <c r="C2" s="9" t="s">
        <v>451</v>
      </c>
      <c r="D2" s="11">
        <v>66.77</v>
      </c>
      <c r="E2" s="9" t="s">
        <v>3</v>
      </c>
      <c r="H2" s="11">
        <f>ROUND(D2*F2, 0)</f>
        <v>0</v>
      </c>
      <c r="I2" s="11">
        <f>ROUND(D2*G2, 0)</f>
        <v>0</v>
      </c>
    </row>
    <row r="4" spans="1:9" s="12" customFormat="1">
      <c r="A4" s="4"/>
      <c r="B4" s="5"/>
      <c r="C4" s="5" t="s">
        <v>17</v>
      </c>
      <c r="D4" s="6"/>
      <c r="E4" s="5"/>
      <c r="F4" s="6"/>
      <c r="G4" s="6"/>
      <c r="H4" s="6">
        <f>ROUND(SUM(H2:H3),0)</f>
        <v>0</v>
      </c>
      <c r="I4" s="6">
        <f>ROUND(SUM(I2:I3),0)</f>
        <v>0</v>
      </c>
    </row>
  </sheetData>
  <pageMargins left="0.2361111111111111" right="0.2361111111111111" top="0.69444444444444442" bottom="0.69444444444444442" header="0.41666666666666669" footer="0.41666666666666669"/>
  <pageSetup paperSize="9" orientation="portrait" useFirstPageNumber="1" r:id="rId1"/>
  <headerFooter>
    <oddHeader>&amp;L&amp;"Times New Roman,bold"&amp;10 Szigetelés</oddHeader>
  </headerFooter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"/>
  <sheetViews>
    <sheetView workbookViewId="0">
      <selection activeCell="F2" sqref="F2:G4"/>
    </sheetView>
  </sheetViews>
  <sheetFormatPr defaultRowHeight="12.75"/>
  <cols>
    <col min="1" max="1" width="4.28515625" style="8" customWidth="1"/>
    <col min="2" max="2" width="9.28515625" style="9" customWidth="1"/>
    <col min="3" max="3" width="32.7109375" style="9" customWidth="1"/>
    <col min="4" max="4" width="6.7109375" style="11" customWidth="1"/>
    <col min="5" max="5" width="6.7109375" style="9" customWidth="1"/>
    <col min="6" max="7" width="8.28515625" style="11" customWidth="1"/>
    <col min="8" max="9" width="9.7109375" style="11" customWidth="1"/>
    <col min="10" max="10" width="15.7109375" style="9" customWidth="1"/>
    <col min="11" max="256" width="9.140625" style="9"/>
    <col min="257" max="257" width="4.28515625" style="9" customWidth="1"/>
    <col min="258" max="258" width="9.28515625" style="9" customWidth="1"/>
    <col min="259" max="259" width="32.7109375" style="9" customWidth="1"/>
    <col min="260" max="261" width="6.7109375" style="9" customWidth="1"/>
    <col min="262" max="263" width="8.28515625" style="9" customWidth="1"/>
    <col min="264" max="265" width="9.7109375" style="9" customWidth="1"/>
    <col min="266" max="266" width="15.7109375" style="9" customWidth="1"/>
    <col min="267" max="512" width="9.140625" style="9"/>
    <col min="513" max="513" width="4.28515625" style="9" customWidth="1"/>
    <col min="514" max="514" width="9.28515625" style="9" customWidth="1"/>
    <col min="515" max="515" width="32.7109375" style="9" customWidth="1"/>
    <col min="516" max="517" width="6.7109375" style="9" customWidth="1"/>
    <col min="518" max="519" width="8.28515625" style="9" customWidth="1"/>
    <col min="520" max="521" width="9.7109375" style="9" customWidth="1"/>
    <col min="522" max="522" width="15.7109375" style="9" customWidth="1"/>
    <col min="523" max="768" width="9.140625" style="9"/>
    <col min="769" max="769" width="4.28515625" style="9" customWidth="1"/>
    <col min="770" max="770" width="9.28515625" style="9" customWidth="1"/>
    <col min="771" max="771" width="32.7109375" style="9" customWidth="1"/>
    <col min="772" max="773" width="6.7109375" style="9" customWidth="1"/>
    <col min="774" max="775" width="8.28515625" style="9" customWidth="1"/>
    <col min="776" max="777" width="9.7109375" style="9" customWidth="1"/>
    <col min="778" max="778" width="15.7109375" style="9" customWidth="1"/>
    <col min="779" max="1024" width="9.140625" style="9"/>
    <col min="1025" max="1025" width="4.28515625" style="9" customWidth="1"/>
    <col min="1026" max="1026" width="9.28515625" style="9" customWidth="1"/>
    <col min="1027" max="1027" width="32.7109375" style="9" customWidth="1"/>
    <col min="1028" max="1029" width="6.7109375" style="9" customWidth="1"/>
    <col min="1030" max="1031" width="8.28515625" style="9" customWidth="1"/>
    <col min="1032" max="1033" width="9.7109375" style="9" customWidth="1"/>
    <col min="1034" max="1034" width="15.7109375" style="9" customWidth="1"/>
    <col min="1035" max="1280" width="9.140625" style="9"/>
    <col min="1281" max="1281" width="4.28515625" style="9" customWidth="1"/>
    <col min="1282" max="1282" width="9.28515625" style="9" customWidth="1"/>
    <col min="1283" max="1283" width="32.7109375" style="9" customWidth="1"/>
    <col min="1284" max="1285" width="6.7109375" style="9" customWidth="1"/>
    <col min="1286" max="1287" width="8.28515625" style="9" customWidth="1"/>
    <col min="1288" max="1289" width="9.7109375" style="9" customWidth="1"/>
    <col min="1290" max="1290" width="15.7109375" style="9" customWidth="1"/>
    <col min="1291" max="1536" width="9.140625" style="9"/>
    <col min="1537" max="1537" width="4.28515625" style="9" customWidth="1"/>
    <col min="1538" max="1538" width="9.28515625" style="9" customWidth="1"/>
    <col min="1539" max="1539" width="32.7109375" style="9" customWidth="1"/>
    <col min="1540" max="1541" width="6.7109375" style="9" customWidth="1"/>
    <col min="1542" max="1543" width="8.28515625" style="9" customWidth="1"/>
    <col min="1544" max="1545" width="9.7109375" style="9" customWidth="1"/>
    <col min="1546" max="1546" width="15.7109375" style="9" customWidth="1"/>
    <col min="1547" max="1792" width="9.140625" style="9"/>
    <col min="1793" max="1793" width="4.28515625" style="9" customWidth="1"/>
    <col min="1794" max="1794" width="9.28515625" style="9" customWidth="1"/>
    <col min="1795" max="1795" width="32.7109375" style="9" customWidth="1"/>
    <col min="1796" max="1797" width="6.7109375" style="9" customWidth="1"/>
    <col min="1798" max="1799" width="8.28515625" style="9" customWidth="1"/>
    <col min="1800" max="1801" width="9.7109375" style="9" customWidth="1"/>
    <col min="1802" max="1802" width="15.7109375" style="9" customWidth="1"/>
    <col min="1803" max="2048" width="9.140625" style="9"/>
    <col min="2049" max="2049" width="4.28515625" style="9" customWidth="1"/>
    <col min="2050" max="2050" width="9.28515625" style="9" customWidth="1"/>
    <col min="2051" max="2051" width="32.7109375" style="9" customWidth="1"/>
    <col min="2052" max="2053" width="6.7109375" style="9" customWidth="1"/>
    <col min="2054" max="2055" width="8.28515625" style="9" customWidth="1"/>
    <col min="2056" max="2057" width="9.7109375" style="9" customWidth="1"/>
    <col min="2058" max="2058" width="15.7109375" style="9" customWidth="1"/>
    <col min="2059" max="2304" width="9.140625" style="9"/>
    <col min="2305" max="2305" width="4.28515625" style="9" customWidth="1"/>
    <col min="2306" max="2306" width="9.28515625" style="9" customWidth="1"/>
    <col min="2307" max="2307" width="32.7109375" style="9" customWidth="1"/>
    <col min="2308" max="2309" width="6.7109375" style="9" customWidth="1"/>
    <col min="2310" max="2311" width="8.28515625" style="9" customWidth="1"/>
    <col min="2312" max="2313" width="9.7109375" style="9" customWidth="1"/>
    <col min="2314" max="2314" width="15.7109375" style="9" customWidth="1"/>
    <col min="2315" max="2560" width="9.140625" style="9"/>
    <col min="2561" max="2561" width="4.28515625" style="9" customWidth="1"/>
    <col min="2562" max="2562" width="9.28515625" style="9" customWidth="1"/>
    <col min="2563" max="2563" width="32.7109375" style="9" customWidth="1"/>
    <col min="2564" max="2565" width="6.7109375" style="9" customWidth="1"/>
    <col min="2566" max="2567" width="8.28515625" style="9" customWidth="1"/>
    <col min="2568" max="2569" width="9.7109375" style="9" customWidth="1"/>
    <col min="2570" max="2570" width="15.7109375" style="9" customWidth="1"/>
    <col min="2571" max="2816" width="9.140625" style="9"/>
    <col min="2817" max="2817" width="4.28515625" style="9" customWidth="1"/>
    <col min="2818" max="2818" width="9.28515625" style="9" customWidth="1"/>
    <col min="2819" max="2819" width="32.7109375" style="9" customWidth="1"/>
    <col min="2820" max="2821" width="6.7109375" style="9" customWidth="1"/>
    <col min="2822" max="2823" width="8.28515625" style="9" customWidth="1"/>
    <col min="2824" max="2825" width="9.7109375" style="9" customWidth="1"/>
    <col min="2826" max="2826" width="15.7109375" style="9" customWidth="1"/>
    <col min="2827" max="3072" width="9.140625" style="9"/>
    <col min="3073" max="3073" width="4.28515625" style="9" customWidth="1"/>
    <col min="3074" max="3074" width="9.28515625" style="9" customWidth="1"/>
    <col min="3075" max="3075" width="32.7109375" style="9" customWidth="1"/>
    <col min="3076" max="3077" width="6.7109375" style="9" customWidth="1"/>
    <col min="3078" max="3079" width="8.28515625" style="9" customWidth="1"/>
    <col min="3080" max="3081" width="9.7109375" style="9" customWidth="1"/>
    <col min="3082" max="3082" width="15.7109375" style="9" customWidth="1"/>
    <col min="3083" max="3328" width="9.140625" style="9"/>
    <col min="3329" max="3329" width="4.28515625" style="9" customWidth="1"/>
    <col min="3330" max="3330" width="9.28515625" style="9" customWidth="1"/>
    <col min="3331" max="3331" width="32.7109375" style="9" customWidth="1"/>
    <col min="3332" max="3333" width="6.7109375" style="9" customWidth="1"/>
    <col min="3334" max="3335" width="8.28515625" style="9" customWidth="1"/>
    <col min="3336" max="3337" width="9.7109375" style="9" customWidth="1"/>
    <col min="3338" max="3338" width="15.7109375" style="9" customWidth="1"/>
    <col min="3339" max="3584" width="9.140625" style="9"/>
    <col min="3585" max="3585" width="4.28515625" style="9" customWidth="1"/>
    <col min="3586" max="3586" width="9.28515625" style="9" customWidth="1"/>
    <col min="3587" max="3587" width="32.7109375" style="9" customWidth="1"/>
    <col min="3588" max="3589" width="6.7109375" style="9" customWidth="1"/>
    <col min="3590" max="3591" width="8.28515625" style="9" customWidth="1"/>
    <col min="3592" max="3593" width="9.7109375" style="9" customWidth="1"/>
    <col min="3594" max="3594" width="15.7109375" style="9" customWidth="1"/>
    <col min="3595" max="3840" width="9.140625" style="9"/>
    <col min="3841" max="3841" width="4.28515625" style="9" customWidth="1"/>
    <col min="3842" max="3842" width="9.28515625" style="9" customWidth="1"/>
    <col min="3843" max="3843" width="32.7109375" style="9" customWidth="1"/>
    <col min="3844" max="3845" width="6.7109375" style="9" customWidth="1"/>
    <col min="3846" max="3847" width="8.28515625" style="9" customWidth="1"/>
    <col min="3848" max="3849" width="9.7109375" style="9" customWidth="1"/>
    <col min="3850" max="3850" width="15.7109375" style="9" customWidth="1"/>
    <col min="3851" max="4096" width="9.140625" style="9"/>
    <col min="4097" max="4097" width="4.28515625" style="9" customWidth="1"/>
    <col min="4098" max="4098" width="9.28515625" style="9" customWidth="1"/>
    <col min="4099" max="4099" width="32.7109375" style="9" customWidth="1"/>
    <col min="4100" max="4101" width="6.7109375" style="9" customWidth="1"/>
    <col min="4102" max="4103" width="8.28515625" style="9" customWidth="1"/>
    <col min="4104" max="4105" width="9.7109375" style="9" customWidth="1"/>
    <col min="4106" max="4106" width="15.7109375" style="9" customWidth="1"/>
    <col min="4107" max="4352" width="9.140625" style="9"/>
    <col min="4353" max="4353" width="4.28515625" style="9" customWidth="1"/>
    <col min="4354" max="4354" width="9.28515625" style="9" customWidth="1"/>
    <col min="4355" max="4355" width="32.7109375" style="9" customWidth="1"/>
    <col min="4356" max="4357" width="6.7109375" style="9" customWidth="1"/>
    <col min="4358" max="4359" width="8.28515625" style="9" customWidth="1"/>
    <col min="4360" max="4361" width="9.7109375" style="9" customWidth="1"/>
    <col min="4362" max="4362" width="15.7109375" style="9" customWidth="1"/>
    <col min="4363" max="4608" width="9.140625" style="9"/>
    <col min="4609" max="4609" width="4.28515625" style="9" customWidth="1"/>
    <col min="4610" max="4610" width="9.28515625" style="9" customWidth="1"/>
    <col min="4611" max="4611" width="32.7109375" style="9" customWidth="1"/>
    <col min="4612" max="4613" width="6.7109375" style="9" customWidth="1"/>
    <col min="4614" max="4615" width="8.28515625" style="9" customWidth="1"/>
    <col min="4616" max="4617" width="9.7109375" style="9" customWidth="1"/>
    <col min="4618" max="4618" width="15.7109375" style="9" customWidth="1"/>
    <col min="4619" max="4864" width="9.140625" style="9"/>
    <col min="4865" max="4865" width="4.28515625" style="9" customWidth="1"/>
    <col min="4866" max="4866" width="9.28515625" style="9" customWidth="1"/>
    <col min="4867" max="4867" width="32.7109375" style="9" customWidth="1"/>
    <col min="4868" max="4869" width="6.7109375" style="9" customWidth="1"/>
    <col min="4870" max="4871" width="8.28515625" style="9" customWidth="1"/>
    <col min="4872" max="4873" width="9.7109375" style="9" customWidth="1"/>
    <col min="4874" max="4874" width="15.7109375" style="9" customWidth="1"/>
    <col min="4875" max="5120" width="9.140625" style="9"/>
    <col min="5121" max="5121" width="4.28515625" style="9" customWidth="1"/>
    <col min="5122" max="5122" width="9.28515625" style="9" customWidth="1"/>
    <col min="5123" max="5123" width="32.7109375" style="9" customWidth="1"/>
    <col min="5124" max="5125" width="6.7109375" style="9" customWidth="1"/>
    <col min="5126" max="5127" width="8.28515625" style="9" customWidth="1"/>
    <col min="5128" max="5129" width="9.7109375" style="9" customWidth="1"/>
    <col min="5130" max="5130" width="15.7109375" style="9" customWidth="1"/>
    <col min="5131" max="5376" width="9.140625" style="9"/>
    <col min="5377" max="5377" width="4.28515625" style="9" customWidth="1"/>
    <col min="5378" max="5378" width="9.28515625" style="9" customWidth="1"/>
    <col min="5379" max="5379" width="32.7109375" style="9" customWidth="1"/>
    <col min="5380" max="5381" width="6.7109375" style="9" customWidth="1"/>
    <col min="5382" max="5383" width="8.28515625" style="9" customWidth="1"/>
    <col min="5384" max="5385" width="9.7109375" style="9" customWidth="1"/>
    <col min="5386" max="5386" width="15.7109375" style="9" customWidth="1"/>
    <col min="5387" max="5632" width="9.140625" style="9"/>
    <col min="5633" max="5633" width="4.28515625" style="9" customWidth="1"/>
    <col min="5634" max="5634" width="9.28515625" style="9" customWidth="1"/>
    <col min="5635" max="5635" width="32.7109375" style="9" customWidth="1"/>
    <col min="5636" max="5637" width="6.7109375" style="9" customWidth="1"/>
    <col min="5638" max="5639" width="8.28515625" style="9" customWidth="1"/>
    <col min="5640" max="5641" width="9.7109375" style="9" customWidth="1"/>
    <col min="5642" max="5642" width="15.7109375" style="9" customWidth="1"/>
    <col min="5643" max="5888" width="9.140625" style="9"/>
    <col min="5889" max="5889" width="4.28515625" style="9" customWidth="1"/>
    <col min="5890" max="5890" width="9.28515625" style="9" customWidth="1"/>
    <col min="5891" max="5891" width="32.7109375" style="9" customWidth="1"/>
    <col min="5892" max="5893" width="6.7109375" style="9" customWidth="1"/>
    <col min="5894" max="5895" width="8.28515625" style="9" customWidth="1"/>
    <col min="5896" max="5897" width="9.7109375" style="9" customWidth="1"/>
    <col min="5898" max="5898" width="15.7109375" style="9" customWidth="1"/>
    <col min="5899" max="6144" width="9.140625" style="9"/>
    <col min="6145" max="6145" width="4.28515625" style="9" customWidth="1"/>
    <col min="6146" max="6146" width="9.28515625" style="9" customWidth="1"/>
    <col min="6147" max="6147" width="32.7109375" style="9" customWidth="1"/>
    <col min="6148" max="6149" width="6.7109375" style="9" customWidth="1"/>
    <col min="6150" max="6151" width="8.28515625" style="9" customWidth="1"/>
    <col min="6152" max="6153" width="9.7109375" style="9" customWidth="1"/>
    <col min="6154" max="6154" width="15.7109375" style="9" customWidth="1"/>
    <col min="6155" max="6400" width="9.140625" style="9"/>
    <col min="6401" max="6401" width="4.28515625" style="9" customWidth="1"/>
    <col min="6402" max="6402" width="9.28515625" style="9" customWidth="1"/>
    <col min="6403" max="6403" width="32.7109375" style="9" customWidth="1"/>
    <col min="6404" max="6405" width="6.7109375" style="9" customWidth="1"/>
    <col min="6406" max="6407" width="8.28515625" style="9" customWidth="1"/>
    <col min="6408" max="6409" width="9.7109375" style="9" customWidth="1"/>
    <col min="6410" max="6410" width="15.7109375" style="9" customWidth="1"/>
    <col min="6411" max="6656" width="9.140625" style="9"/>
    <col min="6657" max="6657" width="4.28515625" style="9" customWidth="1"/>
    <col min="6658" max="6658" width="9.28515625" style="9" customWidth="1"/>
    <col min="6659" max="6659" width="32.7109375" style="9" customWidth="1"/>
    <col min="6660" max="6661" width="6.7109375" style="9" customWidth="1"/>
    <col min="6662" max="6663" width="8.28515625" style="9" customWidth="1"/>
    <col min="6664" max="6665" width="9.7109375" style="9" customWidth="1"/>
    <col min="6666" max="6666" width="15.7109375" style="9" customWidth="1"/>
    <col min="6667" max="6912" width="9.140625" style="9"/>
    <col min="6913" max="6913" width="4.28515625" style="9" customWidth="1"/>
    <col min="6914" max="6914" width="9.28515625" style="9" customWidth="1"/>
    <col min="6915" max="6915" width="32.7109375" style="9" customWidth="1"/>
    <col min="6916" max="6917" width="6.7109375" style="9" customWidth="1"/>
    <col min="6918" max="6919" width="8.28515625" style="9" customWidth="1"/>
    <col min="6920" max="6921" width="9.7109375" style="9" customWidth="1"/>
    <col min="6922" max="6922" width="15.7109375" style="9" customWidth="1"/>
    <col min="6923" max="7168" width="9.140625" style="9"/>
    <col min="7169" max="7169" width="4.28515625" style="9" customWidth="1"/>
    <col min="7170" max="7170" width="9.28515625" style="9" customWidth="1"/>
    <col min="7171" max="7171" width="32.7109375" style="9" customWidth="1"/>
    <col min="7172" max="7173" width="6.7109375" style="9" customWidth="1"/>
    <col min="7174" max="7175" width="8.28515625" style="9" customWidth="1"/>
    <col min="7176" max="7177" width="9.7109375" style="9" customWidth="1"/>
    <col min="7178" max="7178" width="15.7109375" style="9" customWidth="1"/>
    <col min="7179" max="7424" width="9.140625" style="9"/>
    <col min="7425" max="7425" width="4.28515625" style="9" customWidth="1"/>
    <col min="7426" max="7426" width="9.28515625" style="9" customWidth="1"/>
    <col min="7427" max="7427" width="32.7109375" style="9" customWidth="1"/>
    <col min="7428" max="7429" width="6.7109375" style="9" customWidth="1"/>
    <col min="7430" max="7431" width="8.28515625" style="9" customWidth="1"/>
    <col min="7432" max="7433" width="9.7109375" style="9" customWidth="1"/>
    <col min="7434" max="7434" width="15.7109375" style="9" customWidth="1"/>
    <col min="7435" max="7680" width="9.140625" style="9"/>
    <col min="7681" max="7681" width="4.28515625" style="9" customWidth="1"/>
    <col min="7682" max="7682" width="9.28515625" style="9" customWidth="1"/>
    <col min="7683" max="7683" width="32.7109375" style="9" customWidth="1"/>
    <col min="7684" max="7685" width="6.7109375" style="9" customWidth="1"/>
    <col min="7686" max="7687" width="8.28515625" style="9" customWidth="1"/>
    <col min="7688" max="7689" width="9.7109375" style="9" customWidth="1"/>
    <col min="7690" max="7690" width="15.7109375" style="9" customWidth="1"/>
    <col min="7691" max="7936" width="9.140625" style="9"/>
    <col min="7937" max="7937" width="4.28515625" style="9" customWidth="1"/>
    <col min="7938" max="7938" width="9.28515625" style="9" customWidth="1"/>
    <col min="7939" max="7939" width="32.7109375" style="9" customWidth="1"/>
    <col min="7940" max="7941" width="6.7109375" style="9" customWidth="1"/>
    <col min="7942" max="7943" width="8.28515625" style="9" customWidth="1"/>
    <col min="7944" max="7945" width="9.7109375" style="9" customWidth="1"/>
    <col min="7946" max="7946" width="15.7109375" style="9" customWidth="1"/>
    <col min="7947" max="8192" width="9.140625" style="9"/>
    <col min="8193" max="8193" width="4.28515625" style="9" customWidth="1"/>
    <col min="8194" max="8194" width="9.28515625" style="9" customWidth="1"/>
    <col min="8195" max="8195" width="32.7109375" style="9" customWidth="1"/>
    <col min="8196" max="8197" width="6.7109375" style="9" customWidth="1"/>
    <col min="8198" max="8199" width="8.28515625" style="9" customWidth="1"/>
    <col min="8200" max="8201" width="9.7109375" style="9" customWidth="1"/>
    <col min="8202" max="8202" width="15.7109375" style="9" customWidth="1"/>
    <col min="8203" max="8448" width="9.140625" style="9"/>
    <col min="8449" max="8449" width="4.28515625" style="9" customWidth="1"/>
    <col min="8450" max="8450" width="9.28515625" style="9" customWidth="1"/>
    <col min="8451" max="8451" width="32.7109375" style="9" customWidth="1"/>
    <col min="8452" max="8453" width="6.7109375" style="9" customWidth="1"/>
    <col min="8454" max="8455" width="8.28515625" style="9" customWidth="1"/>
    <col min="8456" max="8457" width="9.7109375" style="9" customWidth="1"/>
    <col min="8458" max="8458" width="15.7109375" style="9" customWidth="1"/>
    <col min="8459" max="8704" width="9.140625" style="9"/>
    <col min="8705" max="8705" width="4.28515625" style="9" customWidth="1"/>
    <col min="8706" max="8706" width="9.28515625" style="9" customWidth="1"/>
    <col min="8707" max="8707" width="32.7109375" style="9" customWidth="1"/>
    <col min="8708" max="8709" width="6.7109375" style="9" customWidth="1"/>
    <col min="8710" max="8711" width="8.28515625" style="9" customWidth="1"/>
    <col min="8712" max="8713" width="9.7109375" style="9" customWidth="1"/>
    <col min="8714" max="8714" width="15.7109375" style="9" customWidth="1"/>
    <col min="8715" max="8960" width="9.140625" style="9"/>
    <col min="8961" max="8961" width="4.28515625" style="9" customWidth="1"/>
    <col min="8962" max="8962" width="9.28515625" style="9" customWidth="1"/>
    <col min="8963" max="8963" width="32.7109375" style="9" customWidth="1"/>
    <col min="8964" max="8965" width="6.7109375" style="9" customWidth="1"/>
    <col min="8966" max="8967" width="8.28515625" style="9" customWidth="1"/>
    <col min="8968" max="8969" width="9.7109375" style="9" customWidth="1"/>
    <col min="8970" max="8970" width="15.7109375" style="9" customWidth="1"/>
    <col min="8971" max="9216" width="9.140625" style="9"/>
    <col min="9217" max="9217" width="4.28515625" style="9" customWidth="1"/>
    <col min="9218" max="9218" width="9.28515625" style="9" customWidth="1"/>
    <col min="9219" max="9219" width="32.7109375" style="9" customWidth="1"/>
    <col min="9220" max="9221" width="6.7109375" style="9" customWidth="1"/>
    <col min="9222" max="9223" width="8.28515625" style="9" customWidth="1"/>
    <col min="9224" max="9225" width="9.7109375" style="9" customWidth="1"/>
    <col min="9226" max="9226" width="15.7109375" style="9" customWidth="1"/>
    <col min="9227" max="9472" width="9.140625" style="9"/>
    <col min="9473" max="9473" width="4.28515625" style="9" customWidth="1"/>
    <col min="9474" max="9474" width="9.28515625" style="9" customWidth="1"/>
    <col min="9475" max="9475" width="32.7109375" style="9" customWidth="1"/>
    <col min="9476" max="9477" width="6.7109375" style="9" customWidth="1"/>
    <col min="9478" max="9479" width="8.28515625" style="9" customWidth="1"/>
    <col min="9480" max="9481" width="9.7109375" style="9" customWidth="1"/>
    <col min="9482" max="9482" width="15.7109375" style="9" customWidth="1"/>
    <col min="9483" max="9728" width="9.140625" style="9"/>
    <col min="9729" max="9729" width="4.28515625" style="9" customWidth="1"/>
    <col min="9730" max="9730" width="9.28515625" style="9" customWidth="1"/>
    <col min="9731" max="9731" width="32.7109375" style="9" customWidth="1"/>
    <col min="9732" max="9733" width="6.7109375" style="9" customWidth="1"/>
    <col min="9734" max="9735" width="8.28515625" style="9" customWidth="1"/>
    <col min="9736" max="9737" width="9.7109375" style="9" customWidth="1"/>
    <col min="9738" max="9738" width="15.7109375" style="9" customWidth="1"/>
    <col min="9739" max="9984" width="9.140625" style="9"/>
    <col min="9985" max="9985" width="4.28515625" style="9" customWidth="1"/>
    <col min="9986" max="9986" width="9.28515625" style="9" customWidth="1"/>
    <col min="9987" max="9987" width="32.7109375" style="9" customWidth="1"/>
    <col min="9988" max="9989" width="6.7109375" style="9" customWidth="1"/>
    <col min="9990" max="9991" width="8.28515625" style="9" customWidth="1"/>
    <col min="9992" max="9993" width="9.7109375" style="9" customWidth="1"/>
    <col min="9994" max="9994" width="15.7109375" style="9" customWidth="1"/>
    <col min="9995" max="10240" width="9.140625" style="9"/>
    <col min="10241" max="10241" width="4.28515625" style="9" customWidth="1"/>
    <col min="10242" max="10242" width="9.28515625" style="9" customWidth="1"/>
    <col min="10243" max="10243" width="32.7109375" style="9" customWidth="1"/>
    <col min="10244" max="10245" width="6.7109375" style="9" customWidth="1"/>
    <col min="10246" max="10247" width="8.28515625" style="9" customWidth="1"/>
    <col min="10248" max="10249" width="9.7109375" style="9" customWidth="1"/>
    <col min="10250" max="10250" width="15.7109375" style="9" customWidth="1"/>
    <col min="10251" max="10496" width="9.140625" style="9"/>
    <col min="10497" max="10497" width="4.28515625" style="9" customWidth="1"/>
    <col min="10498" max="10498" width="9.28515625" style="9" customWidth="1"/>
    <col min="10499" max="10499" width="32.7109375" style="9" customWidth="1"/>
    <col min="10500" max="10501" width="6.7109375" style="9" customWidth="1"/>
    <col min="10502" max="10503" width="8.28515625" style="9" customWidth="1"/>
    <col min="10504" max="10505" width="9.7109375" style="9" customWidth="1"/>
    <col min="10506" max="10506" width="15.7109375" style="9" customWidth="1"/>
    <col min="10507" max="10752" width="9.140625" style="9"/>
    <col min="10753" max="10753" width="4.28515625" style="9" customWidth="1"/>
    <col min="10754" max="10754" width="9.28515625" style="9" customWidth="1"/>
    <col min="10755" max="10755" width="32.7109375" style="9" customWidth="1"/>
    <col min="10756" max="10757" width="6.7109375" style="9" customWidth="1"/>
    <col min="10758" max="10759" width="8.28515625" style="9" customWidth="1"/>
    <col min="10760" max="10761" width="9.7109375" style="9" customWidth="1"/>
    <col min="10762" max="10762" width="15.7109375" style="9" customWidth="1"/>
    <col min="10763" max="11008" width="9.140625" style="9"/>
    <col min="11009" max="11009" width="4.28515625" style="9" customWidth="1"/>
    <col min="11010" max="11010" width="9.28515625" style="9" customWidth="1"/>
    <col min="11011" max="11011" width="32.7109375" style="9" customWidth="1"/>
    <col min="11012" max="11013" width="6.7109375" style="9" customWidth="1"/>
    <col min="11014" max="11015" width="8.28515625" style="9" customWidth="1"/>
    <col min="11016" max="11017" width="9.7109375" style="9" customWidth="1"/>
    <col min="11018" max="11018" width="15.7109375" style="9" customWidth="1"/>
    <col min="11019" max="11264" width="9.140625" style="9"/>
    <col min="11265" max="11265" width="4.28515625" style="9" customWidth="1"/>
    <col min="11266" max="11266" width="9.28515625" style="9" customWidth="1"/>
    <col min="11267" max="11267" width="32.7109375" style="9" customWidth="1"/>
    <col min="11268" max="11269" width="6.7109375" style="9" customWidth="1"/>
    <col min="11270" max="11271" width="8.28515625" style="9" customWidth="1"/>
    <col min="11272" max="11273" width="9.7109375" style="9" customWidth="1"/>
    <col min="11274" max="11274" width="15.7109375" style="9" customWidth="1"/>
    <col min="11275" max="11520" width="9.140625" style="9"/>
    <col min="11521" max="11521" width="4.28515625" style="9" customWidth="1"/>
    <col min="11522" max="11522" width="9.28515625" style="9" customWidth="1"/>
    <col min="11523" max="11523" width="32.7109375" style="9" customWidth="1"/>
    <col min="11524" max="11525" width="6.7109375" style="9" customWidth="1"/>
    <col min="11526" max="11527" width="8.28515625" style="9" customWidth="1"/>
    <col min="11528" max="11529" width="9.7109375" style="9" customWidth="1"/>
    <col min="11530" max="11530" width="15.7109375" style="9" customWidth="1"/>
    <col min="11531" max="11776" width="9.140625" style="9"/>
    <col min="11777" max="11777" width="4.28515625" style="9" customWidth="1"/>
    <col min="11778" max="11778" width="9.28515625" style="9" customWidth="1"/>
    <col min="11779" max="11779" width="32.7109375" style="9" customWidth="1"/>
    <col min="11780" max="11781" width="6.7109375" style="9" customWidth="1"/>
    <col min="11782" max="11783" width="8.28515625" style="9" customWidth="1"/>
    <col min="11784" max="11785" width="9.7109375" style="9" customWidth="1"/>
    <col min="11786" max="11786" width="15.7109375" style="9" customWidth="1"/>
    <col min="11787" max="12032" width="9.140625" style="9"/>
    <col min="12033" max="12033" width="4.28515625" style="9" customWidth="1"/>
    <col min="12034" max="12034" width="9.28515625" style="9" customWidth="1"/>
    <col min="12035" max="12035" width="32.7109375" style="9" customWidth="1"/>
    <col min="12036" max="12037" width="6.7109375" style="9" customWidth="1"/>
    <col min="12038" max="12039" width="8.28515625" style="9" customWidth="1"/>
    <col min="12040" max="12041" width="9.7109375" style="9" customWidth="1"/>
    <col min="12042" max="12042" width="15.7109375" style="9" customWidth="1"/>
    <col min="12043" max="12288" width="9.140625" style="9"/>
    <col min="12289" max="12289" width="4.28515625" style="9" customWidth="1"/>
    <col min="12290" max="12290" width="9.28515625" style="9" customWidth="1"/>
    <col min="12291" max="12291" width="32.7109375" style="9" customWidth="1"/>
    <col min="12292" max="12293" width="6.7109375" style="9" customWidth="1"/>
    <col min="12294" max="12295" width="8.28515625" style="9" customWidth="1"/>
    <col min="12296" max="12297" width="9.7109375" style="9" customWidth="1"/>
    <col min="12298" max="12298" width="15.7109375" style="9" customWidth="1"/>
    <col min="12299" max="12544" width="9.140625" style="9"/>
    <col min="12545" max="12545" width="4.28515625" style="9" customWidth="1"/>
    <col min="12546" max="12546" width="9.28515625" style="9" customWidth="1"/>
    <col min="12547" max="12547" width="32.7109375" style="9" customWidth="1"/>
    <col min="12548" max="12549" width="6.7109375" style="9" customWidth="1"/>
    <col min="12550" max="12551" width="8.28515625" style="9" customWidth="1"/>
    <col min="12552" max="12553" width="9.7109375" style="9" customWidth="1"/>
    <col min="12554" max="12554" width="15.7109375" style="9" customWidth="1"/>
    <col min="12555" max="12800" width="9.140625" style="9"/>
    <col min="12801" max="12801" width="4.28515625" style="9" customWidth="1"/>
    <col min="12802" max="12802" width="9.28515625" style="9" customWidth="1"/>
    <col min="12803" max="12803" width="32.7109375" style="9" customWidth="1"/>
    <col min="12804" max="12805" width="6.7109375" style="9" customWidth="1"/>
    <col min="12806" max="12807" width="8.28515625" style="9" customWidth="1"/>
    <col min="12808" max="12809" width="9.7109375" style="9" customWidth="1"/>
    <col min="12810" max="12810" width="15.7109375" style="9" customWidth="1"/>
    <col min="12811" max="13056" width="9.140625" style="9"/>
    <col min="13057" max="13057" width="4.28515625" style="9" customWidth="1"/>
    <col min="13058" max="13058" width="9.28515625" style="9" customWidth="1"/>
    <col min="13059" max="13059" width="32.7109375" style="9" customWidth="1"/>
    <col min="13060" max="13061" width="6.7109375" style="9" customWidth="1"/>
    <col min="13062" max="13063" width="8.28515625" style="9" customWidth="1"/>
    <col min="13064" max="13065" width="9.7109375" style="9" customWidth="1"/>
    <col min="13066" max="13066" width="15.7109375" style="9" customWidth="1"/>
    <col min="13067" max="13312" width="9.140625" style="9"/>
    <col min="13313" max="13313" width="4.28515625" style="9" customWidth="1"/>
    <col min="13314" max="13314" width="9.28515625" style="9" customWidth="1"/>
    <col min="13315" max="13315" width="32.7109375" style="9" customWidth="1"/>
    <col min="13316" max="13317" width="6.7109375" style="9" customWidth="1"/>
    <col min="13318" max="13319" width="8.28515625" style="9" customWidth="1"/>
    <col min="13320" max="13321" width="9.7109375" style="9" customWidth="1"/>
    <col min="13322" max="13322" width="15.7109375" style="9" customWidth="1"/>
    <col min="13323" max="13568" width="9.140625" style="9"/>
    <col min="13569" max="13569" width="4.28515625" style="9" customWidth="1"/>
    <col min="13570" max="13570" width="9.28515625" style="9" customWidth="1"/>
    <col min="13571" max="13571" width="32.7109375" style="9" customWidth="1"/>
    <col min="13572" max="13573" width="6.7109375" style="9" customWidth="1"/>
    <col min="13574" max="13575" width="8.28515625" style="9" customWidth="1"/>
    <col min="13576" max="13577" width="9.7109375" style="9" customWidth="1"/>
    <col min="13578" max="13578" width="15.7109375" style="9" customWidth="1"/>
    <col min="13579" max="13824" width="9.140625" style="9"/>
    <col min="13825" max="13825" width="4.28515625" style="9" customWidth="1"/>
    <col min="13826" max="13826" width="9.28515625" style="9" customWidth="1"/>
    <col min="13827" max="13827" width="32.7109375" style="9" customWidth="1"/>
    <col min="13828" max="13829" width="6.7109375" style="9" customWidth="1"/>
    <col min="13830" max="13831" width="8.28515625" style="9" customWidth="1"/>
    <col min="13832" max="13833" width="9.7109375" style="9" customWidth="1"/>
    <col min="13834" max="13834" width="15.7109375" style="9" customWidth="1"/>
    <col min="13835" max="14080" width="9.140625" style="9"/>
    <col min="14081" max="14081" width="4.28515625" style="9" customWidth="1"/>
    <col min="14082" max="14082" width="9.28515625" style="9" customWidth="1"/>
    <col min="14083" max="14083" width="32.7109375" style="9" customWidth="1"/>
    <col min="14084" max="14085" width="6.7109375" style="9" customWidth="1"/>
    <col min="14086" max="14087" width="8.28515625" style="9" customWidth="1"/>
    <col min="14088" max="14089" width="9.7109375" style="9" customWidth="1"/>
    <col min="14090" max="14090" width="15.7109375" style="9" customWidth="1"/>
    <col min="14091" max="14336" width="9.140625" style="9"/>
    <col min="14337" max="14337" width="4.28515625" style="9" customWidth="1"/>
    <col min="14338" max="14338" width="9.28515625" style="9" customWidth="1"/>
    <col min="14339" max="14339" width="32.7109375" style="9" customWidth="1"/>
    <col min="14340" max="14341" width="6.7109375" style="9" customWidth="1"/>
    <col min="14342" max="14343" width="8.28515625" style="9" customWidth="1"/>
    <col min="14344" max="14345" width="9.7109375" style="9" customWidth="1"/>
    <col min="14346" max="14346" width="15.7109375" style="9" customWidth="1"/>
    <col min="14347" max="14592" width="9.140625" style="9"/>
    <col min="14593" max="14593" width="4.28515625" style="9" customWidth="1"/>
    <col min="14594" max="14594" width="9.28515625" style="9" customWidth="1"/>
    <col min="14595" max="14595" width="32.7109375" style="9" customWidth="1"/>
    <col min="14596" max="14597" width="6.7109375" style="9" customWidth="1"/>
    <col min="14598" max="14599" width="8.28515625" style="9" customWidth="1"/>
    <col min="14600" max="14601" width="9.7109375" style="9" customWidth="1"/>
    <col min="14602" max="14602" width="15.7109375" style="9" customWidth="1"/>
    <col min="14603" max="14848" width="9.140625" style="9"/>
    <col min="14849" max="14849" width="4.28515625" style="9" customWidth="1"/>
    <col min="14850" max="14850" width="9.28515625" style="9" customWidth="1"/>
    <col min="14851" max="14851" width="32.7109375" style="9" customWidth="1"/>
    <col min="14852" max="14853" width="6.7109375" style="9" customWidth="1"/>
    <col min="14854" max="14855" width="8.28515625" style="9" customWidth="1"/>
    <col min="14856" max="14857" width="9.7109375" style="9" customWidth="1"/>
    <col min="14858" max="14858" width="15.7109375" style="9" customWidth="1"/>
    <col min="14859" max="15104" width="9.140625" style="9"/>
    <col min="15105" max="15105" width="4.28515625" style="9" customWidth="1"/>
    <col min="15106" max="15106" width="9.28515625" style="9" customWidth="1"/>
    <col min="15107" max="15107" width="32.7109375" style="9" customWidth="1"/>
    <col min="15108" max="15109" width="6.7109375" style="9" customWidth="1"/>
    <col min="15110" max="15111" width="8.28515625" style="9" customWidth="1"/>
    <col min="15112" max="15113" width="9.7109375" style="9" customWidth="1"/>
    <col min="15114" max="15114" width="15.7109375" style="9" customWidth="1"/>
    <col min="15115" max="15360" width="9.140625" style="9"/>
    <col min="15361" max="15361" width="4.28515625" style="9" customWidth="1"/>
    <col min="15362" max="15362" width="9.28515625" style="9" customWidth="1"/>
    <col min="15363" max="15363" width="32.7109375" style="9" customWidth="1"/>
    <col min="15364" max="15365" width="6.7109375" style="9" customWidth="1"/>
    <col min="15366" max="15367" width="8.28515625" style="9" customWidth="1"/>
    <col min="15368" max="15369" width="9.7109375" style="9" customWidth="1"/>
    <col min="15370" max="15370" width="15.7109375" style="9" customWidth="1"/>
    <col min="15371" max="15616" width="9.140625" style="9"/>
    <col min="15617" max="15617" width="4.28515625" style="9" customWidth="1"/>
    <col min="15618" max="15618" width="9.28515625" style="9" customWidth="1"/>
    <col min="15619" max="15619" width="32.7109375" style="9" customWidth="1"/>
    <col min="15620" max="15621" width="6.7109375" style="9" customWidth="1"/>
    <col min="15622" max="15623" width="8.28515625" style="9" customWidth="1"/>
    <col min="15624" max="15625" width="9.7109375" style="9" customWidth="1"/>
    <col min="15626" max="15626" width="15.7109375" style="9" customWidth="1"/>
    <col min="15627" max="15872" width="9.140625" style="9"/>
    <col min="15873" max="15873" width="4.28515625" style="9" customWidth="1"/>
    <col min="15874" max="15874" width="9.28515625" style="9" customWidth="1"/>
    <col min="15875" max="15875" width="32.7109375" style="9" customWidth="1"/>
    <col min="15876" max="15877" width="6.7109375" style="9" customWidth="1"/>
    <col min="15878" max="15879" width="8.28515625" style="9" customWidth="1"/>
    <col min="15880" max="15881" width="9.7109375" style="9" customWidth="1"/>
    <col min="15882" max="15882" width="15.7109375" style="9" customWidth="1"/>
    <col min="15883" max="16128" width="9.140625" style="9"/>
    <col min="16129" max="16129" width="4.28515625" style="9" customWidth="1"/>
    <col min="16130" max="16130" width="9.28515625" style="9" customWidth="1"/>
    <col min="16131" max="16131" width="32.7109375" style="9" customWidth="1"/>
    <col min="16132" max="16133" width="6.7109375" style="9" customWidth="1"/>
    <col min="16134" max="16135" width="8.28515625" style="9" customWidth="1"/>
    <col min="16136" max="16137" width="9.7109375" style="9" customWidth="1"/>
    <col min="16138" max="16138" width="15.7109375" style="9" customWidth="1"/>
    <col min="16139" max="16384" width="9.140625" style="9"/>
  </cols>
  <sheetData>
    <row r="1" spans="1:9" s="7" customFormat="1" ht="25.5">
      <c r="A1" s="4" t="s">
        <v>6</v>
      </c>
      <c r="B1" s="5" t="s">
        <v>7</v>
      </c>
      <c r="C1" s="5" t="s">
        <v>8</v>
      </c>
      <c r="D1" s="6" t="s">
        <v>9</v>
      </c>
      <c r="E1" s="5" t="s">
        <v>10</v>
      </c>
      <c r="F1" s="6" t="s">
        <v>11</v>
      </c>
      <c r="G1" s="6" t="s">
        <v>12</v>
      </c>
      <c r="H1" s="6" t="s">
        <v>13</v>
      </c>
      <c r="I1" s="6" t="s">
        <v>14</v>
      </c>
    </row>
    <row r="2" spans="1:9" ht="51">
      <c r="A2" s="8">
        <v>1</v>
      </c>
      <c r="B2" s="9" t="s">
        <v>440</v>
      </c>
      <c r="C2" s="9" t="s">
        <v>452</v>
      </c>
      <c r="D2" s="11">
        <v>36</v>
      </c>
      <c r="E2" s="9" t="s">
        <v>22</v>
      </c>
      <c r="H2" s="11">
        <f>ROUND(D2*F2, 0)</f>
        <v>0</v>
      </c>
      <c r="I2" s="11">
        <f>ROUND(D2*G2, 0)</f>
        <v>0</v>
      </c>
    </row>
    <row r="4" spans="1:9" ht="51">
      <c r="A4" s="8">
        <v>2</v>
      </c>
      <c r="B4" s="9" t="s">
        <v>442</v>
      </c>
      <c r="C4" s="9" t="s">
        <v>443</v>
      </c>
      <c r="D4" s="11">
        <v>1</v>
      </c>
      <c r="E4" s="9" t="s">
        <v>22</v>
      </c>
      <c r="H4" s="11">
        <f>ROUND(D4*F4, 0)</f>
        <v>0</v>
      </c>
      <c r="I4" s="11">
        <f>ROUND(D4*G4, 0)</f>
        <v>0</v>
      </c>
    </row>
    <row r="6" spans="1:9" s="12" customFormat="1">
      <c r="A6" s="4"/>
      <c r="B6" s="5"/>
      <c r="C6" s="5" t="s">
        <v>17</v>
      </c>
      <c r="D6" s="6"/>
      <c r="E6" s="5"/>
      <c r="F6" s="6"/>
      <c r="G6" s="6"/>
      <c r="H6" s="6">
        <f>ROUND(SUM(H2:H5),0)</f>
        <v>0</v>
      </c>
      <c r="I6" s="6">
        <f>ROUND(SUM(I2:I5),0)</f>
        <v>0</v>
      </c>
    </row>
  </sheetData>
  <pageMargins left="0.2361111111111111" right="0.2361111111111111" top="0.69444444444444442" bottom="0.69444444444444442" header="0.41666666666666669" footer="0.41666666666666669"/>
  <pageSetup paperSize="9" orientation="portrait" useFirstPageNumber="1" r:id="rId1"/>
  <headerFooter>
    <oddHeader>&amp;L&amp;"Times New Roman,bold"&amp;10 Bontás, építőanyagok újrahasznosítása</oddHeader>
  </headerFooter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"/>
  <sheetViews>
    <sheetView workbookViewId="0">
      <selection activeCell="F2" sqref="F2:G2"/>
    </sheetView>
  </sheetViews>
  <sheetFormatPr defaultRowHeight="12.75"/>
  <cols>
    <col min="1" max="1" width="4.28515625" style="8" customWidth="1"/>
    <col min="2" max="2" width="9.28515625" style="9" customWidth="1"/>
    <col min="3" max="3" width="32.7109375" style="9" customWidth="1"/>
    <col min="4" max="4" width="6.7109375" style="11" customWidth="1"/>
    <col min="5" max="5" width="6.7109375" style="9" customWidth="1"/>
    <col min="6" max="7" width="8.28515625" style="11" customWidth="1"/>
    <col min="8" max="9" width="9.7109375" style="11" customWidth="1"/>
    <col min="10" max="10" width="15.7109375" style="9" customWidth="1"/>
    <col min="11" max="256" width="9.140625" style="9"/>
    <col min="257" max="257" width="4.28515625" style="9" customWidth="1"/>
    <col min="258" max="258" width="9.28515625" style="9" customWidth="1"/>
    <col min="259" max="259" width="32.7109375" style="9" customWidth="1"/>
    <col min="260" max="261" width="6.7109375" style="9" customWidth="1"/>
    <col min="262" max="263" width="8.28515625" style="9" customWidth="1"/>
    <col min="264" max="265" width="9.7109375" style="9" customWidth="1"/>
    <col min="266" max="266" width="15.7109375" style="9" customWidth="1"/>
    <col min="267" max="512" width="9.140625" style="9"/>
    <col min="513" max="513" width="4.28515625" style="9" customWidth="1"/>
    <col min="514" max="514" width="9.28515625" style="9" customWidth="1"/>
    <col min="515" max="515" width="32.7109375" style="9" customWidth="1"/>
    <col min="516" max="517" width="6.7109375" style="9" customWidth="1"/>
    <col min="518" max="519" width="8.28515625" style="9" customWidth="1"/>
    <col min="520" max="521" width="9.7109375" style="9" customWidth="1"/>
    <col min="522" max="522" width="15.7109375" style="9" customWidth="1"/>
    <col min="523" max="768" width="9.140625" style="9"/>
    <col min="769" max="769" width="4.28515625" style="9" customWidth="1"/>
    <col min="770" max="770" width="9.28515625" style="9" customWidth="1"/>
    <col min="771" max="771" width="32.7109375" style="9" customWidth="1"/>
    <col min="772" max="773" width="6.7109375" style="9" customWidth="1"/>
    <col min="774" max="775" width="8.28515625" style="9" customWidth="1"/>
    <col min="776" max="777" width="9.7109375" style="9" customWidth="1"/>
    <col min="778" max="778" width="15.7109375" style="9" customWidth="1"/>
    <col min="779" max="1024" width="9.140625" style="9"/>
    <col min="1025" max="1025" width="4.28515625" style="9" customWidth="1"/>
    <col min="1026" max="1026" width="9.28515625" style="9" customWidth="1"/>
    <col min="1027" max="1027" width="32.7109375" style="9" customWidth="1"/>
    <col min="1028" max="1029" width="6.7109375" style="9" customWidth="1"/>
    <col min="1030" max="1031" width="8.28515625" style="9" customWidth="1"/>
    <col min="1032" max="1033" width="9.7109375" style="9" customWidth="1"/>
    <col min="1034" max="1034" width="15.7109375" style="9" customWidth="1"/>
    <col min="1035" max="1280" width="9.140625" style="9"/>
    <col min="1281" max="1281" width="4.28515625" style="9" customWidth="1"/>
    <col min="1282" max="1282" width="9.28515625" style="9" customWidth="1"/>
    <col min="1283" max="1283" width="32.7109375" style="9" customWidth="1"/>
    <col min="1284" max="1285" width="6.7109375" style="9" customWidth="1"/>
    <col min="1286" max="1287" width="8.28515625" style="9" customWidth="1"/>
    <col min="1288" max="1289" width="9.7109375" style="9" customWidth="1"/>
    <col min="1290" max="1290" width="15.7109375" style="9" customWidth="1"/>
    <col min="1291" max="1536" width="9.140625" style="9"/>
    <col min="1537" max="1537" width="4.28515625" style="9" customWidth="1"/>
    <col min="1538" max="1538" width="9.28515625" style="9" customWidth="1"/>
    <col min="1539" max="1539" width="32.7109375" style="9" customWidth="1"/>
    <col min="1540" max="1541" width="6.7109375" style="9" customWidth="1"/>
    <col min="1542" max="1543" width="8.28515625" style="9" customWidth="1"/>
    <col min="1544" max="1545" width="9.7109375" style="9" customWidth="1"/>
    <col min="1546" max="1546" width="15.7109375" style="9" customWidth="1"/>
    <col min="1547" max="1792" width="9.140625" style="9"/>
    <col min="1793" max="1793" width="4.28515625" style="9" customWidth="1"/>
    <col min="1794" max="1794" width="9.28515625" style="9" customWidth="1"/>
    <col min="1795" max="1795" width="32.7109375" style="9" customWidth="1"/>
    <col min="1796" max="1797" width="6.7109375" style="9" customWidth="1"/>
    <col min="1798" max="1799" width="8.28515625" style="9" customWidth="1"/>
    <col min="1800" max="1801" width="9.7109375" style="9" customWidth="1"/>
    <col min="1802" max="1802" width="15.7109375" style="9" customWidth="1"/>
    <col min="1803" max="2048" width="9.140625" style="9"/>
    <col min="2049" max="2049" width="4.28515625" style="9" customWidth="1"/>
    <col min="2050" max="2050" width="9.28515625" style="9" customWidth="1"/>
    <col min="2051" max="2051" width="32.7109375" style="9" customWidth="1"/>
    <col min="2052" max="2053" width="6.7109375" style="9" customWidth="1"/>
    <col min="2054" max="2055" width="8.28515625" style="9" customWidth="1"/>
    <col min="2056" max="2057" width="9.7109375" style="9" customWidth="1"/>
    <col min="2058" max="2058" width="15.7109375" style="9" customWidth="1"/>
    <col min="2059" max="2304" width="9.140625" style="9"/>
    <col min="2305" max="2305" width="4.28515625" style="9" customWidth="1"/>
    <col min="2306" max="2306" width="9.28515625" style="9" customWidth="1"/>
    <col min="2307" max="2307" width="32.7109375" style="9" customWidth="1"/>
    <col min="2308" max="2309" width="6.7109375" style="9" customWidth="1"/>
    <col min="2310" max="2311" width="8.28515625" style="9" customWidth="1"/>
    <col min="2312" max="2313" width="9.7109375" style="9" customWidth="1"/>
    <col min="2314" max="2314" width="15.7109375" style="9" customWidth="1"/>
    <col min="2315" max="2560" width="9.140625" style="9"/>
    <col min="2561" max="2561" width="4.28515625" style="9" customWidth="1"/>
    <col min="2562" max="2562" width="9.28515625" style="9" customWidth="1"/>
    <col min="2563" max="2563" width="32.7109375" style="9" customWidth="1"/>
    <col min="2564" max="2565" width="6.7109375" style="9" customWidth="1"/>
    <col min="2566" max="2567" width="8.28515625" style="9" customWidth="1"/>
    <col min="2568" max="2569" width="9.7109375" style="9" customWidth="1"/>
    <col min="2570" max="2570" width="15.7109375" style="9" customWidth="1"/>
    <col min="2571" max="2816" width="9.140625" style="9"/>
    <col min="2817" max="2817" width="4.28515625" style="9" customWidth="1"/>
    <col min="2818" max="2818" width="9.28515625" style="9" customWidth="1"/>
    <col min="2819" max="2819" width="32.7109375" style="9" customWidth="1"/>
    <col min="2820" max="2821" width="6.7109375" style="9" customWidth="1"/>
    <col min="2822" max="2823" width="8.28515625" style="9" customWidth="1"/>
    <col min="2824" max="2825" width="9.7109375" style="9" customWidth="1"/>
    <col min="2826" max="2826" width="15.7109375" style="9" customWidth="1"/>
    <col min="2827" max="3072" width="9.140625" style="9"/>
    <col min="3073" max="3073" width="4.28515625" style="9" customWidth="1"/>
    <col min="3074" max="3074" width="9.28515625" style="9" customWidth="1"/>
    <col min="3075" max="3075" width="32.7109375" style="9" customWidth="1"/>
    <col min="3076" max="3077" width="6.7109375" style="9" customWidth="1"/>
    <col min="3078" max="3079" width="8.28515625" style="9" customWidth="1"/>
    <col min="3080" max="3081" width="9.7109375" style="9" customWidth="1"/>
    <col min="3082" max="3082" width="15.7109375" style="9" customWidth="1"/>
    <col min="3083" max="3328" width="9.140625" style="9"/>
    <col min="3329" max="3329" width="4.28515625" style="9" customWidth="1"/>
    <col min="3330" max="3330" width="9.28515625" style="9" customWidth="1"/>
    <col min="3331" max="3331" width="32.7109375" style="9" customWidth="1"/>
    <col min="3332" max="3333" width="6.7109375" style="9" customWidth="1"/>
    <col min="3334" max="3335" width="8.28515625" style="9" customWidth="1"/>
    <col min="3336" max="3337" width="9.7109375" style="9" customWidth="1"/>
    <col min="3338" max="3338" width="15.7109375" style="9" customWidth="1"/>
    <col min="3339" max="3584" width="9.140625" style="9"/>
    <col min="3585" max="3585" width="4.28515625" style="9" customWidth="1"/>
    <col min="3586" max="3586" width="9.28515625" style="9" customWidth="1"/>
    <col min="3587" max="3587" width="32.7109375" style="9" customWidth="1"/>
    <col min="3588" max="3589" width="6.7109375" style="9" customWidth="1"/>
    <col min="3590" max="3591" width="8.28515625" style="9" customWidth="1"/>
    <col min="3592" max="3593" width="9.7109375" style="9" customWidth="1"/>
    <col min="3594" max="3594" width="15.7109375" style="9" customWidth="1"/>
    <col min="3595" max="3840" width="9.140625" style="9"/>
    <col min="3841" max="3841" width="4.28515625" style="9" customWidth="1"/>
    <col min="3842" max="3842" width="9.28515625" style="9" customWidth="1"/>
    <col min="3843" max="3843" width="32.7109375" style="9" customWidth="1"/>
    <col min="3844" max="3845" width="6.7109375" style="9" customWidth="1"/>
    <col min="3846" max="3847" width="8.28515625" style="9" customWidth="1"/>
    <col min="3848" max="3849" width="9.7109375" style="9" customWidth="1"/>
    <col min="3850" max="3850" width="15.7109375" style="9" customWidth="1"/>
    <col min="3851" max="4096" width="9.140625" style="9"/>
    <col min="4097" max="4097" width="4.28515625" style="9" customWidth="1"/>
    <col min="4098" max="4098" width="9.28515625" style="9" customWidth="1"/>
    <col min="4099" max="4099" width="32.7109375" style="9" customWidth="1"/>
    <col min="4100" max="4101" width="6.7109375" style="9" customWidth="1"/>
    <col min="4102" max="4103" width="8.28515625" style="9" customWidth="1"/>
    <col min="4104" max="4105" width="9.7109375" style="9" customWidth="1"/>
    <col min="4106" max="4106" width="15.7109375" style="9" customWidth="1"/>
    <col min="4107" max="4352" width="9.140625" style="9"/>
    <col min="4353" max="4353" width="4.28515625" style="9" customWidth="1"/>
    <col min="4354" max="4354" width="9.28515625" style="9" customWidth="1"/>
    <col min="4355" max="4355" width="32.7109375" style="9" customWidth="1"/>
    <col min="4356" max="4357" width="6.7109375" style="9" customWidth="1"/>
    <col min="4358" max="4359" width="8.28515625" style="9" customWidth="1"/>
    <col min="4360" max="4361" width="9.7109375" style="9" customWidth="1"/>
    <col min="4362" max="4362" width="15.7109375" style="9" customWidth="1"/>
    <col min="4363" max="4608" width="9.140625" style="9"/>
    <col min="4609" max="4609" width="4.28515625" style="9" customWidth="1"/>
    <col min="4610" max="4610" width="9.28515625" style="9" customWidth="1"/>
    <col min="4611" max="4611" width="32.7109375" style="9" customWidth="1"/>
    <col min="4612" max="4613" width="6.7109375" style="9" customWidth="1"/>
    <col min="4614" max="4615" width="8.28515625" style="9" customWidth="1"/>
    <col min="4616" max="4617" width="9.7109375" style="9" customWidth="1"/>
    <col min="4618" max="4618" width="15.7109375" style="9" customWidth="1"/>
    <col min="4619" max="4864" width="9.140625" style="9"/>
    <col min="4865" max="4865" width="4.28515625" style="9" customWidth="1"/>
    <col min="4866" max="4866" width="9.28515625" style="9" customWidth="1"/>
    <col min="4867" max="4867" width="32.7109375" style="9" customWidth="1"/>
    <col min="4868" max="4869" width="6.7109375" style="9" customWidth="1"/>
    <col min="4870" max="4871" width="8.28515625" style="9" customWidth="1"/>
    <col min="4872" max="4873" width="9.7109375" style="9" customWidth="1"/>
    <col min="4874" max="4874" width="15.7109375" style="9" customWidth="1"/>
    <col min="4875" max="5120" width="9.140625" style="9"/>
    <col min="5121" max="5121" width="4.28515625" style="9" customWidth="1"/>
    <col min="5122" max="5122" width="9.28515625" style="9" customWidth="1"/>
    <col min="5123" max="5123" width="32.7109375" style="9" customWidth="1"/>
    <col min="5124" max="5125" width="6.7109375" style="9" customWidth="1"/>
    <col min="5126" max="5127" width="8.28515625" style="9" customWidth="1"/>
    <col min="5128" max="5129" width="9.7109375" style="9" customWidth="1"/>
    <col min="5130" max="5130" width="15.7109375" style="9" customWidth="1"/>
    <col min="5131" max="5376" width="9.140625" style="9"/>
    <col min="5377" max="5377" width="4.28515625" style="9" customWidth="1"/>
    <col min="5378" max="5378" width="9.28515625" style="9" customWidth="1"/>
    <col min="5379" max="5379" width="32.7109375" style="9" customWidth="1"/>
    <col min="5380" max="5381" width="6.7109375" style="9" customWidth="1"/>
    <col min="5382" max="5383" width="8.28515625" style="9" customWidth="1"/>
    <col min="5384" max="5385" width="9.7109375" style="9" customWidth="1"/>
    <col min="5386" max="5386" width="15.7109375" style="9" customWidth="1"/>
    <col min="5387" max="5632" width="9.140625" style="9"/>
    <col min="5633" max="5633" width="4.28515625" style="9" customWidth="1"/>
    <col min="5634" max="5634" width="9.28515625" style="9" customWidth="1"/>
    <col min="5635" max="5635" width="32.7109375" style="9" customWidth="1"/>
    <col min="5636" max="5637" width="6.7109375" style="9" customWidth="1"/>
    <col min="5638" max="5639" width="8.28515625" style="9" customWidth="1"/>
    <col min="5640" max="5641" width="9.7109375" style="9" customWidth="1"/>
    <col min="5642" max="5642" width="15.7109375" style="9" customWidth="1"/>
    <col min="5643" max="5888" width="9.140625" style="9"/>
    <col min="5889" max="5889" width="4.28515625" style="9" customWidth="1"/>
    <col min="5890" max="5890" width="9.28515625" style="9" customWidth="1"/>
    <col min="5891" max="5891" width="32.7109375" style="9" customWidth="1"/>
    <col min="5892" max="5893" width="6.7109375" style="9" customWidth="1"/>
    <col min="5894" max="5895" width="8.28515625" style="9" customWidth="1"/>
    <col min="5896" max="5897" width="9.7109375" style="9" customWidth="1"/>
    <col min="5898" max="5898" width="15.7109375" style="9" customWidth="1"/>
    <col min="5899" max="6144" width="9.140625" style="9"/>
    <col min="6145" max="6145" width="4.28515625" style="9" customWidth="1"/>
    <col min="6146" max="6146" width="9.28515625" style="9" customWidth="1"/>
    <col min="6147" max="6147" width="32.7109375" style="9" customWidth="1"/>
    <col min="6148" max="6149" width="6.7109375" style="9" customWidth="1"/>
    <col min="6150" max="6151" width="8.28515625" style="9" customWidth="1"/>
    <col min="6152" max="6153" width="9.7109375" style="9" customWidth="1"/>
    <col min="6154" max="6154" width="15.7109375" style="9" customWidth="1"/>
    <col min="6155" max="6400" width="9.140625" style="9"/>
    <col min="6401" max="6401" width="4.28515625" style="9" customWidth="1"/>
    <col min="6402" max="6402" width="9.28515625" style="9" customWidth="1"/>
    <col min="6403" max="6403" width="32.7109375" style="9" customWidth="1"/>
    <col min="6404" max="6405" width="6.7109375" style="9" customWidth="1"/>
    <col min="6406" max="6407" width="8.28515625" style="9" customWidth="1"/>
    <col min="6408" max="6409" width="9.7109375" style="9" customWidth="1"/>
    <col min="6410" max="6410" width="15.7109375" style="9" customWidth="1"/>
    <col min="6411" max="6656" width="9.140625" style="9"/>
    <col min="6657" max="6657" width="4.28515625" style="9" customWidth="1"/>
    <col min="6658" max="6658" width="9.28515625" style="9" customWidth="1"/>
    <col min="6659" max="6659" width="32.7109375" style="9" customWidth="1"/>
    <col min="6660" max="6661" width="6.7109375" style="9" customWidth="1"/>
    <col min="6662" max="6663" width="8.28515625" style="9" customWidth="1"/>
    <col min="6664" max="6665" width="9.7109375" style="9" customWidth="1"/>
    <col min="6666" max="6666" width="15.7109375" style="9" customWidth="1"/>
    <col min="6667" max="6912" width="9.140625" style="9"/>
    <col min="6913" max="6913" width="4.28515625" style="9" customWidth="1"/>
    <col min="6914" max="6914" width="9.28515625" style="9" customWidth="1"/>
    <col min="6915" max="6915" width="32.7109375" style="9" customWidth="1"/>
    <col min="6916" max="6917" width="6.7109375" style="9" customWidth="1"/>
    <col min="6918" max="6919" width="8.28515625" style="9" customWidth="1"/>
    <col min="6920" max="6921" width="9.7109375" style="9" customWidth="1"/>
    <col min="6922" max="6922" width="15.7109375" style="9" customWidth="1"/>
    <col min="6923" max="7168" width="9.140625" style="9"/>
    <col min="7169" max="7169" width="4.28515625" style="9" customWidth="1"/>
    <col min="7170" max="7170" width="9.28515625" style="9" customWidth="1"/>
    <col min="7171" max="7171" width="32.7109375" style="9" customWidth="1"/>
    <col min="7172" max="7173" width="6.7109375" style="9" customWidth="1"/>
    <col min="7174" max="7175" width="8.28515625" style="9" customWidth="1"/>
    <col min="7176" max="7177" width="9.7109375" style="9" customWidth="1"/>
    <col min="7178" max="7178" width="15.7109375" style="9" customWidth="1"/>
    <col min="7179" max="7424" width="9.140625" style="9"/>
    <col min="7425" max="7425" width="4.28515625" style="9" customWidth="1"/>
    <col min="7426" max="7426" width="9.28515625" style="9" customWidth="1"/>
    <col min="7427" max="7427" width="32.7109375" style="9" customWidth="1"/>
    <col min="7428" max="7429" width="6.7109375" style="9" customWidth="1"/>
    <col min="7430" max="7431" width="8.28515625" style="9" customWidth="1"/>
    <col min="7432" max="7433" width="9.7109375" style="9" customWidth="1"/>
    <col min="7434" max="7434" width="15.7109375" style="9" customWidth="1"/>
    <col min="7435" max="7680" width="9.140625" style="9"/>
    <col min="7681" max="7681" width="4.28515625" style="9" customWidth="1"/>
    <col min="7682" max="7682" width="9.28515625" style="9" customWidth="1"/>
    <col min="7683" max="7683" width="32.7109375" style="9" customWidth="1"/>
    <col min="7684" max="7685" width="6.7109375" style="9" customWidth="1"/>
    <col min="7686" max="7687" width="8.28515625" style="9" customWidth="1"/>
    <col min="7688" max="7689" width="9.7109375" style="9" customWidth="1"/>
    <col min="7690" max="7690" width="15.7109375" style="9" customWidth="1"/>
    <col min="7691" max="7936" width="9.140625" style="9"/>
    <col min="7937" max="7937" width="4.28515625" style="9" customWidth="1"/>
    <col min="7938" max="7938" width="9.28515625" style="9" customWidth="1"/>
    <col min="7939" max="7939" width="32.7109375" style="9" customWidth="1"/>
    <col min="7940" max="7941" width="6.7109375" style="9" customWidth="1"/>
    <col min="7942" max="7943" width="8.28515625" style="9" customWidth="1"/>
    <col min="7944" max="7945" width="9.7109375" style="9" customWidth="1"/>
    <col min="7946" max="7946" width="15.7109375" style="9" customWidth="1"/>
    <col min="7947" max="8192" width="9.140625" style="9"/>
    <col min="8193" max="8193" width="4.28515625" style="9" customWidth="1"/>
    <col min="8194" max="8194" width="9.28515625" style="9" customWidth="1"/>
    <col min="8195" max="8195" width="32.7109375" style="9" customWidth="1"/>
    <col min="8196" max="8197" width="6.7109375" style="9" customWidth="1"/>
    <col min="8198" max="8199" width="8.28515625" style="9" customWidth="1"/>
    <col min="8200" max="8201" width="9.7109375" style="9" customWidth="1"/>
    <col min="8202" max="8202" width="15.7109375" style="9" customWidth="1"/>
    <col min="8203" max="8448" width="9.140625" style="9"/>
    <col min="8449" max="8449" width="4.28515625" style="9" customWidth="1"/>
    <col min="8450" max="8450" width="9.28515625" style="9" customWidth="1"/>
    <col min="8451" max="8451" width="32.7109375" style="9" customWidth="1"/>
    <col min="8452" max="8453" width="6.7109375" style="9" customWidth="1"/>
    <col min="8454" max="8455" width="8.28515625" style="9" customWidth="1"/>
    <col min="8456" max="8457" width="9.7109375" style="9" customWidth="1"/>
    <col min="8458" max="8458" width="15.7109375" style="9" customWidth="1"/>
    <col min="8459" max="8704" width="9.140625" style="9"/>
    <col min="8705" max="8705" width="4.28515625" style="9" customWidth="1"/>
    <col min="8706" max="8706" width="9.28515625" style="9" customWidth="1"/>
    <col min="8707" max="8707" width="32.7109375" style="9" customWidth="1"/>
    <col min="8708" max="8709" width="6.7109375" style="9" customWidth="1"/>
    <col min="8710" max="8711" width="8.28515625" style="9" customWidth="1"/>
    <col min="8712" max="8713" width="9.7109375" style="9" customWidth="1"/>
    <col min="8714" max="8714" width="15.7109375" style="9" customWidth="1"/>
    <col min="8715" max="8960" width="9.140625" style="9"/>
    <col min="8961" max="8961" width="4.28515625" style="9" customWidth="1"/>
    <col min="8962" max="8962" width="9.28515625" style="9" customWidth="1"/>
    <col min="8963" max="8963" width="32.7109375" style="9" customWidth="1"/>
    <col min="8964" max="8965" width="6.7109375" style="9" customWidth="1"/>
    <col min="8966" max="8967" width="8.28515625" style="9" customWidth="1"/>
    <col min="8968" max="8969" width="9.7109375" style="9" customWidth="1"/>
    <col min="8970" max="8970" width="15.7109375" style="9" customWidth="1"/>
    <col min="8971" max="9216" width="9.140625" style="9"/>
    <col min="9217" max="9217" width="4.28515625" style="9" customWidth="1"/>
    <col min="9218" max="9218" width="9.28515625" style="9" customWidth="1"/>
    <col min="9219" max="9219" width="32.7109375" style="9" customWidth="1"/>
    <col min="9220" max="9221" width="6.7109375" style="9" customWidth="1"/>
    <col min="9222" max="9223" width="8.28515625" style="9" customWidth="1"/>
    <col min="9224" max="9225" width="9.7109375" style="9" customWidth="1"/>
    <col min="9226" max="9226" width="15.7109375" style="9" customWidth="1"/>
    <col min="9227" max="9472" width="9.140625" style="9"/>
    <col min="9473" max="9473" width="4.28515625" style="9" customWidth="1"/>
    <col min="9474" max="9474" width="9.28515625" style="9" customWidth="1"/>
    <col min="9475" max="9475" width="32.7109375" style="9" customWidth="1"/>
    <col min="9476" max="9477" width="6.7109375" style="9" customWidth="1"/>
    <col min="9478" max="9479" width="8.28515625" style="9" customWidth="1"/>
    <col min="9480" max="9481" width="9.7109375" style="9" customWidth="1"/>
    <col min="9482" max="9482" width="15.7109375" style="9" customWidth="1"/>
    <col min="9483" max="9728" width="9.140625" style="9"/>
    <col min="9729" max="9729" width="4.28515625" style="9" customWidth="1"/>
    <col min="9730" max="9730" width="9.28515625" style="9" customWidth="1"/>
    <col min="9731" max="9731" width="32.7109375" style="9" customWidth="1"/>
    <col min="9732" max="9733" width="6.7109375" style="9" customWidth="1"/>
    <col min="9734" max="9735" width="8.28515625" style="9" customWidth="1"/>
    <col min="9736" max="9737" width="9.7109375" style="9" customWidth="1"/>
    <col min="9738" max="9738" width="15.7109375" style="9" customWidth="1"/>
    <col min="9739" max="9984" width="9.140625" style="9"/>
    <col min="9985" max="9985" width="4.28515625" style="9" customWidth="1"/>
    <col min="9986" max="9986" width="9.28515625" style="9" customWidth="1"/>
    <col min="9987" max="9987" width="32.7109375" style="9" customWidth="1"/>
    <col min="9988" max="9989" width="6.7109375" style="9" customWidth="1"/>
    <col min="9990" max="9991" width="8.28515625" style="9" customWidth="1"/>
    <col min="9992" max="9993" width="9.7109375" style="9" customWidth="1"/>
    <col min="9994" max="9994" width="15.7109375" style="9" customWidth="1"/>
    <col min="9995" max="10240" width="9.140625" style="9"/>
    <col min="10241" max="10241" width="4.28515625" style="9" customWidth="1"/>
    <col min="10242" max="10242" width="9.28515625" style="9" customWidth="1"/>
    <col min="10243" max="10243" width="32.7109375" style="9" customWidth="1"/>
    <col min="10244" max="10245" width="6.7109375" style="9" customWidth="1"/>
    <col min="10246" max="10247" width="8.28515625" style="9" customWidth="1"/>
    <col min="10248" max="10249" width="9.7109375" style="9" customWidth="1"/>
    <col min="10250" max="10250" width="15.7109375" style="9" customWidth="1"/>
    <col min="10251" max="10496" width="9.140625" style="9"/>
    <col min="10497" max="10497" width="4.28515625" style="9" customWidth="1"/>
    <col min="10498" max="10498" width="9.28515625" style="9" customWidth="1"/>
    <col min="10499" max="10499" width="32.7109375" style="9" customWidth="1"/>
    <col min="10500" max="10501" width="6.7109375" style="9" customWidth="1"/>
    <col min="10502" max="10503" width="8.28515625" style="9" customWidth="1"/>
    <col min="10504" max="10505" width="9.7109375" style="9" customWidth="1"/>
    <col min="10506" max="10506" width="15.7109375" style="9" customWidth="1"/>
    <col min="10507" max="10752" width="9.140625" style="9"/>
    <col min="10753" max="10753" width="4.28515625" style="9" customWidth="1"/>
    <col min="10754" max="10754" width="9.28515625" style="9" customWidth="1"/>
    <col min="10755" max="10755" width="32.7109375" style="9" customWidth="1"/>
    <col min="10756" max="10757" width="6.7109375" style="9" customWidth="1"/>
    <col min="10758" max="10759" width="8.28515625" style="9" customWidth="1"/>
    <col min="10760" max="10761" width="9.7109375" style="9" customWidth="1"/>
    <col min="10762" max="10762" width="15.7109375" style="9" customWidth="1"/>
    <col min="10763" max="11008" width="9.140625" style="9"/>
    <col min="11009" max="11009" width="4.28515625" style="9" customWidth="1"/>
    <col min="11010" max="11010" width="9.28515625" style="9" customWidth="1"/>
    <col min="11011" max="11011" width="32.7109375" style="9" customWidth="1"/>
    <col min="11012" max="11013" width="6.7109375" style="9" customWidth="1"/>
    <col min="11014" max="11015" width="8.28515625" style="9" customWidth="1"/>
    <col min="11016" max="11017" width="9.7109375" style="9" customWidth="1"/>
    <col min="11018" max="11018" width="15.7109375" style="9" customWidth="1"/>
    <col min="11019" max="11264" width="9.140625" style="9"/>
    <col min="11265" max="11265" width="4.28515625" style="9" customWidth="1"/>
    <col min="11266" max="11266" width="9.28515625" style="9" customWidth="1"/>
    <col min="11267" max="11267" width="32.7109375" style="9" customWidth="1"/>
    <col min="11268" max="11269" width="6.7109375" style="9" customWidth="1"/>
    <col min="11270" max="11271" width="8.28515625" style="9" customWidth="1"/>
    <col min="11272" max="11273" width="9.7109375" style="9" customWidth="1"/>
    <col min="11274" max="11274" width="15.7109375" style="9" customWidth="1"/>
    <col min="11275" max="11520" width="9.140625" style="9"/>
    <col min="11521" max="11521" width="4.28515625" style="9" customWidth="1"/>
    <col min="11522" max="11522" width="9.28515625" style="9" customWidth="1"/>
    <col min="11523" max="11523" width="32.7109375" style="9" customWidth="1"/>
    <col min="11524" max="11525" width="6.7109375" style="9" customWidth="1"/>
    <col min="11526" max="11527" width="8.28515625" style="9" customWidth="1"/>
    <col min="11528" max="11529" width="9.7109375" style="9" customWidth="1"/>
    <col min="11530" max="11530" width="15.7109375" style="9" customWidth="1"/>
    <col min="11531" max="11776" width="9.140625" style="9"/>
    <col min="11777" max="11777" width="4.28515625" style="9" customWidth="1"/>
    <col min="11778" max="11778" width="9.28515625" style="9" customWidth="1"/>
    <col min="11779" max="11779" width="32.7109375" style="9" customWidth="1"/>
    <col min="11780" max="11781" width="6.7109375" style="9" customWidth="1"/>
    <col min="11782" max="11783" width="8.28515625" style="9" customWidth="1"/>
    <col min="11784" max="11785" width="9.7109375" style="9" customWidth="1"/>
    <col min="11786" max="11786" width="15.7109375" style="9" customWidth="1"/>
    <col min="11787" max="12032" width="9.140625" style="9"/>
    <col min="12033" max="12033" width="4.28515625" style="9" customWidth="1"/>
    <col min="12034" max="12034" width="9.28515625" style="9" customWidth="1"/>
    <col min="12035" max="12035" width="32.7109375" style="9" customWidth="1"/>
    <col min="12036" max="12037" width="6.7109375" style="9" customWidth="1"/>
    <col min="12038" max="12039" width="8.28515625" style="9" customWidth="1"/>
    <col min="12040" max="12041" width="9.7109375" style="9" customWidth="1"/>
    <col min="12042" max="12042" width="15.7109375" style="9" customWidth="1"/>
    <col min="12043" max="12288" width="9.140625" style="9"/>
    <col min="12289" max="12289" width="4.28515625" style="9" customWidth="1"/>
    <col min="12290" max="12290" width="9.28515625" style="9" customWidth="1"/>
    <col min="12291" max="12291" width="32.7109375" style="9" customWidth="1"/>
    <col min="12292" max="12293" width="6.7109375" style="9" customWidth="1"/>
    <col min="12294" max="12295" width="8.28515625" style="9" customWidth="1"/>
    <col min="12296" max="12297" width="9.7109375" style="9" customWidth="1"/>
    <col min="12298" max="12298" width="15.7109375" style="9" customWidth="1"/>
    <col min="12299" max="12544" width="9.140625" style="9"/>
    <col min="12545" max="12545" width="4.28515625" style="9" customWidth="1"/>
    <col min="12546" max="12546" width="9.28515625" style="9" customWidth="1"/>
    <col min="12547" max="12547" width="32.7109375" style="9" customWidth="1"/>
    <col min="12548" max="12549" width="6.7109375" style="9" customWidth="1"/>
    <col min="12550" max="12551" width="8.28515625" style="9" customWidth="1"/>
    <col min="12552" max="12553" width="9.7109375" style="9" customWidth="1"/>
    <col min="12554" max="12554" width="15.7109375" style="9" customWidth="1"/>
    <col min="12555" max="12800" width="9.140625" style="9"/>
    <col min="12801" max="12801" width="4.28515625" style="9" customWidth="1"/>
    <col min="12802" max="12802" width="9.28515625" style="9" customWidth="1"/>
    <col min="12803" max="12803" width="32.7109375" style="9" customWidth="1"/>
    <col min="12804" max="12805" width="6.7109375" style="9" customWidth="1"/>
    <col min="12806" max="12807" width="8.28515625" style="9" customWidth="1"/>
    <col min="12808" max="12809" width="9.7109375" style="9" customWidth="1"/>
    <col min="12810" max="12810" width="15.7109375" style="9" customWidth="1"/>
    <col min="12811" max="13056" width="9.140625" style="9"/>
    <col min="13057" max="13057" width="4.28515625" style="9" customWidth="1"/>
    <col min="13058" max="13058" width="9.28515625" style="9" customWidth="1"/>
    <col min="13059" max="13059" width="32.7109375" style="9" customWidth="1"/>
    <col min="13060" max="13061" width="6.7109375" style="9" customWidth="1"/>
    <col min="13062" max="13063" width="8.28515625" style="9" customWidth="1"/>
    <col min="13064" max="13065" width="9.7109375" style="9" customWidth="1"/>
    <col min="13066" max="13066" width="15.7109375" style="9" customWidth="1"/>
    <col min="13067" max="13312" width="9.140625" style="9"/>
    <col min="13313" max="13313" width="4.28515625" style="9" customWidth="1"/>
    <col min="13314" max="13314" width="9.28515625" style="9" customWidth="1"/>
    <col min="13315" max="13315" width="32.7109375" style="9" customWidth="1"/>
    <col min="13316" max="13317" width="6.7109375" style="9" customWidth="1"/>
    <col min="13318" max="13319" width="8.28515625" style="9" customWidth="1"/>
    <col min="13320" max="13321" width="9.7109375" style="9" customWidth="1"/>
    <col min="13322" max="13322" width="15.7109375" style="9" customWidth="1"/>
    <col min="13323" max="13568" width="9.140625" style="9"/>
    <col min="13569" max="13569" width="4.28515625" style="9" customWidth="1"/>
    <col min="13570" max="13570" width="9.28515625" style="9" customWidth="1"/>
    <col min="13571" max="13571" width="32.7109375" style="9" customWidth="1"/>
    <col min="13572" max="13573" width="6.7109375" style="9" customWidth="1"/>
    <col min="13574" max="13575" width="8.28515625" style="9" customWidth="1"/>
    <col min="13576" max="13577" width="9.7109375" style="9" customWidth="1"/>
    <col min="13578" max="13578" width="15.7109375" style="9" customWidth="1"/>
    <col min="13579" max="13824" width="9.140625" style="9"/>
    <col min="13825" max="13825" width="4.28515625" style="9" customWidth="1"/>
    <col min="13826" max="13826" width="9.28515625" style="9" customWidth="1"/>
    <col min="13827" max="13827" width="32.7109375" style="9" customWidth="1"/>
    <col min="13828" max="13829" width="6.7109375" style="9" customWidth="1"/>
    <col min="13830" max="13831" width="8.28515625" style="9" customWidth="1"/>
    <col min="13832" max="13833" width="9.7109375" style="9" customWidth="1"/>
    <col min="13834" max="13834" width="15.7109375" style="9" customWidth="1"/>
    <col min="13835" max="14080" width="9.140625" style="9"/>
    <col min="14081" max="14081" width="4.28515625" style="9" customWidth="1"/>
    <col min="14082" max="14082" width="9.28515625" style="9" customWidth="1"/>
    <col min="14083" max="14083" width="32.7109375" style="9" customWidth="1"/>
    <col min="14084" max="14085" width="6.7109375" style="9" customWidth="1"/>
    <col min="14086" max="14087" width="8.28515625" style="9" customWidth="1"/>
    <col min="14088" max="14089" width="9.7109375" style="9" customWidth="1"/>
    <col min="14090" max="14090" width="15.7109375" style="9" customWidth="1"/>
    <col min="14091" max="14336" width="9.140625" style="9"/>
    <col min="14337" max="14337" width="4.28515625" style="9" customWidth="1"/>
    <col min="14338" max="14338" width="9.28515625" style="9" customWidth="1"/>
    <col min="14339" max="14339" width="32.7109375" style="9" customWidth="1"/>
    <col min="14340" max="14341" width="6.7109375" style="9" customWidth="1"/>
    <col min="14342" max="14343" width="8.28515625" style="9" customWidth="1"/>
    <col min="14344" max="14345" width="9.7109375" style="9" customWidth="1"/>
    <col min="14346" max="14346" width="15.7109375" style="9" customWidth="1"/>
    <col min="14347" max="14592" width="9.140625" style="9"/>
    <col min="14593" max="14593" width="4.28515625" style="9" customWidth="1"/>
    <col min="14594" max="14594" width="9.28515625" style="9" customWidth="1"/>
    <col min="14595" max="14595" width="32.7109375" style="9" customWidth="1"/>
    <col min="14596" max="14597" width="6.7109375" style="9" customWidth="1"/>
    <col min="14598" max="14599" width="8.28515625" style="9" customWidth="1"/>
    <col min="14600" max="14601" width="9.7109375" style="9" customWidth="1"/>
    <col min="14602" max="14602" width="15.7109375" style="9" customWidth="1"/>
    <col min="14603" max="14848" width="9.140625" style="9"/>
    <col min="14849" max="14849" width="4.28515625" style="9" customWidth="1"/>
    <col min="14850" max="14850" width="9.28515625" style="9" customWidth="1"/>
    <col min="14851" max="14851" width="32.7109375" style="9" customWidth="1"/>
    <col min="14852" max="14853" width="6.7109375" style="9" customWidth="1"/>
    <col min="14854" max="14855" width="8.28515625" style="9" customWidth="1"/>
    <col min="14856" max="14857" width="9.7109375" style="9" customWidth="1"/>
    <col min="14858" max="14858" width="15.7109375" style="9" customWidth="1"/>
    <col min="14859" max="15104" width="9.140625" style="9"/>
    <col min="15105" max="15105" width="4.28515625" style="9" customWidth="1"/>
    <col min="15106" max="15106" width="9.28515625" style="9" customWidth="1"/>
    <col min="15107" max="15107" width="32.7109375" style="9" customWidth="1"/>
    <col min="15108" max="15109" width="6.7109375" style="9" customWidth="1"/>
    <col min="15110" max="15111" width="8.28515625" style="9" customWidth="1"/>
    <col min="15112" max="15113" width="9.7109375" style="9" customWidth="1"/>
    <col min="15114" max="15114" width="15.7109375" style="9" customWidth="1"/>
    <col min="15115" max="15360" width="9.140625" style="9"/>
    <col min="15361" max="15361" width="4.28515625" style="9" customWidth="1"/>
    <col min="15362" max="15362" width="9.28515625" style="9" customWidth="1"/>
    <col min="15363" max="15363" width="32.7109375" style="9" customWidth="1"/>
    <col min="15364" max="15365" width="6.7109375" style="9" customWidth="1"/>
    <col min="15366" max="15367" width="8.28515625" style="9" customWidth="1"/>
    <col min="15368" max="15369" width="9.7109375" style="9" customWidth="1"/>
    <col min="15370" max="15370" width="15.7109375" style="9" customWidth="1"/>
    <col min="15371" max="15616" width="9.140625" style="9"/>
    <col min="15617" max="15617" width="4.28515625" style="9" customWidth="1"/>
    <col min="15618" max="15618" width="9.28515625" style="9" customWidth="1"/>
    <col min="15619" max="15619" width="32.7109375" style="9" customWidth="1"/>
    <col min="15620" max="15621" width="6.7109375" style="9" customWidth="1"/>
    <col min="15622" max="15623" width="8.28515625" style="9" customWidth="1"/>
    <col min="15624" max="15625" width="9.7109375" style="9" customWidth="1"/>
    <col min="15626" max="15626" width="15.7109375" style="9" customWidth="1"/>
    <col min="15627" max="15872" width="9.140625" style="9"/>
    <col min="15873" max="15873" width="4.28515625" style="9" customWidth="1"/>
    <col min="15874" max="15874" width="9.28515625" style="9" customWidth="1"/>
    <col min="15875" max="15875" width="32.7109375" style="9" customWidth="1"/>
    <col min="15876" max="15877" width="6.7109375" style="9" customWidth="1"/>
    <col min="15878" max="15879" width="8.28515625" style="9" customWidth="1"/>
    <col min="15880" max="15881" width="9.7109375" style="9" customWidth="1"/>
    <col min="15882" max="15882" width="15.7109375" style="9" customWidth="1"/>
    <col min="15883" max="16128" width="9.140625" style="9"/>
    <col min="16129" max="16129" width="4.28515625" style="9" customWidth="1"/>
    <col min="16130" max="16130" width="9.28515625" style="9" customWidth="1"/>
    <col min="16131" max="16131" width="32.7109375" style="9" customWidth="1"/>
    <col min="16132" max="16133" width="6.7109375" style="9" customWidth="1"/>
    <col min="16134" max="16135" width="8.28515625" style="9" customWidth="1"/>
    <col min="16136" max="16137" width="9.7109375" style="9" customWidth="1"/>
    <col min="16138" max="16138" width="15.7109375" style="9" customWidth="1"/>
    <col min="16139" max="16384" width="9.140625" style="9"/>
  </cols>
  <sheetData>
    <row r="1" spans="1:9" s="7" customFormat="1" ht="25.5">
      <c r="A1" s="4" t="s">
        <v>6</v>
      </c>
      <c r="B1" s="5" t="s">
        <v>7</v>
      </c>
      <c r="C1" s="5" t="s">
        <v>8</v>
      </c>
      <c r="D1" s="6" t="s">
        <v>9</v>
      </c>
      <c r="E1" s="5" t="s">
        <v>10</v>
      </c>
      <c r="F1" s="6" t="s">
        <v>11</v>
      </c>
      <c r="G1" s="6" t="s">
        <v>12</v>
      </c>
      <c r="H1" s="6" t="s">
        <v>13</v>
      </c>
      <c r="I1" s="6" t="s">
        <v>14</v>
      </c>
    </row>
    <row r="2" spans="1:9" ht="38.25">
      <c r="A2" s="8">
        <v>1</v>
      </c>
      <c r="B2" s="9" t="s">
        <v>386</v>
      </c>
      <c r="C2" s="9" t="s">
        <v>387</v>
      </c>
      <c r="D2" s="11">
        <v>1</v>
      </c>
      <c r="E2" s="9" t="s">
        <v>2</v>
      </c>
      <c r="H2" s="11">
        <f>ROUND(D2*F2, 0)</f>
        <v>0</v>
      </c>
      <c r="I2" s="11">
        <f>ROUND(D2*G2, 0)</f>
        <v>0</v>
      </c>
    </row>
    <row r="4" spans="1:9" s="12" customFormat="1">
      <c r="A4" s="4"/>
      <c r="B4" s="5"/>
      <c r="C4" s="5" t="s">
        <v>17</v>
      </c>
      <c r="D4" s="6"/>
      <c r="E4" s="5"/>
      <c r="F4" s="6"/>
      <c r="G4" s="6"/>
      <c r="H4" s="6">
        <f>ROUND(SUM(H2:H3),0)</f>
        <v>0</v>
      </c>
      <c r="I4" s="6">
        <f>ROUND(SUM(I2:I3),0)</f>
        <v>0</v>
      </c>
    </row>
  </sheetData>
  <pageMargins left="0.2361111111111111" right="0.2361111111111111" top="0.69444444444444442" bottom="0.69444444444444442" header="0.41666666666666669" footer="0.41666666666666669"/>
  <pageSetup paperSize="9" orientation="portrait" useFirstPageNumber="1" r:id="rId1"/>
  <headerFooter>
    <oddHeader>&amp;L&amp;"Times New Roman,bold"&amp;10 Irtás, föld- és sziklamunka</oddHeader>
  </headerFooter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"/>
  <sheetViews>
    <sheetView workbookViewId="0">
      <selection activeCell="F2" sqref="F2:G5"/>
    </sheetView>
  </sheetViews>
  <sheetFormatPr defaultRowHeight="12.75"/>
  <cols>
    <col min="1" max="1" width="4.28515625" style="8" customWidth="1"/>
    <col min="2" max="2" width="9.28515625" style="9" customWidth="1"/>
    <col min="3" max="3" width="32.7109375" style="9" customWidth="1"/>
    <col min="4" max="4" width="6.7109375" style="11" customWidth="1"/>
    <col min="5" max="5" width="6.7109375" style="9" customWidth="1"/>
    <col min="6" max="7" width="8.28515625" style="11" customWidth="1"/>
    <col min="8" max="9" width="9.7109375" style="11" customWidth="1"/>
    <col min="10" max="10" width="15.7109375" style="9" customWidth="1"/>
    <col min="11" max="256" width="9.140625" style="9"/>
    <col min="257" max="257" width="4.28515625" style="9" customWidth="1"/>
    <col min="258" max="258" width="9.28515625" style="9" customWidth="1"/>
    <col min="259" max="259" width="32.7109375" style="9" customWidth="1"/>
    <col min="260" max="261" width="6.7109375" style="9" customWidth="1"/>
    <col min="262" max="263" width="8.28515625" style="9" customWidth="1"/>
    <col min="264" max="265" width="9.7109375" style="9" customWidth="1"/>
    <col min="266" max="266" width="15.7109375" style="9" customWidth="1"/>
    <col min="267" max="512" width="9.140625" style="9"/>
    <col min="513" max="513" width="4.28515625" style="9" customWidth="1"/>
    <col min="514" max="514" width="9.28515625" style="9" customWidth="1"/>
    <col min="515" max="515" width="32.7109375" style="9" customWidth="1"/>
    <col min="516" max="517" width="6.7109375" style="9" customWidth="1"/>
    <col min="518" max="519" width="8.28515625" style="9" customWidth="1"/>
    <col min="520" max="521" width="9.7109375" style="9" customWidth="1"/>
    <col min="522" max="522" width="15.7109375" style="9" customWidth="1"/>
    <col min="523" max="768" width="9.140625" style="9"/>
    <col min="769" max="769" width="4.28515625" style="9" customWidth="1"/>
    <col min="770" max="770" width="9.28515625" style="9" customWidth="1"/>
    <col min="771" max="771" width="32.7109375" style="9" customWidth="1"/>
    <col min="772" max="773" width="6.7109375" style="9" customWidth="1"/>
    <col min="774" max="775" width="8.28515625" style="9" customWidth="1"/>
    <col min="776" max="777" width="9.7109375" style="9" customWidth="1"/>
    <col min="778" max="778" width="15.7109375" style="9" customWidth="1"/>
    <col min="779" max="1024" width="9.140625" style="9"/>
    <col min="1025" max="1025" width="4.28515625" style="9" customWidth="1"/>
    <col min="1026" max="1026" width="9.28515625" style="9" customWidth="1"/>
    <col min="1027" max="1027" width="32.7109375" style="9" customWidth="1"/>
    <col min="1028" max="1029" width="6.7109375" style="9" customWidth="1"/>
    <col min="1030" max="1031" width="8.28515625" style="9" customWidth="1"/>
    <col min="1032" max="1033" width="9.7109375" style="9" customWidth="1"/>
    <col min="1034" max="1034" width="15.7109375" style="9" customWidth="1"/>
    <col min="1035" max="1280" width="9.140625" style="9"/>
    <col min="1281" max="1281" width="4.28515625" style="9" customWidth="1"/>
    <col min="1282" max="1282" width="9.28515625" style="9" customWidth="1"/>
    <col min="1283" max="1283" width="32.7109375" style="9" customWidth="1"/>
    <col min="1284" max="1285" width="6.7109375" style="9" customWidth="1"/>
    <col min="1286" max="1287" width="8.28515625" style="9" customWidth="1"/>
    <col min="1288" max="1289" width="9.7109375" style="9" customWidth="1"/>
    <col min="1290" max="1290" width="15.7109375" style="9" customWidth="1"/>
    <col min="1291" max="1536" width="9.140625" style="9"/>
    <col min="1537" max="1537" width="4.28515625" style="9" customWidth="1"/>
    <col min="1538" max="1538" width="9.28515625" style="9" customWidth="1"/>
    <col min="1539" max="1539" width="32.7109375" style="9" customWidth="1"/>
    <col min="1540" max="1541" width="6.7109375" style="9" customWidth="1"/>
    <col min="1542" max="1543" width="8.28515625" style="9" customWidth="1"/>
    <col min="1544" max="1545" width="9.7109375" style="9" customWidth="1"/>
    <col min="1546" max="1546" width="15.7109375" style="9" customWidth="1"/>
    <col min="1547" max="1792" width="9.140625" style="9"/>
    <col min="1793" max="1793" width="4.28515625" style="9" customWidth="1"/>
    <col min="1794" max="1794" width="9.28515625" style="9" customWidth="1"/>
    <col min="1795" max="1795" width="32.7109375" style="9" customWidth="1"/>
    <col min="1796" max="1797" width="6.7109375" style="9" customWidth="1"/>
    <col min="1798" max="1799" width="8.28515625" style="9" customWidth="1"/>
    <col min="1800" max="1801" width="9.7109375" style="9" customWidth="1"/>
    <col min="1802" max="1802" width="15.7109375" style="9" customWidth="1"/>
    <col min="1803" max="2048" width="9.140625" style="9"/>
    <col min="2049" max="2049" width="4.28515625" style="9" customWidth="1"/>
    <col min="2050" max="2050" width="9.28515625" style="9" customWidth="1"/>
    <col min="2051" max="2051" width="32.7109375" style="9" customWidth="1"/>
    <col min="2052" max="2053" width="6.7109375" style="9" customWidth="1"/>
    <col min="2054" max="2055" width="8.28515625" style="9" customWidth="1"/>
    <col min="2056" max="2057" width="9.7109375" style="9" customWidth="1"/>
    <col min="2058" max="2058" width="15.7109375" style="9" customWidth="1"/>
    <col min="2059" max="2304" width="9.140625" style="9"/>
    <col min="2305" max="2305" width="4.28515625" style="9" customWidth="1"/>
    <col min="2306" max="2306" width="9.28515625" style="9" customWidth="1"/>
    <col min="2307" max="2307" width="32.7109375" style="9" customWidth="1"/>
    <col min="2308" max="2309" width="6.7109375" style="9" customWidth="1"/>
    <col min="2310" max="2311" width="8.28515625" style="9" customWidth="1"/>
    <col min="2312" max="2313" width="9.7109375" style="9" customWidth="1"/>
    <col min="2314" max="2314" width="15.7109375" style="9" customWidth="1"/>
    <col min="2315" max="2560" width="9.140625" style="9"/>
    <col min="2561" max="2561" width="4.28515625" style="9" customWidth="1"/>
    <col min="2562" max="2562" width="9.28515625" style="9" customWidth="1"/>
    <col min="2563" max="2563" width="32.7109375" style="9" customWidth="1"/>
    <col min="2564" max="2565" width="6.7109375" style="9" customWidth="1"/>
    <col min="2566" max="2567" width="8.28515625" style="9" customWidth="1"/>
    <col min="2568" max="2569" width="9.7109375" style="9" customWidth="1"/>
    <col min="2570" max="2570" width="15.7109375" style="9" customWidth="1"/>
    <col min="2571" max="2816" width="9.140625" style="9"/>
    <col min="2817" max="2817" width="4.28515625" style="9" customWidth="1"/>
    <col min="2818" max="2818" width="9.28515625" style="9" customWidth="1"/>
    <col min="2819" max="2819" width="32.7109375" style="9" customWidth="1"/>
    <col min="2820" max="2821" width="6.7109375" style="9" customWidth="1"/>
    <col min="2822" max="2823" width="8.28515625" style="9" customWidth="1"/>
    <col min="2824" max="2825" width="9.7109375" style="9" customWidth="1"/>
    <col min="2826" max="2826" width="15.7109375" style="9" customWidth="1"/>
    <col min="2827" max="3072" width="9.140625" style="9"/>
    <col min="3073" max="3073" width="4.28515625" style="9" customWidth="1"/>
    <col min="3074" max="3074" width="9.28515625" style="9" customWidth="1"/>
    <col min="3075" max="3075" width="32.7109375" style="9" customWidth="1"/>
    <col min="3076" max="3077" width="6.7109375" style="9" customWidth="1"/>
    <col min="3078" max="3079" width="8.28515625" style="9" customWidth="1"/>
    <col min="3080" max="3081" width="9.7109375" style="9" customWidth="1"/>
    <col min="3082" max="3082" width="15.7109375" style="9" customWidth="1"/>
    <col min="3083" max="3328" width="9.140625" style="9"/>
    <col min="3329" max="3329" width="4.28515625" style="9" customWidth="1"/>
    <col min="3330" max="3330" width="9.28515625" style="9" customWidth="1"/>
    <col min="3331" max="3331" width="32.7109375" style="9" customWidth="1"/>
    <col min="3332" max="3333" width="6.7109375" style="9" customWidth="1"/>
    <col min="3334" max="3335" width="8.28515625" style="9" customWidth="1"/>
    <col min="3336" max="3337" width="9.7109375" style="9" customWidth="1"/>
    <col min="3338" max="3338" width="15.7109375" style="9" customWidth="1"/>
    <col min="3339" max="3584" width="9.140625" style="9"/>
    <col min="3585" max="3585" width="4.28515625" style="9" customWidth="1"/>
    <col min="3586" max="3586" width="9.28515625" style="9" customWidth="1"/>
    <col min="3587" max="3587" width="32.7109375" style="9" customWidth="1"/>
    <col min="3588" max="3589" width="6.7109375" style="9" customWidth="1"/>
    <col min="3590" max="3591" width="8.28515625" style="9" customWidth="1"/>
    <col min="3592" max="3593" width="9.7109375" style="9" customWidth="1"/>
    <col min="3594" max="3594" width="15.7109375" style="9" customWidth="1"/>
    <col min="3595" max="3840" width="9.140625" style="9"/>
    <col min="3841" max="3841" width="4.28515625" style="9" customWidth="1"/>
    <col min="3842" max="3842" width="9.28515625" style="9" customWidth="1"/>
    <col min="3843" max="3843" width="32.7109375" style="9" customWidth="1"/>
    <col min="3844" max="3845" width="6.7109375" style="9" customWidth="1"/>
    <col min="3846" max="3847" width="8.28515625" style="9" customWidth="1"/>
    <col min="3848" max="3849" width="9.7109375" style="9" customWidth="1"/>
    <col min="3850" max="3850" width="15.7109375" style="9" customWidth="1"/>
    <col min="3851" max="4096" width="9.140625" style="9"/>
    <col min="4097" max="4097" width="4.28515625" style="9" customWidth="1"/>
    <col min="4098" max="4098" width="9.28515625" style="9" customWidth="1"/>
    <col min="4099" max="4099" width="32.7109375" style="9" customWidth="1"/>
    <col min="4100" max="4101" width="6.7109375" style="9" customWidth="1"/>
    <col min="4102" max="4103" width="8.28515625" style="9" customWidth="1"/>
    <col min="4104" max="4105" width="9.7109375" style="9" customWidth="1"/>
    <col min="4106" max="4106" width="15.7109375" style="9" customWidth="1"/>
    <col min="4107" max="4352" width="9.140625" style="9"/>
    <col min="4353" max="4353" width="4.28515625" style="9" customWidth="1"/>
    <col min="4354" max="4354" width="9.28515625" style="9" customWidth="1"/>
    <col min="4355" max="4355" width="32.7109375" style="9" customWidth="1"/>
    <col min="4356" max="4357" width="6.7109375" style="9" customWidth="1"/>
    <col min="4358" max="4359" width="8.28515625" style="9" customWidth="1"/>
    <col min="4360" max="4361" width="9.7109375" style="9" customWidth="1"/>
    <col min="4362" max="4362" width="15.7109375" style="9" customWidth="1"/>
    <col min="4363" max="4608" width="9.140625" style="9"/>
    <col min="4609" max="4609" width="4.28515625" style="9" customWidth="1"/>
    <col min="4610" max="4610" width="9.28515625" style="9" customWidth="1"/>
    <col min="4611" max="4611" width="32.7109375" style="9" customWidth="1"/>
    <col min="4612" max="4613" width="6.7109375" style="9" customWidth="1"/>
    <col min="4614" max="4615" width="8.28515625" style="9" customWidth="1"/>
    <col min="4616" max="4617" width="9.7109375" style="9" customWidth="1"/>
    <col min="4618" max="4618" width="15.7109375" style="9" customWidth="1"/>
    <col min="4619" max="4864" width="9.140625" style="9"/>
    <col min="4865" max="4865" width="4.28515625" style="9" customWidth="1"/>
    <col min="4866" max="4866" width="9.28515625" style="9" customWidth="1"/>
    <col min="4867" max="4867" width="32.7109375" style="9" customWidth="1"/>
    <col min="4868" max="4869" width="6.7109375" style="9" customWidth="1"/>
    <col min="4870" max="4871" width="8.28515625" style="9" customWidth="1"/>
    <col min="4872" max="4873" width="9.7109375" style="9" customWidth="1"/>
    <col min="4874" max="4874" width="15.7109375" style="9" customWidth="1"/>
    <col min="4875" max="5120" width="9.140625" style="9"/>
    <col min="5121" max="5121" width="4.28515625" style="9" customWidth="1"/>
    <col min="5122" max="5122" width="9.28515625" style="9" customWidth="1"/>
    <col min="5123" max="5123" width="32.7109375" style="9" customWidth="1"/>
    <col min="5124" max="5125" width="6.7109375" style="9" customWidth="1"/>
    <col min="5126" max="5127" width="8.28515625" style="9" customWidth="1"/>
    <col min="5128" max="5129" width="9.7109375" style="9" customWidth="1"/>
    <col min="5130" max="5130" width="15.7109375" style="9" customWidth="1"/>
    <col min="5131" max="5376" width="9.140625" style="9"/>
    <col min="5377" max="5377" width="4.28515625" style="9" customWidth="1"/>
    <col min="5378" max="5378" width="9.28515625" style="9" customWidth="1"/>
    <col min="5379" max="5379" width="32.7109375" style="9" customWidth="1"/>
    <col min="5380" max="5381" width="6.7109375" style="9" customWidth="1"/>
    <col min="5382" max="5383" width="8.28515625" style="9" customWidth="1"/>
    <col min="5384" max="5385" width="9.7109375" style="9" customWidth="1"/>
    <col min="5386" max="5386" width="15.7109375" style="9" customWidth="1"/>
    <col min="5387" max="5632" width="9.140625" style="9"/>
    <col min="5633" max="5633" width="4.28515625" style="9" customWidth="1"/>
    <col min="5634" max="5634" width="9.28515625" style="9" customWidth="1"/>
    <col min="5635" max="5635" width="32.7109375" style="9" customWidth="1"/>
    <col min="5636" max="5637" width="6.7109375" style="9" customWidth="1"/>
    <col min="5638" max="5639" width="8.28515625" style="9" customWidth="1"/>
    <col min="5640" max="5641" width="9.7109375" style="9" customWidth="1"/>
    <col min="5642" max="5642" width="15.7109375" style="9" customWidth="1"/>
    <col min="5643" max="5888" width="9.140625" style="9"/>
    <col min="5889" max="5889" width="4.28515625" style="9" customWidth="1"/>
    <col min="5890" max="5890" width="9.28515625" style="9" customWidth="1"/>
    <col min="5891" max="5891" width="32.7109375" style="9" customWidth="1"/>
    <col min="5892" max="5893" width="6.7109375" style="9" customWidth="1"/>
    <col min="5894" max="5895" width="8.28515625" style="9" customWidth="1"/>
    <col min="5896" max="5897" width="9.7109375" style="9" customWidth="1"/>
    <col min="5898" max="5898" width="15.7109375" style="9" customWidth="1"/>
    <col min="5899" max="6144" width="9.140625" style="9"/>
    <col min="6145" max="6145" width="4.28515625" style="9" customWidth="1"/>
    <col min="6146" max="6146" width="9.28515625" style="9" customWidth="1"/>
    <col min="6147" max="6147" width="32.7109375" style="9" customWidth="1"/>
    <col min="6148" max="6149" width="6.7109375" style="9" customWidth="1"/>
    <col min="6150" max="6151" width="8.28515625" style="9" customWidth="1"/>
    <col min="6152" max="6153" width="9.7109375" style="9" customWidth="1"/>
    <col min="6154" max="6154" width="15.7109375" style="9" customWidth="1"/>
    <col min="6155" max="6400" width="9.140625" style="9"/>
    <col min="6401" max="6401" width="4.28515625" style="9" customWidth="1"/>
    <col min="6402" max="6402" width="9.28515625" style="9" customWidth="1"/>
    <col min="6403" max="6403" width="32.7109375" style="9" customWidth="1"/>
    <col min="6404" max="6405" width="6.7109375" style="9" customWidth="1"/>
    <col min="6406" max="6407" width="8.28515625" style="9" customWidth="1"/>
    <col min="6408" max="6409" width="9.7109375" style="9" customWidth="1"/>
    <col min="6410" max="6410" width="15.7109375" style="9" customWidth="1"/>
    <col min="6411" max="6656" width="9.140625" style="9"/>
    <col min="6657" max="6657" width="4.28515625" style="9" customWidth="1"/>
    <col min="6658" max="6658" width="9.28515625" style="9" customWidth="1"/>
    <col min="6659" max="6659" width="32.7109375" style="9" customWidth="1"/>
    <col min="6660" max="6661" width="6.7109375" style="9" customWidth="1"/>
    <col min="6662" max="6663" width="8.28515625" style="9" customWidth="1"/>
    <col min="6664" max="6665" width="9.7109375" style="9" customWidth="1"/>
    <col min="6666" max="6666" width="15.7109375" style="9" customWidth="1"/>
    <col min="6667" max="6912" width="9.140625" style="9"/>
    <col min="6913" max="6913" width="4.28515625" style="9" customWidth="1"/>
    <col min="6914" max="6914" width="9.28515625" style="9" customWidth="1"/>
    <col min="6915" max="6915" width="32.7109375" style="9" customWidth="1"/>
    <col min="6916" max="6917" width="6.7109375" style="9" customWidth="1"/>
    <col min="6918" max="6919" width="8.28515625" style="9" customWidth="1"/>
    <col min="6920" max="6921" width="9.7109375" style="9" customWidth="1"/>
    <col min="6922" max="6922" width="15.7109375" style="9" customWidth="1"/>
    <col min="6923" max="7168" width="9.140625" style="9"/>
    <col min="7169" max="7169" width="4.28515625" style="9" customWidth="1"/>
    <col min="7170" max="7170" width="9.28515625" style="9" customWidth="1"/>
    <col min="7171" max="7171" width="32.7109375" style="9" customWidth="1"/>
    <col min="7172" max="7173" width="6.7109375" style="9" customWidth="1"/>
    <col min="7174" max="7175" width="8.28515625" style="9" customWidth="1"/>
    <col min="7176" max="7177" width="9.7109375" style="9" customWidth="1"/>
    <col min="7178" max="7178" width="15.7109375" style="9" customWidth="1"/>
    <col min="7179" max="7424" width="9.140625" style="9"/>
    <col min="7425" max="7425" width="4.28515625" style="9" customWidth="1"/>
    <col min="7426" max="7426" width="9.28515625" style="9" customWidth="1"/>
    <col min="7427" max="7427" width="32.7109375" style="9" customWidth="1"/>
    <col min="7428" max="7429" width="6.7109375" style="9" customWidth="1"/>
    <col min="7430" max="7431" width="8.28515625" style="9" customWidth="1"/>
    <col min="7432" max="7433" width="9.7109375" style="9" customWidth="1"/>
    <col min="7434" max="7434" width="15.7109375" style="9" customWidth="1"/>
    <col min="7435" max="7680" width="9.140625" style="9"/>
    <col min="7681" max="7681" width="4.28515625" style="9" customWidth="1"/>
    <col min="7682" max="7682" width="9.28515625" style="9" customWidth="1"/>
    <col min="7683" max="7683" width="32.7109375" style="9" customWidth="1"/>
    <col min="7684" max="7685" width="6.7109375" style="9" customWidth="1"/>
    <col min="7686" max="7687" width="8.28515625" style="9" customWidth="1"/>
    <col min="7688" max="7689" width="9.7109375" style="9" customWidth="1"/>
    <col min="7690" max="7690" width="15.7109375" style="9" customWidth="1"/>
    <col min="7691" max="7936" width="9.140625" style="9"/>
    <col min="7937" max="7937" width="4.28515625" style="9" customWidth="1"/>
    <col min="7938" max="7938" width="9.28515625" style="9" customWidth="1"/>
    <col min="7939" max="7939" width="32.7109375" style="9" customWidth="1"/>
    <col min="7940" max="7941" width="6.7109375" style="9" customWidth="1"/>
    <col min="7942" max="7943" width="8.28515625" style="9" customWidth="1"/>
    <col min="7944" max="7945" width="9.7109375" style="9" customWidth="1"/>
    <col min="7946" max="7946" width="15.7109375" style="9" customWidth="1"/>
    <col min="7947" max="8192" width="9.140625" style="9"/>
    <col min="8193" max="8193" width="4.28515625" style="9" customWidth="1"/>
    <col min="8194" max="8194" width="9.28515625" style="9" customWidth="1"/>
    <col min="8195" max="8195" width="32.7109375" style="9" customWidth="1"/>
    <col min="8196" max="8197" width="6.7109375" style="9" customWidth="1"/>
    <col min="8198" max="8199" width="8.28515625" style="9" customWidth="1"/>
    <col min="8200" max="8201" width="9.7109375" style="9" customWidth="1"/>
    <col min="8202" max="8202" width="15.7109375" style="9" customWidth="1"/>
    <col min="8203" max="8448" width="9.140625" style="9"/>
    <col min="8449" max="8449" width="4.28515625" style="9" customWidth="1"/>
    <col min="8450" max="8450" width="9.28515625" style="9" customWidth="1"/>
    <col min="8451" max="8451" width="32.7109375" style="9" customWidth="1"/>
    <col min="8452" max="8453" width="6.7109375" style="9" customWidth="1"/>
    <col min="8454" max="8455" width="8.28515625" style="9" customWidth="1"/>
    <col min="8456" max="8457" width="9.7109375" style="9" customWidth="1"/>
    <col min="8458" max="8458" width="15.7109375" style="9" customWidth="1"/>
    <col min="8459" max="8704" width="9.140625" style="9"/>
    <col min="8705" max="8705" width="4.28515625" style="9" customWidth="1"/>
    <col min="8706" max="8706" width="9.28515625" style="9" customWidth="1"/>
    <col min="8707" max="8707" width="32.7109375" style="9" customWidth="1"/>
    <col min="8708" max="8709" width="6.7109375" style="9" customWidth="1"/>
    <col min="8710" max="8711" width="8.28515625" style="9" customWidth="1"/>
    <col min="8712" max="8713" width="9.7109375" style="9" customWidth="1"/>
    <col min="8714" max="8714" width="15.7109375" style="9" customWidth="1"/>
    <col min="8715" max="8960" width="9.140625" style="9"/>
    <col min="8961" max="8961" width="4.28515625" style="9" customWidth="1"/>
    <col min="8962" max="8962" width="9.28515625" style="9" customWidth="1"/>
    <col min="8963" max="8963" width="32.7109375" style="9" customWidth="1"/>
    <col min="8964" max="8965" width="6.7109375" style="9" customWidth="1"/>
    <col min="8966" max="8967" width="8.28515625" style="9" customWidth="1"/>
    <col min="8968" max="8969" width="9.7109375" style="9" customWidth="1"/>
    <col min="8970" max="8970" width="15.7109375" style="9" customWidth="1"/>
    <col min="8971" max="9216" width="9.140625" style="9"/>
    <col min="9217" max="9217" width="4.28515625" style="9" customWidth="1"/>
    <col min="9218" max="9218" width="9.28515625" style="9" customWidth="1"/>
    <col min="9219" max="9219" width="32.7109375" style="9" customWidth="1"/>
    <col min="9220" max="9221" width="6.7109375" style="9" customWidth="1"/>
    <col min="9222" max="9223" width="8.28515625" style="9" customWidth="1"/>
    <col min="9224" max="9225" width="9.7109375" style="9" customWidth="1"/>
    <col min="9226" max="9226" width="15.7109375" style="9" customWidth="1"/>
    <col min="9227" max="9472" width="9.140625" style="9"/>
    <col min="9473" max="9473" width="4.28515625" style="9" customWidth="1"/>
    <col min="9474" max="9474" width="9.28515625" style="9" customWidth="1"/>
    <col min="9475" max="9475" width="32.7109375" style="9" customWidth="1"/>
    <col min="9476" max="9477" width="6.7109375" style="9" customWidth="1"/>
    <col min="9478" max="9479" width="8.28515625" style="9" customWidth="1"/>
    <col min="9480" max="9481" width="9.7109375" style="9" customWidth="1"/>
    <col min="9482" max="9482" width="15.7109375" style="9" customWidth="1"/>
    <col min="9483" max="9728" width="9.140625" style="9"/>
    <col min="9729" max="9729" width="4.28515625" style="9" customWidth="1"/>
    <col min="9730" max="9730" width="9.28515625" style="9" customWidth="1"/>
    <col min="9731" max="9731" width="32.7109375" style="9" customWidth="1"/>
    <col min="9732" max="9733" width="6.7109375" style="9" customWidth="1"/>
    <col min="9734" max="9735" width="8.28515625" style="9" customWidth="1"/>
    <col min="9736" max="9737" width="9.7109375" style="9" customWidth="1"/>
    <col min="9738" max="9738" width="15.7109375" style="9" customWidth="1"/>
    <col min="9739" max="9984" width="9.140625" style="9"/>
    <col min="9985" max="9985" width="4.28515625" style="9" customWidth="1"/>
    <col min="9986" max="9986" width="9.28515625" style="9" customWidth="1"/>
    <col min="9987" max="9987" width="32.7109375" style="9" customWidth="1"/>
    <col min="9988" max="9989" width="6.7109375" style="9" customWidth="1"/>
    <col min="9990" max="9991" width="8.28515625" style="9" customWidth="1"/>
    <col min="9992" max="9993" width="9.7109375" style="9" customWidth="1"/>
    <col min="9994" max="9994" width="15.7109375" style="9" customWidth="1"/>
    <col min="9995" max="10240" width="9.140625" style="9"/>
    <col min="10241" max="10241" width="4.28515625" style="9" customWidth="1"/>
    <col min="10242" max="10242" width="9.28515625" style="9" customWidth="1"/>
    <col min="10243" max="10243" width="32.7109375" style="9" customWidth="1"/>
    <col min="10244" max="10245" width="6.7109375" style="9" customWidth="1"/>
    <col min="10246" max="10247" width="8.28515625" style="9" customWidth="1"/>
    <col min="10248" max="10249" width="9.7109375" style="9" customWidth="1"/>
    <col min="10250" max="10250" width="15.7109375" style="9" customWidth="1"/>
    <col min="10251" max="10496" width="9.140625" style="9"/>
    <col min="10497" max="10497" width="4.28515625" style="9" customWidth="1"/>
    <col min="10498" max="10498" width="9.28515625" style="9" customWidth="1"/>
    <col min="10499" max="10499" width="32.7109375" style="9" customWidth="1"/>
    <col min="10500" max="10501" width="6.7109375" style="9" customWidth="1"/>
    <col min="10502" max="10503" width="8.28515625" style="9" customWidth="1"/>
    <col min="10504" max="10505" width="9.7109375" style="9" customWidth="1"/>
    <col min="10506" max="10506" width="15.7109375" style="9" customWidth="1"/>
    <col min="10507" max="10752" width="9.140625" style="9"/>
    <col min="10753" max="10753" width="4.28515625" style="9" customWidth="1"/>
    <col min="10754" max="10754" width="9.28515625" style="9" customWidth="1"/>
    <col min="10755" max="10755" width="32.7109375" style="9" customWidth="1"/>
    <col min="10756" max="10757" width="6.7109375" style="9" customWidth="1"/>
    <col min="10758" max="10759" width="8.28515625" style="9" customWidth="1"/>
    <col min="10760" max="10761" width="9.7109375" style="9" customWidth="1"/>
    <col min="10762" max="10762" width="15.7109375" style="9" customWidth="1"/>
    <col min="10763" max="11008" width="9.140625" style="9"/>
    <col min="11009" max="11009" width="4.28515625" style="9" customWidth="1"/>
    <col min="11010" max="11010" width="9.28515625" style="9" customWidth="1"/>
    <col min="11011" max="11011" width="32.7109375" style="9" customWidth="1"/>
    <col min="11012" max="11013" width="6.7109375" style="9" customWidth="1"/>
    <col min="11014" max="11015" width="8.28515625" style="9" customWidth="1"/>
    <col min="11016" max="11017" width="9.7109375" style="9" customWidth="1"/>
    <col min="11018" max="11018" width="15.7109375" style="9" customWidth="1"/>
    <col min="11019" max="11264" width="9.140625" style="9"/>
    <col min="11265" max="11265" width="4.28515625" style="9" customWidth="1"/>
    <col min="11266" max="11266" width="9.28515625" style="9" customWidth="1"/>
    <col min="11267" max="11267" width="32.7109375" style="9" customWidth="1"/>
    <col min="11268" max="11269" width="6.7109375" style="9" customWidth="1"/>
    <col min="11270" max="11271" width="8.28515625" style="9" customWidth="1"/>
    <col min="11272" max="11273" width="9.7109375" style="9" customWidth="1"/>
    <col min="11274" max="11274" width="15.7109375" style="9" customWidth="1"/>
    <col min="11275" max="11520" width="9.140625" style="9"/>
    <col min="11521" max="11521" width="4.28515625" style="9" customWidth="1"/>
    <col min="11522" max="11522" width="9.28515625" style="9" customWidth="1"/>
    <col min="11523" max="11523" width="32.7109375" style="9" customWidth="1"/>
    <col min="11524" max="11525" width="6.7109375" style="9" customWidth="1"/>
    <col min="11526" max="11527" width="8.28515625" style="9" customWidth="1"/>
    <col min="11528" max="11529" width="9.7109375" style="9" customWidth="1"/>
    <col min="11530" max="11530" width="15.7109375" style="9" customWidth="1"/>
    <col min="11531" max="11776" width="9.140625" style="9"/>
    <col min="11777" max="11777" width="4.28515625" style="9" customWidth="1"/>
    <col min="11778" max="11778" width="9.28515625" style="9" customWidth="1"/>
    <col min="11779" max="11779" width="32.7109375" style="9" customWidth="1"/>
    <col min="11780" max="11781" width="6.7109375" style="9" customWidth="1"/>
    <col min="11782" max="11783" width="8.28515625" style="9" customWidth="1"/>
    <col min="11784" max="11785" width="9.7109375" style="9" customWidth="1"/>
    <col min="11786" max="11786" width="15.7109375" style="9" customWidth="1"/>
    <col min="11787" max="12032" width="9.140625" style="9"/>
    <col min="12033" max="12033" width="4.28515625" style="9" customWidth="1"/>
    <col min="12034" max="12034" width="9.28515625" style="9" customWidth="1"/>
    <col min="12035" max="12035" width="32.7109375" style="9" customWidth="1"/>
    <col min="12036" max="12037" width="6.7109375" style="9" customWidth="1"/>
    <col min="12038" max="12039" width="8.28515625" style="9" customWidth="1"/>
    <col min="12040" max="12041" width="9.7109375" style="9" customWidth="1"/>
    <col min="12042" max="12042" width="15.7109375" style="9" customWidth="1"/>
    <col min="12043" max="12288" width="9.140625" style="9"/>
    <col min="12289" max="12289" width="4.28515625" style="9" customWidth="1"/>
    <col min="12290" max="12290" width="9.28515625" style="9" customWidth="1"/>
    <col min="12291" max="12291" width="32.7109375" style="9" customWidth="1"/>
    <col min="12292" max="12293" width="6.7109375" style="9" customWidth="1"/>
    <col min="12294" max="12295" width="8.28515625" style="9" customWidth="1"/>
    <col min="12296" max="12297" width="9.7109375" style="9" customWidth="1"/>
    <col min="12298" max="12298" width="15.7109375" style="9" customWidth="1"/>
    <col min="12299" max="12544" width="9.140625" style="9"/>
    <col min="12545" max="12545" width="4.28515625" style="9" customWidth="1"/>
    <col min="12546" max="12546" width="9.28515625" style="9" customWidth="1"/>
    <col min="12547" max="12547" width="32.7109375" style="9" customWidth="1"/>
    <col min="12548" max="12549" width="6.7109375" style="9" customWidth="1"/>
    <col min="12550" max="12551" width="8.28515625" style="9" customWidth="1"/>
    <col min="12552" max="12553" width="9.7109375" style="9" customWidth="1"/>
    <col min="12554" max="12554" width="15.7109375" style="9" customWidth="1"/>
    <col min="12555" max="12800" width="9.140625" style="9"/>
    <col min="12801" max="12801" width="4.28515625" style="9" customWidth="1"/>
    <col min="12802" max="12802" width="9.28515625" style="9" customWidth="1"/>
    <col min="12803" max="12803" width="32.7109375" style="9" customWidth="1"/>
    <col min="12804" max="12805" width="6.7109375" style="9" customWidth="1"/>
    <col min="12806" max="12807" width="8.28515625" style="9" customWidth="1"/>
    <col min="12808" max="12809" width="9.7109375" style="9" customWidth="1"/>
    <col min="12810" max="12810" width="15.7109375" style="9" customWidth="1"/>
    <col min="12811" max="13056" width="9.140625" style="9"/>
    <col min="13057" max="13057" width="4.28515625" style="9" customWidth="1"/>
    <col min="13058" max="13058" width="9.28515625" style="9" customWidth="1"/>
    <col min="13059" max="13059" width="32.7109375" style="9" customWidth="1"/>
    <col min="13060" max="13061" width="6.7109375" style="9" customWidth="1"/>
    <col min="13062" max="13063" width="8.28515625" style="9" customWidth="1"/>
    <col min="13064" max="13065" width="9.7109375" style="9" customWidth="1"/>
    <col min="13066" max="13066" width="15.7109375" style="9" customWidth="1"/>
    <col min="13067" max="13312" width="9.140625" style="9"/>
    <col min="13313" max="13313" width="4.28515625" style="9" customWidth="1"/>
    <col min="13314" max="13314" width="9.28515625" style="9" customWidth="1"/>
    <col min="13315" max="13315" width="32.7109375" style="9" customWidth="1"/>
    <col min="13316" max="13317" width="6.7109375" style="9" customWidth="1"/>
    <col min="13318" max="13319" width="8.28515625" style="9" customWidth="1"/>
    <col min="13320" max="13321" width="9.7109375" style="9" customWidth="1"/>
    <col min="13322" max="13322" width="15.7109375" style="9" customWidth="1"/>
    <col min="13323" max="13568" width="9.140625" style="9"/>
    <col min="13569" max="13569" width="4.28515625" style="9" customWidth="1"/>
    <col min="13570" max="13570" width="9.28515625" style="9" customWidth="1"/>
    <col min="13571" max="13571" width="32.7109375" style="9" customWidth="1"/>
    <col min="13572" max="13573" width="6.7109375" style="9" customWidth="1"/>
    <col min="13574" max="13575" width="8.28515625" style="9" customWidth="1"/>
    <col min="13576" max="13577" width="9.7109375" style="9" customWidth="1"/>
    <col min="13578" max="13578" width="15.7109375" style="9" customWidth="1"/>
    <col min="13579" max="13824" width="9.140625" style="9"/>
    <col min="13825" max="13825" width="4.28515625" style="9" customWidth="1"/>
    <col min="13826" max="13826" width="9.28515625" style="9" customWidth="1"/>
    <col min="13827" max="13827" width="32.7109375" style="9" customWidth="1"/>
    <col min="13828" max="13829" width="6.7109375" style="9" customWidth="1"/>
    <col min="13830" max="13831" width="8.28515625" style="9" customWidth="1"/>
    <col min="13832" max="13833" width="9.7109375" style="9" customWidth="1"/>
    <col min="13834" max="13834" width="15.7109375" style="9" customWidth="1"/>
    <col min="13835" max="14080" width="9.140625" style="9"/>
    <col min="14081" max="14081" width="4.28515625" style="9" customWidth="1"/>
    <col min="14082" max="14082" width="9.28515625" style="9" customWidth="1"/>
    <col min="14083" max="14083" width="32.7109375" style="9" customWidth="1"/>
    <col min="14084" max="14085" width="6.7109375" style="9" customWidth="1"/>
    <col min="14086" max="14087" width="8.28515625" style="9" customWidth="1"/>
    <col min="14088" max="14089" width="9.7109375" style="9" customWidth="1"/>
    <col min="14090" max="14090" width="15.7109375" style="9" customWidth="1"/>
    <col min="14091" max="14336" width="9.140625" style="9"/>
    <col min="14337" max="14337" width="4.28515625" style="9" customWidth="1"/>
    <col min="14338" max="14338" width="9.28515625" style="9" customWidth="1"/>
    <col min="14339" max="14339" width="32.7109375" style="9" customWidth="1"/>
    <col min="14340" max="14341" width="6.7109375" style="9" customWidth="1"/>
    <col min="14342" max="14343" width="8.28515625" style="9" customWidth="1"/>
    <col min="14344" max="14345" width="9.7109375" style="9" customWidth="1"/>
    <col min="14346" max="14346" width="15.7109375" style="9" customWidth="1"/>
    <col min="14347" max="14592" width="9.140625" style="9"/>
    <col min="14593" max="14593" width="4.28515625" style="9" customWidth="1"/>
    <col min="14594" max="14594" width="9.28515625" style="9" customWidth="1"/>
    <col min="14595" max="14595" width="32.7109375" style="9" customWidth="1"/>
    <col min="14596" max="14597" width="6.7109375" style="9" customWidth="1"/>
    <col min="14598" max="14599" width="8.28515625" style="9" customWidth="1"/>
    <col min="14600" max="14601" width="9.7109375" style="9" customWidth="1"/>
    <col min="14602" max="14602" width="15.7109375" style="9" customWidth="1"/>
    <col min="14603" max="14848" width="9.140625" style="9"/>
    <col min="14849" max="14849" width="4.28515625" style="9" customWidth="1"/>
    <col min="14850" max="14850" width="9.28515625" style="9" customWidth="1"/>
    <col min="14851" max="14851" width="32.7109375" style="9" customWidth="1"/>
    <col min="14852" max="14853" width="6.7109375" style="9" customWidth="1"/>
    <col min="14854" max="14855" width="8.28515625" style="9" customWidth="1"/>
    <col min="14856" max="14857" width="9.7109375" style="9" customWidth="1"/>
    <col min="14858" max="14858" width="15.7109375" style="9" customWidth="1"/>
    <col min="14859" max="15104" width="9.140625" style="9"/>
    <col min="15105" max="15105" width="4.28515625" style="9" customWidth="1"/>
    <col min="15106" max="15106" width="9.28515625" style="9" customWidth="1"/>
    <col min="15107" max="15107" width="32.7109375" style="9" customWidth="1"/>
    <col min="15108" max="15109" width="6.7109375" style="9" customWidth="1"/>
    <col min="15110" max="15111" width="8.28515625" style="9" customWidth="1"/>
    <col min="15112" max="15113" width="9.7109375" style="9" customWidth="1"/>
    <col min="15114" max="15114" width="15.7109375" style="9" customWidth="1"/>
    <col min="15115" max="15360" width="9.140625" style="9"/>
    <col min="15361" max="15361" width="4.28515625" style="9" customWidth="1"/>
    <col min="15362" max="15362" width="9.28515625" style="9" customWidth="1"/>
    <col min="15363" max="15363" width="32.7109375" style="9" customWidth="1"/>
    <col min="15364" max="15365" width="6.7109375" style="9" customWidth="1"/>
    <col min="15366" max="15367" width="8.28515625" style="9" customWidth="1"/>
    <col min="15368" max="15369" width="9.7109375" style="9" customWidth="1"/>
    <col min="15370" max="15370" width="15.7109375" style="9" customWidth="1"/>
    <col min="15371" max="15616" width="9.140625" style="9"/>
    <col min="15617" max="15617" width="4.28515625" style="9" customWidth="1"/>
    <col min="15618" max="15618" width="9.28515625" style="9" customWidth="1"/>
    <col min="15619" max="15619" width="32.7109375" style="9" customWidth="1"/>
    <col min="15620" max="15621" width="6.7109375" style="9" customWidth="1"/>
    <col min="15622" max="15623" width="8.28515625" style="9" customWidth="1"/>
    <col min="15624" max="15625" width="9.7109375" style="9" customWidth="1"/>
    <col min="15626" max="15626" width="15.7109375" style="9" customWidth="1"/>
    <col min="15627" max="15872" width="9.140625" style="9"/>
    <col min="15873" max="15873" width="4.28515625" style="9" customWidth="1"/>
    <col min="15874" max="15874" width="9.28515625" style="9" customWidth="1"/>
    <col min="15875" max="15875" width="32.7109375" style="9" customWidth="1"/>
    <col min="15876" max="15877" width="6.7109375" style="9" customWidth="1"/>
    <col min="15878" max="15879" width="8.28515625" style="9" customWidth="1"/>
    <col min="15880" max="15881" width="9.7109375" style="9" customWidth="1"/>
    <col min="15882" max="15882" width="15.7109375" style="9" customWidth="1"/>
    <col min="15883" max="16128" width="9.140625" style="9"/>
    <col min="16129" max="16129" width="4.28515625" style="9" customWidth="1"/>
    <col min="16130" max="16130" width="9.28515625" style="9" customWidth="1"/>
    <col min="16131" max="16131" width="32.7109375" style="9" customWidth="1"/>
    <col min="16132" max="16133" width="6.7109375" style="9" customWidth="1"/>
    <col min="16134" max="16135" width="8.28515625" style="9" customWidth="1"/>
    <col min="16136" max="16137" width="9.7109375" style="9" customWidth="1"/>
    <col min="16138" max="16138" width="15.7109375" style="9" customWidth="1"/>
    <col min="16139" max="16384" width="9.140625" style="9"/>
  </cols>
  <sheetData>
    <row r="1" spans="1:9" s="7" customFormat="1" ht="25.5">
      <c r="A1" s="4" t="s">
        <v>6</v>
      </c>
      <c r="B1" s="5" t="s">
        <v>7</v>
      </c>
      <c r="C1" s="5" t="s">
        <v>8</v>
      </c>
      <c r="D1" s="6" t="s">
        <v>9</v>
      </c>
      <c r="E1" s="5" t="s">
        <v>10</v>
      </c>
      <c r="F1" s="6" t="s">
        <v>11</v>
      </c>
      <c r="G1" s="6" t="s">
        <v>12</v>
      </c>
      <c r="H1" s="6" t="s">
        <v>13</v>
      </c>
      <c r="I1" s="6" t="s">
        <v>14</v>
      </c>
    </row>
    <row r="2" spans="1:9" ht="38.25">
      <c r="A2" s="8">
        <v>1</v>
      </c>
      <c r="B2" s="9" t="s">
        <v>446</v>
      </c>
      <c r="C2" s="9" t="s">
        <v>447</v>
      </c>
      <c r="D2" s="11">
        <v>8.81</v>
      </c>
      <c r="E2" s="9" t="s">
        <v>22</v>
      </c>
      <c r="H2" s="11">
        <f>ROUND(D2*F2, 0)</f>
        <v>0</v>
      </c>
      <c r="I2" s="11">
        <f>ROUND(D2*G2, 0)</f>
        <v>0</v>
      </c>
    </row>
    <row r="4" spans="1:9" ht="38.25">
      <c r="A4" s="8">
        <v>2</v>
      </c>
      <c r="B4" s="9" t="s">
        <v>388</v>
      </c>
      <c r="C4" s="9" t="s">
        <v>389</v>
      </c>
      <c r="D4" s="11">
        <v>11.78</v>
      </c>
      <c r="E4" s="9" t="s">
        <v>3</v>
      </c>
      <c r="H4" s="11">
        <f>ROUND(D4*F4, 0)</f>
        <v>0</v>
      </c>
      <c r="I4" s="11">
        <f>ROUND(D4*G4, 0)</f>
        <v>0</v>
      </c>
    </row>
    <row r="6" spans="1:9" s="12" customFormat="1">
      <c r="A6" s="4"/>
      <c r="B6" s="5"/>
      <c r="C6" s="5" t="s">
        <v>17</v>
      </c>
      <c r="D6" s="6"/>
      <c r="E6" s="5"/>
      <c r="F6" s="6"/>
      <c r="G6" s="6"/>
      <c r="H6" s="6">
        <f>ROUND(SUM(H2:H5),0)</f>
        <v>0</v>
      </c>
      <c r="I6" s="6">
        <f>ROUND(SUM(I2:I5),0)</f>
        <v>0</v>
      </c>
    </row>
  </sheetData>
  <pageMargins left="0.2361111111111111" right="0.2361111111111111" top="0.69444444444444442" bottom="0.69444444444444442" header="0.41666666666666669" footer="0.41666666666666669"/>
  <pageSetup paperSize="9" orientation="portrait" useFirstPageNumber="1" r:id="rId1"/>
  <headerFooter>
    <oddHeader>&amp;L&amp;"Times New Roman,bold"&amp;10 Helyszíni beton és vasbeton munka</oddHeader>
  </headerFooter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"/>
  <sheetViews>
    <sheetView workbookViewId="0">
      <selection activeCell="F2" sqref="F2:G2"/>
    </sheetView>
  </sheetViews>
  <sheetFormatPr defaultRowHeight="12.75"/>
  <cols>
    <col min="1" max="1" width="4.28515625" style="8" customWidth="1"/>
    <col min="2" max="2" width="9.28515625" style="9" customWidth="1"/>
    <col min="3" max="3" width="32.7109375" style="9" customWidth="1"/>
    <col min="4" max="4" width="6.7109375" style="11" customWidth="1"/>
    <col min="5" max="5" width="6.7109375" style="9" customWidth="1"/>
    <col min="6" max="7" width="8.28515625" style="11" customWidth="1"/>
    <col min="8" max="9" width="9.7109375" style="11" customWidth="1"/>
    <col min="10" max="10" width="15.7109375" style="9" customWidth="1"/>
    <col min="11" max="256" width="9.140625" style="9"/>
    <col min="257" max="257" width="4.28515625" style="9" customWidth="1"/>
    <col min="258" max="258" width="9.28515625" style="9" customWidth="1"/>
    <col min="259" max="259" width="32.7109375" style="9" customWidth="1"/>
    <col min="260" max="261" width="6.7109375" style="9" customWidth="1"/>
    <col min="262" max="263" width="8.28515625" style="9" customWidth="1"/>
    <col min="264" max="265" width="9.7109375" style="9" customWidth="1"/>
    <col min="266" max="266" width="15.7109375" style="9" customWidth="1"/>
    <col min="267" max="512" width="9.140625" style="9"/>
    <col min="513" max="513" width="4.28515625" style="9" customWidth="1"/>
    <col min="514" max="514" width="9.28515625" style="9" customWidth="1"/>
    <col min="515" max="515" width="32.7109375" style="9" customWidth="1"/>
    <col min="516" max="517" width="6.7109375" style="9" customWidth="1"/>
    <col min="518" max="519" width="8.28515625" style="9" customWidth="1"/>
    <col min="520" max="521" width="9.7109375" style="9" customWidth="1"/>
    <col min="522" max="522" width="15.7109375" style="9" customWidth="1"/>
    <col min="523" max="768" width="9.140625" style="9"/>
    <col min="769" max="769" width="4.28515625" style="9" customWidth="1"/>
    <col min="770" max="770" width="9.28515625" style="9" customWidth="1"/>
    <col min="771" max="771" width="32.7109375" style="9" customWidth="1"/>
    <col min="772" max="773" width="6.7109375" style="9" customWidth="1"/>
    <col min="774" max="775" width="8.28515625" style="9" customWidth="1"/>
    <col min="776" max="777" width="9.7109375" style="9" customWidth="1"/>
    <col min="778" max="778" width="15.7109375" style="9" customWidth="1"/>
    <col min="779" max="1024" width="9.140625" style="9"/>
    <col min="1025" max="1025" width="4.28515625" style="9" customWidth="1"/>
    <col min="1026" max="1026" width="9.28515625" style="9" customWidth="1"/>
    <col min="1027" max="1027" width="32.7109375" style="9" customWidth="1"/>
    <col min="1028" max="1029" width="6.7109375" style="9" customWidth="1"/>
    <col min="1030" max="1031" width="8.28515625" style="9" customWidth="1"/>
    <col min="1032" max="1033" width="9.7109375" style="9" customWidth="1"/>
    <col min="1034" max="1034" width="15.7109375" style="9" customWidth="1"/>
    <col min="1035" max="1280" width="9.140625" style="9"/>
    <col min="1281" max="1281" width="4.28515625" style="9" customWidth="1"/>
    <col min="1282" max="1282" width="9.28515625" style="9" customWidth="1"/>
    <col min="1283" max="1283" width="32.7109375" style="9" customWidth="1"/>
    <col min="1284" max="1285" width="6.7109375" style="9" customWidth="1"/>
    <col min="1286" max="1287" width="8.28515625" style="9" customWidth="1"/>
    <col min="1288" max="1289" width="9.7109375" style="9" customWidth="1"/>
    <col min="1290" max="1290" width="15.7109375" style="9" customWidth="1"/>
    <col min="1291" max="1536" width="9.140625" style="9"/>
    <col min="1537" max="1537" width="4.28515625" style="9" customWidth="1"/>
    <col min="1538" max="1538" width="9.28515625" style="9" customWidth="1"/>
    <col min="1539" max="1539" width="32.7109375" style="9" customWidth="1"/>
    <col min="1540" max="1541" width="6.7109375" style="9" customWidth="1"/>
    <col min="1542" max="1543" width="8.28515625" style="9" customWidth="1"/>
    <col min="1544" max="1545" width="9.7109375" style="9" customWidth="1"/>
    <col min="1546" max="1546" width="15.7109375" style="9" customWidth="1"/>
    <col min="1547" max="1792" width="9.140625" style="9"/>
    <col min="1793" max="1793" width="4.28515625" style="9" customWidth="1"/>
    <col min="1794" max="1794" width="9.28515625" style="9" customWidth="1"/>
    <col min="1795" max="1795" width="32.7109375" style="9" customWidth="1"/>
    <col min="1796" max="1797" width="6.7109375" style="9" customWidth="1"/>
    <col min="1798" max="1799" width="8.28515625" style="9" customWidth="1"/>
    <col min="1800" max="1801" width="9.7109375" style="9" customWidth="1"/>
    <col min="1802" max="1802" width="15.7109375" style="9" customWidth="1"/>
    <col min="1803" max="2048" width="9.140625" style="9"/>
    <col min="2049" max="2049" width="4.28515625" style="9" customWidth="1"/>
    <col min="2050" max="2050" width="9.28515625" style="9" customWidth="1"/>
    <col min="2051" max="2051" width="32.7109375" style="9" customWidth="1"/>
    <col min="2052" max="2053" width="6.7109375" style="9" customWidth="1"/>
    <col min="2054" max="2055" width="8.28515625" style="9" customWidth="1"/>
    <col min="2056" max="2057" width="9.7109375" style="9" customWidth="1"/>
    <col min="2058" max="2058" width="15.7109375" style="9" customWidth="1"/>
    <col min="2059" max="2304" width="9.140625" style="9"/>
    <col min="2305" max="2305" width="4.28515625" style="9" customWidth="1"/>
    <col min="2306" max="2306" width="9.28515625" style="9" customWidth="1"/>
    <col min="2307" max="2307" width="32.7109375" style="9" customWidth="1"/>
    <col min="2308" max="2309" width="6.7109375" style="9" customWidth="1"/>
    <col min="2310" max="2311" width="8.28515625" style="9" customWidth="1"/>
    <col min="2312" max="2313" width="9.7109375" style="9" customWidth="1"/>
    <col min="2314" max="2314" width="15.7109375" style="9" customWidth="1"/>
    <col min="2315" max="2560" width="9.140625" style="9"/>
    <col min="2561" max="2561" width="4.28515625" style="9" customWidth="1"/>
    <col min="2562" max="2562" width="9.28515625" style="9" customWidth="1"/>
    <col min="2563" max="2563" width="32.7109375" style="9" customWidth="1"/>
    <col min="2564" max="2565" width="6.7109375" style="9" customWidth="1"/>
    <col min="2566" max="2567" width="8.28515625" style="9" customWidth="1"/>
    <col min="2568" max="2569" width="9.7109375" style="9" customWidth="1"/>
    <col min="2570" max="2570" width="15.7109375" style="9" customWidth="1"/>
    <col min="2571" max="2816" width="9.140625" style="9"/>
    <col min="2817" max="2817" width="4.28515625" style="9" customWidth="1"/>
    <col min="2818" max="2818" width="9.28515625" style="9" customWidth="1"/>
    <col min="2819" max="2819" width="32.7109375" style="9" customWidth="1"/>
    <col min="2820" max="2821" width="6.7109375" style="9" customWidth="1"/>
    <col min="2822" max="2823" width="8.28515625" style="9" customWidth="1"/>
    <col min="2824" max="2825" width="9.7109375" style="9" customWidth="1"/>
    <col min="2826" max="2826" width="15.7109375" style="9" customWidth="1"/>
    <col min="2827" max="3072" width="9.140625" style="9"/>
    <col min="3073" max="3073" width="4.28515625" style="9" customWidth="1"/>
    <col min="3074" max="3074" width="9.28515625" style="9" customWidth="1"/>
    <col min="3075" max="3075" width="32.7109375" style="9" customWidth="1"/>
    <col min="3076" max="3077" width="6.7109375" style="9" customWidth="1"/>
    <col min="3078" max="3079" width="8.28515625" style="9" customWidth="1"/>
    <col min="3080" max="3081" width="9.7109375" style="9" customWidth="1"/>
    <col min="3082" max="3082" width="15.7109375" style="9" customWidth="1"/>
    <col min="3083" max="3328" width="9.140625" style="9"/>
    <col min="3329" max="3329" width="4.28515625" style="9" customWidth="1"/>
    <col min="3330" max="3330" width="9.28515625" style="9" customWidth="1"/>
    <col min="3331" max="3331" width="32.7109375" style="9" customWidth="1"/>
    <col min="3332" max="3333" width="6.7109375" style="9" customWidth="1"/>
    <col min="3334" max="3335" width="8.28515625" style="9" customWidth="1"/>
    <col min="3336" max="3337" width="9.7109375" style="9" customWidth="1"/>
    <col min="3338" max="3338" width="15.7109375" style="9" customWidth="1"/>
    <col min="3339" max="3584" width="9.140625" style="9"/>
    <col min="3585" max="3585" width="4.28515625" style="9" customWidth="1"/>
    <col min="3586" max="3586" width="9.28515625" style="9" customWidth="1"/>
    <col min="3587" max="3587" width="32.7109375" style="9" customWidth="1"/>
    <col min="3588" max="3589" width="6.7109375" style="9" customWidth="1"/>
    <col min="3590" max="3591" width="8.28515625" style="9" customWidth="1"/>
    <col min="3592" max="3593" width="9.7109375" style="9" customWidth="1"/>
    <col min="3594" max="3594" width="15.7109375" style="9" customWidth="1"/>
    <col min="3595" max="3840" width="9.140625" style="9"/>
    <col min="3841" max="3841" width="4.28515625" style="9" customWidth="1"/>
    <col min="3842" max="3842" width="9.28515625" style="9" customWidth="1"/>
    <col min="3843" max="3843" width="32.7109375" style="9" customWidth="1"/>
    <col min="3844" max="3845" width="6.7109375" style="9" customWidth="1"/>
    <col min="3846" max="3847" width="8.28515625" style="9" customWidth="1"/>
    <col min="3848" max="3849" width="9.7109375" style="9" customWidth="1"/>
    <col min="3850" max="3850" width="15.7109375" style="9" customWidth="1"/>
    <col min="3851" max="4096" width="9.140625" style="9"/>
    <col min="4097" max="4097" width="4.28515625" style="9" customWidth="1"/>
    <col min="4098" max="4098" width="9.28515625" style="9" customWidth="1"/>
    <col min="4099" max="4099" width="32.7109375" style="9" customWidth="1"/>
    <col min="4100" max="4101" width="6.7109375" style="9" customWidth="1"/>
    <col min="4102" max="4103" width="8.28515625" style="9" customWidth="1"/>
    <col min="4104" max="4105" width="9.7109375" style="9" customWidth="1"/>
    <col min="4106" max="4106" width="15.7109375" style="9" customWidth="1"/>
    <col min="4107" max="4352" width="9.140625" style="9"/>
    <col min="4353" max="4353" width="4.28515625" style="9" customWidth="1"/>
    <col min="4354" max="4354" width="9.28515625" style="9" customWidth="1"/>
    <col min="4355" max="4355" width="32.7109375" style="9" customWidth="1"/>
    <col min="4356" max="4357" width="6.7109375" style="9" customWidth="1"/>
    <col min="4358" max="4359" width="8.28515625" style="9" customWidth="1"/>
    <col min="4360" max="4361" width="9.7109375" style="9" customWidth="1"/>
    <col min="4362" max="4362" width="15.7109375" style="9" customWidth="1"/>
    <col min="4363" max="4608" width="9.140625" style="9"/>
    <col min="4609" max="4609" width="4.28515625" style="9" customWidth="1"/>
    <col min="4610" max="4610" width="9.28515625" style="9" customWidth="1"/>
    <col min="4611" max="4611" width="32.7109375" style="9" customWidth="1"/>
    <col min="4612" max="4613" width="6.7109375" style="9" customWidth="1"/>
    <col min="4614" max="4615" width="8.28515625" style="9" customWidth="1"/>
    <col min="4616" max="4617" width="9.7109375" style="9" customWidth="1"/>
    <col min="4618" max="4618" width="15.7109375" style="9" customWidth="1"/>
    <col min="4619" max="4864" width="9.140625" style="9"/>
    <col min="4865" max="4865" width="4.28515625" style="9" customWidth="1"/>
    <col min="4866" max="4866" width="9.28515625" style="9" customWidth="1"/>
    <col min="4867" max="4867" width="32.7109375" style="9" customWidth="1"/>
    <col min="4868" max="4869" width="6.7109375" style="9" customWidth="1"/>
    <col min="4870" max="4871" width="8.28515625" style="9" customWidth="1"/>
    <col min="4872" max="4873" width="9.7109375" style="9" customWidth="1"/>
    <col min="4874" max="4874" width="15.7109375" style="9" customWidth="1"/>
    <col min="4875" max="5120" width="9.140625" style="9"/>
    <col min="5121" max="5121" width="4.28515625" style="9" customWidth="1"/>
    <col min="5122" max="5122" width="9.28515625" style="9" customWidth="1"/>
    <col min="5123" max="5123" width="32.7109375" style="9" customWidth="1"/>
    <col min="5124" max="5125" width="6.7109375" style="9" customWidth="1"/>
    <col min="5126" max="5127" width="8.28515625" style="9" customWidth="1"/>
    <col min="5128" max="5129" width="9.7109375" style="9" customWidth="1"/>
    <col min="5130" max="5130" width="15.7109375" style="9" customWidth="1"/>
    <col min="5131" max="5376" width="9.140625" style="9"/>
    <col min="5377" max="5377" width="4.28515625" style="9" customWidth="1"/>
    <col min="5378" max="5378" width="9.28515625" style="9" customWidth="1"/>
    <col min="5379" max="5379" width="32.7109375" style="9" customWidth="1"/>
    <col min="5380" max="5381" width="6.7109375" style="9" customWidth="1"/>
    <col min="5382" max="5383" width="8.28515625" style="9" customWidth="1"/>
    <col min="5384" max="5385" width="9.7109375" style="9" customWidth="1"/>
    <col min="5386" max="5386" width="15.7109375" style="9" customWidth="1"/>
    <col min="5387" max="5632" width="9.140625" style="9"/>
    <col min="5633" max="5633" width="4.28515625" style="9" customWidth="1"/>
    <col min="5634" max="5634" width="9.28515625" style="9" customWidth="1"/>
    <col min="5635" max="5635" width="32.7109375" style="9" customWidth="1"/>
    <col min="5636" max="5637" width="6.7109375" style="9" customWidth="1"/>
    <col min="5638" max="5639" width="8.28515625" style="9" customWidth="1"/>
    <col min="5640" max="5641" width="9.7109375" style="9" customWidth="1"/>
    <col min="5642" max="5642" width="15.7109375" style="9" customWidth="1"/>
    <col min="5643" max="5888" width="9.140625" style="9"/>
    <col min="5889" max="5889" width="4.28515625" style="9" customWidth="1"/>
    <col min="5890" max="5890" width="9.28515625" style="9" customWidth="1"/>
    <col min="5891" max="5891" width="32.7109375" style="9" customWidth="1"/>
    <col min="5892" max="5893" width="6.7109375" style="9" customWidth="1"/>
    <col min="5894" max="5895" width="8.28515625" style="9" customWidth="1"/>
    <col min="5896" max="5897" width="9.7109375" style="9" customWidth="1"/>
    <col min="5898" max="5898" width="15.7109375" style="9" customWidth="1"/>
    <col min="5899" max="6144" width="9.140625" style="9"/>
    <col min="6145" max="6145" width="4.28515625" style="9" customWidth="1"/>
    <col min="6146" max="6146" width="9.28515625" style="9" customWidth="1"/>
    <col min="6147" max="6147" width="32.7109375" style="9" customWidth="1"/>
    <col min="6148" max="6149" width="6.7109375" style="9" customWidth="1"/>
    <col min="6150" max="6151" width="8.28515625" style="9" customWidth="1"/>
    <col min="6152" max="6153" width="9.7109375" style="9" customWidth="1"/>
    <col min="6154" max="6154" width="15.7109375" style="9" customWidth="1"/>
    <col min="6155" max="6400" width="9.140625" style="9"/>
    <col min="6401" max="6401" width="4.28515625" style="9" customWidth="1"/>
    <col min="6402" max="6402" width="9.28515625" style="9" customWidth="1"/>
    <col min="6403" max="6403" width="32.7109375" style="9" customWidth="1"/>
    <col min="6404" max="6405" width="6.7109375" style="9" customWidth="1"/>
    <col min="6406" max="6407" width="8.28515625" style="9" customWidth="1"/>
    <col min="6408" max="6409" width="9.7109375" style="9" customWidth="1"/>
    <col min="6410" max="6410" width="15.7109375" style="9" customWidth="1"/>
    <col min="6411" max="6656" width="9.140625" style="9"/>
    <col min="6657" max="6657" width="4.28515625" style="9" customWidth="1"/>
    <col min="6658" max="6658" width="9.28515625" style="9" customWidth="1"/>
    <col min="6659" max="6659" width="32.7109375" style="9" customWidth="1"/>
    <col min="6660" max="6661" width="6.7109375" style="9" customWidth="1"/>
    <col min="6662" max="6663" width="8.28515625" style="9" customWidth="1"/>
    <col min="6664" max="6665" width="9.7109375" style="9" customWidth="1"/>
    <col min="6666" max="6666" width="15.7109375" style="9" customWidth="1"/>
    <col min="6667" max="6912" width="9.140625" style="9"/>
    <col min="6913" max="6913" width="4.28515625" style="9" customWidth="1"/>
    <col min="6914" max="6914" width="9.28515625" style="9" customWidth="1"/>
    <col min="6915" max="6915" width="32.7109375" style="9" customWidth="1"/>
    <col min="6916" max="6917" width="6.7109375" style="9" customWidth="1"/>
    <col min="6918" max="6919" width="8.28515625" style="9" customWidth="1"/>
    <col min="6920" max="6921" width="9.7109375" style="9" customWidth="1"/>
    <col min="6922" max="6922" width="15.7109375" style="9" customWidth="1"/>
    <col min="6923" max="7168" width="9.140625" style="9"/>
    <col min="7169" max="7169" width="4.28515625" style="9" customWidth="1"/>
    <col min="7170" max="7170" width="9.28515625" style="9" customWidth="1"/>
    <col min="7171" max="7171" width="32.7109375" style="9" customWidth="1"/>
    <col min="7172" max="7173" width="6.7109375" style="9" customWidth="1"/>
    <col min="7174" max="7175" width="8.28515625" style="9" customWidth="1"/>
    <col min="7176" max="7177" width="9.7109375" style="9" customWidth="1"/>
    <col min="7178" max="7178" width="15.7109375" style="9" customWidth="1"/>
    <col min="7179" max="7424" width="9.140625" style="9"/>
    <col min="7425" max="7425" width="4.28515625" style="9" customWidth="1"/>
    <col min="7426" max="7426" width="9.28515625" style="9" customWidth="1"/>
    <col min="7427" max="7427" width="32.7109375" style="9" customWidth="1"/>
    <col min="7428" max="7429" width="6.7109375" style="9" customWidth="1"/>
    <col min="7430" max="7431" width="8.28515625" style="9" customWidth="1"/>
    <col min="7432" max="7433" width="9.7109375" style="9" customWidth="1"/>
    <col min="7434" max="7434" width="15.7109375" style="9" customWidth="1"/>
    <col min="7435" max="7680" width="9.140625" style="9"/>
    <col min="7681" max="7681" width="4.28515625" style="9" customWidth="1"/>
    <col min="7682" max="7682" width="9.28515625" style="9" customWidth="1"/>
    <col min="7683" max="7683" width="32.7109375" style="9" customWidth="1"/>
    <col min="7684" max="7685" width="6.7109375" style="9" customWidth="1"/>
    <col min="7686" max="7687" width="8.28515625" style="9" customWidth="1"/>
    <col min="7688" max="7689" width="9.7109375" style="9" customWidth="1"/>
    <col min="7690" max="7690" width="15.7109375" style="9" customWidth="1"/>
    <col min="7691" max="7936" width="9.140625" style="9"/>
    <col min="7937" max="7937" width="4.28515625" style="9" customWidth="1"/>
    <col min="7938" max="7938" width="9.28515625" style="9" customWidth="1"/>
    <col min="7939" max="7939" width="32.7109375" style="9" customWidth="1"/>
    <col min="7940" max="7941" width="6.7109375" style="9" customWidth="1"/>
    <col min="7942" max="7943" width="8.28515625" style="9" customWidth="1"/>
    <col min="7944" max="7945" width="9.7109375" style="9" customWidth="1"/>
    <col min="7946" max="7946" width="15.7109375" style="9" customWidth="1"/>
    <col min="7947" max="8192" width="9.140625" style="9"/>
    <col min="8193" max="8193" width="4.28515625" style="9" customWidth="1"/>
    <col min="8194" max="8194" width="9.28515625" style="9" customWidth="1"/>
    <col min="8195" max="8195" width="32.7109375" style="9" customWidth="1"/>
    <col min="8196" max="8197" width="6.7109375" style="9" customWidth="1"/>
    <col min="8198" max="8199" width="8.28515625" style="9" customWidth="1"/>
    <col min="8200" max="8201" width="9.7109375" style="9" customWidth="1"/>
    <col min="8202" max="8202" width="15.7109375" style="9" customWidth="1"/>
    <col min="8203" max="8448" width="9.140625" style="9"/>
    <col min="8449" max="8449" width="4.28515625" style="9" customWidth="1"/>
    <col min="8450" max="8450" width="9.28515625" style="9" customWidth="1"/>
    <col min="8451" max="8451" width="32.7109375" style="9" customWidth="1"/>
    <col min="8452" max="8453" width="6.7109375" style="9" customWidth="1"/>
    <col min="8454" max="8455" width="8.28515625" style="9" customWidth="1"/>
    <col min="8456" max="8457" width="9.7109375" style="9" customWidth="1"/>
    <col min="8458" max="8458" width="15.7109375" style="9" customWidth="1"/>
    <col min="8459" max="8704" width="9.140625" style="9"/>
    <col min="8705" max="8705" width="4.28515625" style="9" customWidth="1"/>
    <col min="8706" max="8706" width="9.28515625" style="9" customWidth="1"/>
    <col min="8707" max="8707" width="32.7109375" style="9" customWidth="1"/>
    <col min="8708" max="8709" width="6.7109375" style="9" customWidth="1"/>
    <col min="8710" max="8711" width="8.28515625" style="9" customWidth="1"/>
    <col min="8712" max="8713" width="9.7109375" style="9" customWidth="1"/>
    <col min="8714" max="8714" width="15.7109375" style="9" customWidth="1"/>
    <col min="8715" max="8960" width="9.140625" style="9"/>
    <col min="8961" max="8961" width="4.28515625" style="9" customWidth="1"/>
    <col min="8962" max="8962" width="9.28515625" style="9" customWidth="1"/>
    <col min="8963" max="8963" width="32.7109375" style="9" customWidth="1"/>
    <col min="8964" max="8965" width="6.7109375" style="9" customWidth="1"/>
    <col min="8966" max="8967" width="8.28515625" style="9" customWidth="1"/>
    <col min="8968" max="8969" width="9.7109375" style="9" customWidth="1"/>
    <col min="8970" max="8970" width="15.7109375" style="9" customWidth="1"/>
    <col min="8971" max="9216" width="9.140625" style="9"/>
    <col min="9217" max="9217" width="4.28515625" style="9" customWidth="1"/>
    <col min="9218" max="9218" width="9.28515625" style="9" customWidth="1"/>
    <col min="9219" max="9219" width="32.7109375" style="9" customWidth="1"/>
    <col min="9220" max="9221" width="6.7109375" style="9" customWidth="1"/>
    <col min="9222" max="9223" width="8.28515625" style="9" customWidth="1"/>
    <col min="9224" max="9225" width="9.7109375" style="9" customWidth="1"/>
    <col min="9226" max="9226" width="15.7109375" style="9" customWidth="1"/>
    <col min="9227" max="9472" width="9.140625" style="9"/>
    <col min="9473" max="9473" width="4.28515625" style="9" customWidth="1"/>
    <col min="9474" max="9474" width="9.28515625" style="9" customWidth="1"/>
    <col min="9475" max="9475" width="32.7109375" style="9" customWidth="1"/>
    <col min="9476" max="9477" width="6.7109375" style="9" customWidth="1"/>
    <col min="9478" max="9479" width="8.28515625" style="9" customWidth="1"/>
    <col min="9480" max="9481" width="9.7109375" style="9" customWidth="1"/>
    <col min="9482" max="9482" width="15.7109375" style="9" customWidth="1"/>
    <col min="9483" max="9728" width="9.140625" style="9"/>
    <col min="9729" max="9729" width="4.28515625" style="9" customWidth="1"/>
    <col min="9730" max="9730" width="9.28515625" style="9" customWidth="1"/>
    <col min="9731" max="9731" width="32.7109375" style="9" customWidth="1"/>
    <col min="9732" max="9733" width="6.7109375" style="9" customWidth="1"/>
    <col min="9734" max="9735" width="8.28515625" style="9" customWidth="1"/>
    <col min="9736" max="9737" width="9.7109375" style="9" customWidth="1"/>
    <col min="9738" max="9738" width="15.7109375" style="9" customWidth="1"/>
    <col min="9739" max="9984" width="9.140625" style="9"/>
    <col min="9985" max="9985" width="4.28515625" style="9" customWidth="1"/>
    <col min="9986" max="9986" width="9.28515625" style="9" customWidth="1"/>
    <col min="9987" max="9987" width="32.7109375" style="9" customWidth="1"/>
    <col min="9988" max="9989" width="6.7109375" style="9" customWidth="1"/>
    <col min="9990" max="9991" width="8.28515625" style="9" customWidth="1"/>
    <col min="9992" max="9993" width="9.7109375" style="9" customWidth="1"/>
    <col min="9994" max="9994" width="15.7109375" style="9" customWidth="1"/>
    <col min="9995" max="10240" width="9.140625" style="9"/>
    <col min="10241" max="10241" width="4.28515625" style="9" customWidth="1"/>
    <col min="10242" max="10242" width="9.28515625" style="9" customWidth="1"/>
    <col min="10243" max="10243" width="32.7109375" style="9" customWidth="1"/>
    <col min="10244" max="10245" width="6.7109375" style="9" customWidth="1"/>
    <col min="10246" max="10247" width="8.28515625" style="9" customWidth="1"/>
    <col min="10248" max="10249" width="9.7109375" style="9" customWidth="1"/>
    <col min="10250" max="10250" width="15.7109375" style="9" customWidth="1"/>
    <col min="10251" max="10496" width="9.140625" style="9"/>
    <col min="10497" max="10497" width="4.28515625" style="9" customWidth="1"/>
    <col min="10498" max="10498" width="9.28515625" style="9" customWidth="1"/>
    <col min="10499" max="10499" width="32.7109375" style="9" customWidth="1"/>
    <col min="10500" max="10501" width="6.7109375" style="9" customWidth="1"/>
    <col min="10502" max="10503" width="8.28515625" style="9" customWidth="1"/>
    <col min="10504" max="10505" width="9.7109375" style="9" customWidth="1"/>
    <col min="10506" max="10506" width="15.7109375" style="9" customWidth="1"/>
    <col min="10507" max="10752" width="9.140625" style="9"/>
    <col min="10753" max="10753" width="4.28515625" style="9" customWidth="1"/>
    <col min="10754" max="10754" width="9.28515625" style="9" customWidth="1"/>
    <col min="10755" max="10755" width="32.7109375" style="9" customWidth="1"/>
    <col min="10756" max="10757" width="6.7109375" style="9" customWidth="1"/>
    <col min="10758" max="10759" width="8.28515625" style="9" customWidth="1"/>
    <col min="10760" max="10761" width="9.7109375" style="9" customWidth="1"/>
    <col min="10762" max="10762" width="15.7109375" style="9" customWidth="1"/>
    <col min="10763" max="11008" width="9.140625" style="9"/>
    <col min="11009" max="11009" width="4.28515625" style="9" customWidth="1"/>
    <col min="11010" max="11010" width="9.28515625" style="9" customWidth="1"/>
    <col min="11011" max="11011" width="32.7109375" style="9" customWidth="1"/>
    <col min="11012" max="11013" width="6.7109375" style="9" customWidth="1"/>
    <col min="11014" max="11015" width="8.28515625" style="9" customWidth="1"/>
    <col min="11016" max="11017" width="9.7109375" style="9" customWidth="1"/>
    <col min="11018" max="11018" width="15.7109375" style="9" customWidth="1"/>
    <col min="11019" max="11264" width="9.140625" style="9"/>
    <col min="11265" max="11265" width="4.28515625" style="9" customWidth="1"/>
    <col min="11266" max="11266" width="9.28515625" style="9" customWidth="1"/>
    <col min="11267" max="11267" width="32.7109375" style="9" customWidth="1"/>
    <col min="11268" max="11269" width="6.7109375" style="9" customWidth="1"/>
    <col min="11270" max="11271" width="8.28515625" style="9" customWidth="1"/>
    <col min="11272" max="11273" width="9.7109375" style="9" customWidth="1"/>
    <col min="11274" max="11274" width="15.7109375" style="9" customWidth="1"/>
    <col min="11275" max="11520" width="9.140625" style="9"/>
    <col min="11521" max="11521" width="4.28515625" style="9" customWidth="1"/>
    <col min="11522" max="11522" width="9.28515625" style="9" customWidth="1"/>
    <col min="11523" max="11523" width="32.7109375" style="9" customWidth="1"/>
    <col min="11524" max="11525" width="6.7109375" style="9" customWidth="1"/>
    <col min="11526" max="11527" width="8.28515625" style="9" customWidth="1"/>
    <col min="11528" max="11529" width="9.7109375" style="9" customWidth="1"/>
    <col min="11530" max="11530" width="15.7109375" style="9" customWidth="1"/>
    <col min="11531" max="11776" width="9.140625" style="9"/>
    <col min="11777" max="11777" width="4.28515625" style="9" customWidth="1"/>
    <col min="11778" max="11778" width="9.28515625" style="9" customWidth="1"/>
    <col min="11779" max="11779" width="32.7109375" style="9" customWidth="1"/>
    <col min="11780" max="11781" width="6.7109375" style="9" customWidth="1"/>
    <col min="11782" max="11783" width="8.28515625" style="9" customWidth="1"/>
    <col min="11784" max="11785" width="9.7109375" style="9" customWidth="1"/>
    <col min="11786" max="11786" width="15.7109375" style="9" customWidth="1"/>
    <col min="11787" max="12032" width="9.140625" style="9"/>
    <col min="12033" max="12033" width="4.28515625" style="9" customWidth="1"/>
    <col min="12034" max="12034" width="9.28515625" style="9" customWidth="1"/>
    <col min="12035" max="12035" width="32.7109375" style="9" customWidth="1"/>
    <col min="12036" max="12037" width="6.7109375" style="9" customWidth="1"/>
    <col min="12038" max="12039" width="8.28515625" style="9" customWidth="1"/>
    <col min="12040" max="12041" width="9.7109375" style="9" customWidth="1"/>
    <col min="12042" max="12042" width="15.7109375" style="9" customWidth="1"/>
    <col min="12043" max="12288" width="9.140625" style="9"/>
    <col min="12289" max="12289" width="4.28515625" style="9" customWidth="1"/>
    <col min="12290" max="12290" width="9.28515625" style="9" customWidth="1"/>
    <col min="12291" max="12291" width="32.7109375" style="9" customWidth="1"/>
    <col min="12292" max="12293" width="6.7109375" style="9" customWidth="1"/>
    <col min="12294" max="12295" width="8.28515625" style="9" customWidth="1"/>
    <col min="12296" max="12297" width="9.7109375" style="9" customWidth="1"/>
    <col min="12298" max="12298" width="15.7109375" style="9" customWidth="1"/>
    <col min="12299" max="12544" width="9.140625" style="9"/>
    <col min="12545" max="12545" width="4.28515625" style="9" customWidth="1"/>
    <col min="12546" max="12546" width="9.28515625" style="9" customWidth="1"/>
    <col min="12547" max="12547" width="32.7109375" style="9" customWidth="1"/>
    <col min="12548" max="12549" width="6.7109375" style="9" customWidth="1"/>
    <col min="12550" max="12551" width="8.28515625" style="9" customWidth="1"/>
    <col min="12552" max="12553" width="9.7109375" style="9" customWidth="1"/>
    <col min="12554" max="12554" width="15.7109375" style="9" customWidth="1"/>
    <col min="12555" max="12800" width="9.140625" style="9"/>
    <col min="12801" max="12801" width="4.28515625" style="9" customWidth="1"/>
    <col min="12802" max="12802" width="9.28515625" style="9" customWidth="1"/>
    <col min="12803" max="12803" width="32.7109375" style="9" customWidth="1"/>
    <col min="12804" max="12805" width="6.7109375" style="9" customWidth="1"/>
    <col min="12806" max="12807" width="8.28515625" style="9" customWidth="1"/>
    <col min="12808" max="12809" width="9.7109375" style="9" customWidth="1"/>
    <col min="12810" max="12810" width="15.7109375" style="9" customWidth="1"/>
    <col min="12811" max="13056" width="9.140625" style="9"/>
    <col min="13057" max="13057" width="4.28515625" style="9" customWidth="1"/>
    <col min="13058" max="13058" width="9.28515625" style="9" customWidth="1"/>
    <col min="13059" max="13059" width="32.7109375" style="9" customWidth="1"/>
    <col min="13060" max="13061" width="6.7109375" style="9" customWidth="1"/>
    <col min="13062" max="13063" width="8.28515625" style="9" customWidth="1"/>
    <col min="13064" max="13065" width="9.7109375" style="9" customWidth="1"/>
    <col min="13066" max="13066" width="15.7109375" style="9" customWidth="1"/>
    <col min="13067" max="13312" width="9.140625" style="9"/>
    <col min="13313" max="13313" width="4.28515625" style="9" customWidth="1"/>
    <col min="13314" max="13314" width="9.28515625" style="9" customWidth="1"/>
    <col min="13315" max="13315" width="32.7109375" style="9" customWidth="1"/>
    <col min="13316" max="13317" width="6.7109375" style="9" customWidth="1"/>
    <col min="13318" max="13319" width="8.28515625" style="9" customWidth="1"/>
    <col min="13320" max="13321" width="9.7109375" style="9" customWidth="1"/>
    <col min="13322" max="13322" width="15.7109375" style="9" customWidth="1"/>
    <col min="13323" max="13568" width="9.140625" style="9"/>
    <col min="13569" max="13569" width="4.28515625" style="9" customWidth="1"/>
    <col min="13570" max="13570" width="9.28515625" style="9" customWidth="1"/>
    <col min="13571" max="13571" width="32.7109375" style="9" customWidth="1"/>
    <col min="13572" max="13573" width="6.7109375" style="9" customWidth="1"/>
    <col min="13574" max="13575" width="8.28515625" style="9" customWidth="1"/>
    <col min="13576" max="13577" width="9.7109375" style="9" customWidth="1"/>
    <col min="13578" max="13578" width="15.7109375" style="9" customWidth="1"/>
    <col min="13579" max="13824" width="9.140625" style="9"/>
    <col min="13825" max="13825" width="4.28515625" style="9" customWidth="1"/>
    <col min="13826" max="13826" width="9.28515625" style="9" customWidth="1"/>
    <col min="13827" max="13827" width="32.7109375" style="9" customWidth="1"/>
    <col min="13828" max="13829" width="6.7109375" style="9" customWidth="1"/>
    <col min="13830" max="13831" width="8.28515625" style="9" customWidth="1"/>
    <col min="13832" max="13833" width="9.7109375" style="9" customWidth="1"/>
    <col min="13834" max="13834" width="15.7109375" style="9" customWidth="1"/>
    <col min="13835" max="14080" width="9.140625" style="9"/>
    <col min="14081" max="14081" width="4.28515625" style="9" customWidth="1"/>
    <col min="14082" max="14082" width="9.28515625" style="9" customWidth="1"/>
    <col min="14083" max="14083" width="32.7109375" style="9" customWidth="1"/>
    <col min="14084" max="14085" width="6.7109375" style="9" customWidth="1"/>
    <col min="14086" max="14087" width="8.28515625" style="9" customWidth="1"/>
    <col min="14088" max="14089" width="9.7109375" style="9" customWidth="1"/>
    <col min="14090" max="14090" width="15.7109375" style="9" customWidth="1"/>
    <col min="14091" max="14336" width="9.140625" style="9"/>
    <col min="14337" max="14337" width="4.28515625" style="9" customWidth="1"/>
    <col min="14338" max="14338" width="9.28515625" style="9" customWidth="1"/>
    <col min="14339" max="14339" width="32.7109375" style="9" customWidth="1"/>
    <col min="14340" max="14341" width="6.7109375" style="9" customWidth="1"/>
    <col min="14342" max="14343" width="8.28515625" style="9" customWidth="1"/>
    <col min="14344" max="14345" width="9.7109375" style="9" customWidth="1"/>
    <col min="14346" max="14346" width="15.7109375" style="9" customWidth="1"/>
    <col min="14347" max="14592" width="9.140625" style="9"/>
    <col min="14593" max="14593" width="4.28515625" style="9" customWidth="1"/>
    <col min="14594" max="14594" width="9.28515625" style="9" customWidth="1"/>
    <col min="14595" max="14595" width="32.7109375" style="9" customWidth="1"/>
    <col min="14596" max="14597" width="6.7109375" style="9" customWidth="1"/>
    <col min="14598" max="14599" width="8.28515625" style="9" customWidth="1"/>
    <col min="14600" max="14601" width="9.7109375" style="9" customWidth="1"/>
    <col min="14602" max="14602" width="15.7109375" style="9" customWidth="1"/>
    <col min="14603" max="14848" width="9.140625" style="9"/>
    <col min="14849" max="14849" width="4.28515625" style="9" customWidth="1"/>
    <col min="14850" max="14850" width="9.28515625" style="9" customWidth="1"/>
    <col min="14851" max="14851" width="32.7109375" style="9" customWidth="1"/>
    <col min="14852" max="14853" width="6.7109375" style="9" customWidth="1"/>
    <col min="14854" max="14855" width="8.28515625" style="9" customWidth="1"/>
    <col min="14856" max="14857" width="9.7109375" style="9" customWidth="1"/>
    <col min="14858" max="14858" width="15.7109375" style="9" customWidth="1"/>
    <col min="14859" max="15104" width="9.140625" style="9"/>
    <col min="15105" max="15105" width="4.28515625" style="9" customWidth="1"/>
    <col min="15106" max="15106" width="9.28515625" style="9" customWidth="1"/>
    <col min="15107" max="15107" width="32.7109375" style="9" customWidth="1"/>
    <col min="15108" max="15109" width="6.7109375" style="9" customWidth="1"/>
    <col min="15110" max="15111" width="8.28515625" style="9" customWidth="1"/>
    <col min="15112" max="15113" width="9.7109375" style="9" customWidth="1"/>
    <col min="15114" max="15114" width="15.7109375" style="9" customWidth="1"/>
    <col min="15115" max="15360" width="9.140625" style="9"/>
    <col min="15361" max="15361" width="4.28515625" style="9" customWidth="1"/>
    <col min="15362" max="15362" width="9.28515625" style="9" customWidth="1"/>
    <col min="15363" max="15363" width="32.7109375" style="9" customWidth="1"/>
    <col min="15364" max="15365" width="6.7109375" style="9" customWidth="1"/>
    <col min="15366" max="15367" width="8.28515625" style="9" customWidth="1"/>
    <col min="15368" max="15369" width="9.7109375" style="9" customWidth="1"/>
    <col min="15370" max="15370" width="15.7109375" style="9" customWidth="1"/>
    <col min="15371" max="15616" width="9.140625" style="9"/>
    <col min="15617" max="15617" width="4.28515625" style="9" customWidth="1"/>
    <col min="15618" max="15618" width="9.28515625" style="9" customWidth="1"/>
    <col min="15619" max="15619" width="32.7109375" style="9" customWidth="1"/>
    <col min="15620" max="15621" width="6.7109375" style="9" customWidth="1"/>
    <col min="15622" max="15623" width="8.28515625" style="9" customWidth="1"/>
    <col min="15624" max="15625" width="9.7109375" style="9" customWidth="1"/>
    <col min="15626" max="15626" width="15.7109375" style="9" customWidth="1"/>
    <col min="15627" max="15872" width="9.140625" style="9"/>
    <col min="15873" max="15873" width="4.28515625" style="9" customWidth="1"/>
    <col min="15874" max="15874" width="9.28515625" style="9" customWidth="1"/>
    <col min="15875" max="15875" width="32.7109375" style="9" customWidth="1"/>
    <col min="15876" max="15877" width="6.7109375" style="9" customWidth="1"/>
    <col min="15878" max="15879" width="8.28515625" style="9" customWidth="1"/>
    <col min="15880" max="15881" width="9.7109375" style="9" customWidth="1"/>
    <col min="15882" max="15882" width="15.7109375" style="9" customWidth="1"/>
    <col min="15883" max="16128" width="9.140625" style="9"/>
    <col min="16129" max="16129" width="4.28515625" style="9" customWidth="1"/>
    <col min="16130" max="16130" width="9.28515625" style="9" customWidth="1"/>
    <col min="16131" max="16131" width="32.7109375" style="9" customWidth="1"/>
    <col min="16132" max="16133" width="6.7109375" style="9" customWidth="1"/>
    <col min="16134" max="16135" width="8.28515625" style="9" customWidth="1"/>
    <col min="16136" max="16137" width="9.7109375" style="9" customWidth="1"/>
    <col min="16138" max="16138" width="15.7109375" style="9" customWidth="1"/>
    <col min="16139" max="16384" width="9.140625" style="9"/>
  </cols>
  <sheetData>
    <row r="1" spans="1:9" s="7" customFormat="1" ht="25.5">
      <c r="A1" s="4" t="s">
        <v>6</v>
      </c>
      <c r="B1" s="5" t="s">
        <v>7</v>
      </c>
      <c r="C1" s="5" t="s">
        <v>8</v>
      </c>
      <c r="D1" s="6" t="s">
        <v>9</v>
      </c>
      <c r="E1" s="5" t="s">
        <v>10</v>
      </c>
      <c r="F1" s="6" t="s">
        <v>11</v>
      </c>
      <c r="G1" s="6" t="s">
        <v>12</v>
      </c>
      <c r="H1" s="6" t="s">
        <v>13</v>
      </c>
      <c r="I1" s="6" t="s">
        <v>14</v>
      </c>
    </row>
    <row r="2" spans="1:9" ht="76.5">
      <c r="A2" s="8">
        <v>1</v>
      </c>
      <c r="B2" s="9" t="s">
        <v>448</v>
      </c>
      <c r="C2" s="9" t="s">
        <v>449</v>
      </c>
      <c r="D2" s="11">
        <v>9.27</v>
      </c>
      <c r="E2" s="9" t="s">
        <v>22</v>
      </c>
      <c r="H2" s="11">
        <f>ROUND(D2*F2, 0)</f>
        <v>0</v>
      </c>
      <c r="I2" s="11">
        <f>ROUND(D2*G2, 0)</f>
        <v>0</v>
      </c>
    </row>
    <row r="4" spans="1:9" s="12" customFormat="1">
      <c r="A4" s="4"/>
      <c r="B4" s="5"/>
      <c r="C4" s="5" t="s">
        <v>17</v>
      </c>
      <c r="D4" s="6"/>
      <c r="E4" s="5"/>
      <c r="F4" s="6"/>
      <c r="G4" s="6"/>
      <c r="H4" s="6">
        <f>ROUND(SUM(H2:H3),0)</f>
        <v>0</v>
      </c>
      <c r="I4" s="6">
        <f>ROUND(SUM(I2:I3),0)</f>
        <v>0</v>
      </c>
    </row>
  </sheetData>
  <pageMargins left="0.2361111111111111" right="0.2361111111111111" top="0.69444444444444442" bottom="0.69444444444444442" header="0.41666666666666669" footer="0.41666666666666669"/>
  <pageSetup paperSize="9" orientation="portrait" useFirstPageNumber="1" r:id="rId1"/>
  <headerFooter>
    <oddHeader>&amp;L&amp;"Times New Roman,bold"&amp;10 Falazás és egyéb kőművesmunka</oddHeader>
  </headerFooter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"/>
  <sheetViews>
    <sheetView workbookViewId="0">
      <selection activeCell="F2" sqref="F2:G2"/>
    </sheetView>
  </sheetViews>
  <sheetFormatPr defaultRowHeight="12.75"/>
  <cols>
    <col min="1" max="1" width="4.28515625" style="8" customWidth="1"/>
    <col min="2" max="2" width="9.28515625" style="9" customWidth="1"/>
    <col min="3" max="3" width="32.7109375" style="9" customWidth="1"/>
    <col min="4" max="4" width="6.7109375" style="11" customWidth="1"/>
    <col min="5" max="5" width="6.7109375" style="9" customWidth="1"/>
    <col min="6" max="7" width="8.28515625" style="11" customWidth="1"/>
    <col min="8" max="9" width="9.7109375" style="11" customWidth="1"/>
    <col min="10" max="10" width="15.7109375" style="9" customWidth="1"/>
    <col min="11" max="256" width="9.140625" style="9"/>
    <col min="257" max="257" width="4.28515625" style="9" customWidth="1"/>
    <col min="258" max="258" width="9.28515625" style="9" customWidth="1"/>
    <col min="259" max="259" width="32.7109375" style="9" customWidth="1"/>
    <col min="260" max="261" width="6.7109375" style="9" customWidth="1"/>
    <col min="262" max="263" width="8.28515625" style="9" customWidth="1"/>
    <col min="264" max="265" width="9.7109375" style="9" customWidth="1"/>
    <col min="266" max="266" width="15.7109375" style="9" customWidth="1"/>
    <col min="267" max="512" width="9.140625" style="9"/>
    <col min="513" max="513" width="4.28515625" style="9" customWidth="1"/>
    <col min="514" max="514" width="9.28515625" style="9" customWidth="1"/>
    <col min="515" max="515" width="32.7109375" style="9" customWidth="1"/>
    <col min="516" max="517" width="6.7109375" style="9" customWidth="1"/>
    <col min="518" max="519" width="8.28515625" style="9" customWidth="1"/>
    <col min="520" max="521" width="9.7109375" style="9" customWidth="1"/>
    <col min="522" max="522" width="15.7109375" style="9" customWidth="1"/>
    <col min="523" max="768" width="9.140625" style="9"/>
    <col min="769" max="769" width="4.28515625" style="9" customWidth="1"/>
    <col min="770" max="770" width="9.28515625" style="9" customWidth="1"/>
    <col min="771" max="771" width="32.7109375" style="9" customWidth="1"/>
    <col min="772" max="773" width="6.7109375" style="9" customWidth="1"/>
    <col min="774" max="775" width="8.28515625" style="9" customWidth="1"/>
    <col min="776" max="777" width="9.7109375" style="9" customWidth="1"/>
    <col min="778" max="778" width="15.7109375" style="9" customWidth="1"/>
    <col min="779" max="1024" width="9.140625" style="9"/>
    <col min="1025" max="1025" width="4.28515625" style="9" customWidth="1"/>
    <col min="1026" max="1026" width="9.28515625" style="9" customWidth="1"/>
    <col min="1027" max="1027" width="32.7109375" style="9" customWidth="1"/>
    <col min="1028" max="1029" width="6.7109375" style="9" customWidth="1"/>
    <col min="1030" max="1031" width="8.28515625" style="9" customWidth="1"/>
    <col min="1032" max="1033" width="9.7109375" style="9" customWidth="1"/>
    <col min="1034" max="1034" width="15.7109375" style="9" customWidth="1"/>
    <col min="1035" max="1280" width="9.140625" style="9"/>
    <col min="1281" max="1281" width="4.28515625" style="9" customWidth="1"/>
    <col min="1282" max="1282" width="9.28515625" style="9" customWidth="1"/>
    <col min="1283" max="1283" width="32.7109375" style="9" customWidth="1"/>
    <col min="1284" max="1285" width="6.7109375" style="9" customWidth="1"/>
    <col min="1286" max="1287" width="8.28515625" style="9" customWidth="1"/>
    <col min="1288" max="1289" width="9.7109375" style="9" customWidth="1"/>
    <col min="1290" max="1290" width="15.7109375" style="9" customWidth="1"/>
    <col min="1291" max="1536" width="9.140625" style="9"/>
    <col min="1537" max="1537" width="4.28515625" style="9" customWidth="1"/>
    <col min="1538" max="1538" width="9.28515625" style="9" customWidth="1"/>
    <col min="1539" max="1539" width="32.7109375" style="9" customWidth="1"/>
    <col min="1540" max="1541" width="6.7109375" style="9" customWidth="1"/>
    <col min="1542" max="1543" width="8.28515625" style="9" customWidth="1"/>
    <col min="1544" max="1545" width="9.7109375" style="9" customWidth="1"/>
    <col min="1546" max="1546" width="15.7109375" style="9" customWidth="1"/>
    <col min="1547" max="1792" width="9.140625" style="9"/>
    <col min="1793" max="1793" width="4.28515625" style="9" customWidth="1"/>
    <col min="1794" max="1794" width="9.28515625" style="9" customWidth="1"/>
    <col min="1795" max="1795" width="32.7109375" style="9" customWidth="1"/>
    <col min="1796" max="1797" width="6.7109375" style="9" customWidth="1"/>
    <col min="1798" max="1799" width="8.28515625" style="9" customWidth="1"/>
    <col min="1800" max="1801" width="9.7109375" style="9" customWidth="1"/>
    <col min="1802" max="1802" width="15.7109375" style="9" customWidth="1"/>
    <col min="1803" max="2048" width="9.140625" style="9"/>
    <col min="2049" max="2049" width="4.28515625" style="9" customWidth="1"/>
    <col min="2050" max="2050" width="9.28515625" style="9" customWidth="1"/>
    <col min="2051" max="2051" width="32.7109375" style="9" customWidth="1"/>
    <col min="2052" max="2053" width="6.7109375" style="9" customWidth="1"/>
    <col min="2054" max="2055" width="8.28515625" style="9" customWidth="1"/>
    <col min="2056" max="2057" width="9.7109375" style="9" customWidth="1"/>
    <col min="2058" max="2058" width="15.7109375" style="9" customWidth="1"/>
    <col min="2059" max="2304" width="9.140625" style="9"/>
    <col min="2305" max="2305" width="4.28515625" style="9" customWidth="1"/>
    <col min="2306" max="2306" width="9.28515625" style="9" customWidth="1"/>
    <col min="2307" max="2307" width="32.7109375" style="9" customWidth="1"/>
    <col min="2308" max="2309" width="6.7109375" style="9" customWidth="1"/>
    <col min="2310" max="2311" width="8.28515625" style="9" customWidth="1"/>
    <col min="2312" max="2313" width="9.7109375" style="9" customWidth="1"/>
    <col min="2314" max="2314" width="15.7109375" style="9" customWidth="1"/>
    <col min="2315" max="2560" width="9.140625" style="9"/>
    <col min="2561" max="2561" width="4.28515625" style="9" customWidth="1"/>
    <col min="2562" max="2562" width="9.28515625" style="9" customWidth="1"/>
    <col min="2563" max="2563" width="32.7109375" style="9" customWidth="1"/>
    <col min="2564" max="2565" width="6.7109375" style="9" customWidth="1"/>
    <col min="2566" max="2567" width="8.28515625" style="9" customWidth="1"/>
    <col min="2568" max="2569" width="9.7109375" style="9" customWidth="1"/>
    <col min="2570" max="2570" width="15.7109375" style="9" customWidth="1"/>
    <col min="2571" max="2816" width="9.140625" style="9"/>
    <col min="2817" max="2817" width="4.28515625" style="9" customWidth="1"/>
    <col min="2818" max="2818" width="9.28515625" style="9" customWidth="1"/>
    <col min="2819" max="2819" width="32.7109375" style="9" customWidth="1"/>
    <col min="2820" max="2821" width="6.7109375" style="9" customWidth="1"/>
    <col min="2822" max="2823" width="8.28515625" style="9" customWidth="1"/>
    <col min="2824" max="2825" width="9.7109375" style="9" customWidth="1"/>
    <col min="2826" max="2826" width="15.7109375" style="9" customWidth="1"/>
    <col min="2827" max="3072" width="9.140625" style="9"/>
    <col min="3073" max="3073" width="4.28515625" style="9" customWidth="1"/>
    <col min="3074" max="3074" width="9.28515625" style="9" customWidth="1"/>
    <col min="3075" max="3075" width="32.7109375" style="9" customWidth="1"/>
    <col min="3076" max="3077" width="6.7109375" style="9" customWidth="1"/>
    <col min="3078" max="3079" width="8.28515625" style="9" customWidth="1"/>
    <col min="3080" max="3081" width="9.7109375" style="9" customWidth="1"/>
    <col min="3082" max="3082" width="15.7109375" style="9" customWidth="1"/>
    <col min="3083" max="3328" width="9.140625" style="9"/>
    <col min="3329" max="3329" width="4.28515625" style="9" customWidth="1"/>
    <col min="3330" max="3330" width="9.28515625" style="9" customWidth="1"/>
    <col min="3331" max="3331" width="32.7109375" style="9" customWidth="1"/>
    <col min="3332" max="3333" width="6.7109375" style="9" customWidth="1"/>
    <col min="3334" max="3335" width="8.28515625" style="9" customWidth="1"/>
    <col min="3336" max="3337" width="9.7109375" style="9" customWidth="1"/>
    <col min="3338" max="3338" width="15.7109375" style="9" customWidth="1"/>
    <col min="3339" max="3584" width="9.140625" style="9"/>
    <col min="3585" max="3585" width="4.28515625" style="9" customWidth="1"/>
    <col min="3586" max="3586" width="9.28515625" style="9" customWidth="1"/>
    <col min="3587" max="3587" width="32.7109375" style="9" customWidth="1"/>
    <col min="3588" max="3589" width="6.7109375" style="9" customWidth="1"/>
    <col min="3590" max="3591" width="8.28515625" style="9" customWidth="1"/>
    <col min="3592" max="3593" width="9.7109375" style="9" customWidth="1"/>
    <col min="3594" max="3594" width="15.7109375" style="9" customWidth="1"/>
    <col min="3595" max="3840" width="9.140625" style="9"/>
    <col min="3841" max="3841" width="4.28515625" style="9" customWidth="1"/>
    <col min="3842" max="3842" width="9.28515625" style="9" customWidth="1"/>
    <col min="3843" max="3843" width="32.7109375" style="9" customWidth="1"/>
    <col min="3844" max="3845" width="6.7109375" style="9" customWidth="1"/>
    <col min="3846" max="3847" width="8.28515625" style="9" customWidth="1"/>
    <col min="3848" max="3849" width="9.7109375" style="9" customWidth="1"/>
    <col min="3850" max="3850" width="15.7109375" style="9" customWidth="1"/>
    <col min="3851" max="4096" width="9.140625" style="9"/>
    <col min="4097" max="4097" width="4.28515625" style="9" customWidth="1"/>
    <col min="4098" max="4098" width="9.28515625" style="9" customWidth="1"/>
    <col min="4099" max="4099" width="32.7109375" style="9" customWidth="1"/>
    <col min="4100" max="4101" width="6.7109375" style="9" customWidth="1"/>
    <col min="4102" max="4103" width="8.28515625" style="9" customWidth="1"/>
    <col min="4104" max="4105" width="9.7109375" style="9" customWidth="1"/>
    <col min="4106" max="4106" width="15.7109375" style="9" customWidth="1"/>
    <col min="4107" max="4352" width="9.140625" style="9"/>
    <col min="4353" max="4353" width="4.28515625" style="9" customWidth="1"/>
    <col min="4354" max="4354" width="9.28515625" style="9" customWidth="1"/>
    <col min="4355" max="4355" width="32.7109375" style="9" customWidth="1"/>
    <col min="4356" max="4357" width="6.7109375" style="9" customWidth="1"/>
    <col min="4358" max="4359" width="8.28515625" style="9" customWidth="1"/>
    <col min="4360" max="4361" width="9.7109375" style="9" customWidth="1"/>
    <col min="4362" max="4362" width="15.7109375" style="9" customWidth="1"/>
    <col min="4363" max="4608" width="9.140625" style="9"/>
    <col min="4609" max="4609" width="4.28515625" style="9" customWidth="1"/>
    <col min="4610" max="4610" width="9.28515625" style="9" customWidth="1"/>
    <col min="4611" max="4611" width="32.7109375" style="9" customWidth="1"/>
    <col min="4612" max="4613" width="6.7109375" style="9" customWidth="1"/>
    <col min="4614" max="4615" width="8.28515625" style="9" customWidth="1"/>
    <col min="4616" max="4617" width="9.7109375" style="9" customWidth="1"/>
    <col min="4618" max="4618" width="15.7109375" style="9" customWidth="1"/>
    <col min="4619" max="4864" width="9.140625" style="9"/>
    <col min="4865" max="4865" width="4.28515625" style="9" customWidth="1"/>
    <col min="4866" max="4866" width="9.28515625" style="9" customWidth="1"/>
    <col min="4867" max="4867" width="32.7109375" style="9" customWidth="1"/>
    <col min="4868" max="4869" width="6.7109375" style="9" customWidth="1"/>
    <col min="4870" max="4871" width="8.28515625" style="9" customWidth="1"/>
    <col min="4872" max="4873" width="9.7109375" style="9" customWidth="1"/>
    <col min="4874" max="4874" width="15.7109375" style="9" customWidth="1"/>
    <col min="4875" max="5120" width="9.140625" style="9"/>
    <col min="5121" max="5121" width="4.28515625" style="9" customWidth="1"/>
    <col min="5122" max="5122" width="9.28515625" style="9" customWidth="1"/>
    <col min="5123" max="5123" width="32.7109375" style="9" customWidth="1"/>
    <col min="5124" max="5125" width="6.7109375" style="9" customWidth="1"/>
    <col min="5126" max="5127" width="8.28515625" style="9" customWidth="1"/>
    <col min="5128" max="5129" width="9.7109375" style="9" customWidth="1"/>
    <col min="5130" max="5130" width="15.7109375" style="9" customWidth="1"/>
    <col min="5131" max="5376" width="9.140625" style="9"/>
    <col min="5377" max="5377" width="4.28515625" style="9" customWidth="1"/>
    <col min="5378" max="5378" width="9.28515625" style="9" customWidth="1"/>
    <col min="5379" max="5379" width="32.7109375" style="9" customWidth="1"/>
    <col min="5380" max="5381" width="6.7109375" style="9" customWidth="1"/>
    <col min="5382" max="5383" width="8.28515625" style="9" customWidth="1"/>
    <col min="5384" max="5385" width="9.7109375" style="9" customWidth="1"/>
    <col min="5386" max="5386" width="15.7109375" style="9" customWidth="1"/>
    <col min="5387" max="5632" width="9.140625" style="9"/>
    <col min="5633" max="5633" width="4.28515625" style="9" customWidth="1"/>
    <col min="5634" max="5634" width="9.28515625" style="9" customWidth="1"/>
    <col min="5635" max="5635" width="32.7109375" style="9" customWidth="1"/>
    <col min="5636" max="5637" width="6.7109375" style="9" customWidth="1"/>
    <col min="5638" max="5639" width="8.28515625" style="9" customWidth="1"/>
    <col min="5640" max="5641" width="9.7109375" style="9" customWidth="1"/>
    <col min="5642" max="5642" width="15.7109375" style="9" customWidth="1"/>
    <col min="5643" max="5888" width="9.140625" style="9"/>
    <col min="5889" max="5889" width="4.28515625" style="9" customWidth="1"/>
    <col min="5890" max="5890" width="9.28515625" style="9" customWidth="1"/>
    <col min="5891" max="5891" width="32.7109375" style="9" customWidth="1"/>
    <col min="5892" max="5893" width="6.7109375" style="9" customWidth="1"/>
    <col min="5894" max="5895" width="8.28515625" style="9" customWidth="1"/>
    <col min="5896" max="5897" width="9.7109375" style="9" customWidth="1"/>
    <col min="5898" max="5898" width="15.7109375" style="9" customWidth="1"/>
    <col min="5899" max="6144" width="9.140625" style="9"/>
    <col min="6145" max="6145" width="4.28515625" style="9" customWidth="1"/>
    <col min="6146" max="6146" width="9.28515625" style="9" customWidth="1"/>
    <col min="6147" max="6147" width="32.7109375" style="9" customWidth="1"/>
    <col min="6148" max="6149" width="6.7109375" style="9" customWidth="1"/>
    <col min="6150" max="6151" width="8.28515625" style="9" customWidth="1"/>
    <col min="6152" max="6153" width="9.7109375" style="9" customWidth="1"/>
    <col min="6154" max="6154" width="15.7109375" style="9" customWidth="1"/>
    <col min="6155" max="6400" width="9.140625" style="9"/>
    <col min="6401" max="6401" width="4.28515625" style="9" customWidth="1"/>
    <col min="6402" max="6402" width="9.28515625" style="9" customWidth="1"/>
    <col min="6403" max="6403" width="32.7109375" style="9" customWidth="1"/>
    <col min="6404" max="6405" width="6.7109375" style="9" customWidth="1"/>
    <col min="6406" max="6407" width="8.28515625" style="9" customWidth="1"/>
    <col min="6408" max="6409" width="9.7109375" style="9" customWidth="1"/>
    <col min="6410" max="6410" width="15.7109375" style="9" customWidth="1"/>
    <col min="6411" max="6656" width="9.140625" style="9"/>
    <col min="6657" max="6657" width="4.28515625" style="9" customWidth="1"/>
    <col min="6658" max="6658" width="9.28515625" style="9" customWidth="1"/>
    <col min="6659" max="6659" width="32.7109375" style="9" customWidth="1"/>
    <col min="6660" max="6661" width="6.7109375" style="9" customWidth="1"/>
    <col min="6662" max="6663" width="8.28515625" style="9" customWidth="1"/>
    <col min="6664" max="6665" width="9.7109375" style="9" customWidth="1"/>
    <col min="6666" max="6666" width="15.7109375" style="9" customWidth="1"/>
    <col min="6667" max="6912" width="9.140625" style="9"/>
    <col min="6913" max="6913" width="4.28515625" style="9" customWidth="1"/>
    <col min="6914" max="6914" width="9.28515625" style="9" customWidth="1"/>
    <col min="6915" max="6915" width="32.7109375" style="9" customWidth="1"/>
    <col min="6916" max="6917" width="6.7109375" style="9" customWidth="1"/>
    <col min="6918" max="6919" width="8.28515625" style="9" customWidth="1"/>
    <col min="6920" max="6921" width="9.7109375" style="9" customWidth="1"/>
    <col min="6922" max="6922" width="15.7109375" style="9" customWidth="1"/>
    <col min="6923" max="7168" width="9.140625" style="9"/>
    <col min="7169" max="7169" width="4.28515625" style="9" customWidth="1"/>
    <col min="7170" max="7170" width="9.28515625" style="9" customWidth="1"/>
    <col min="7171" max="7171" width="32.7109375" style="9" customWidth="1"/>
    <col min="7172" max="7173" width="6.7109375" style="9" customWidth="1"/>
    <col min="7174" max="7175" width="8.28515625" style="9" customWidth="1"/>
    <col min="7176" max="7177" width="9.7109375" style="9" customWidth="1"/>
    <col min="7178" max="7178" width="15.7109375" style="9" customWidth="1"/>
    <col min="7179" max="7424" width="9.140625" style="9"/>
    <col min="7425" max="7425" width="4.28515625" style="9" customWidth="1"/>
    <col min="7426" max="7426" width="9.28515625" style="9" customWidth="1"/>
    <col min="7427" max="7427" width="32.7109375" style="9" customWidth="1"/>
    <col min="7428" max="7429" width="6.7109375" style="9" customWidth="1"/>
    <col min="7430" max="7431" width="8.28515625" style="9" customWidth="1"/>
    <col min="7432" max="7433" width="9.7109375" style="9" customWidth="1"/>
    <col min="7434" max="7434" width="15.7109375" style="9" customWidth="1"/>
    <col min="7435" max="7680" width="9.140625" style="9"/>
    <col min="7681" max="7681" width="4.28515625" style="9" customWidth="1"/>
    <col min="7682" max="7682" width="9.28515625" style="9" customWidth="1"/>
    <col min="7683" max="7683" width="32.7109375" style="9" customWidth="1"/>
    <col min="7684" max="7685" width="6.7109375" style="9" customWidth="1"/>
    <col min="7686" max="7687" width="8.28515625" style="9" customWidth="1"/>
    <col min="7688" max="7689" width="9.7109375" style="9" customWidth="1"/>
    <col min="7690" max="7690" width="15.7109375" style="9" customWidth="1"/>
    <col min="7691" max="7936" width="9.140625" style="9"/>
    <col min="7937" max="7937" width="4.28515625" style="9" customWidth="1"/>
    <col min="7938" max="7938" width="9.28515625" style="9" customWidth="1"/>
    <col min="7939" max="7939" width="32.7109375" style="9" customWidth="1"/>
    <col min="7940" max="7941" width="6.7109375" style="9" customWidth="1"/>
    <col min="7942" max="7943" width="8.28515625" style="9" customWidth="1"/>
    <col min="7944" max="7945" width="9.7109375" style="9" customWidth="1"/>
    <col min="7946" max="7946" width="15.7109375" style="9" customWidth="1"/>
    <col min="7947" max="8192" width="9.140625" style="9"/>
    <col min="8193" max="8193" width="4.28515625" style="9" customWidth="1"/>
    <col min="8194" max="8194" width="9.28515625" style="9" customWidth="1"/>
    <col min="8195" max="8195" width="32.7109375" style="9" customWidth="1"/>
    <col min="8196" max="8197" width="6.7109375" style="9" customWidth="1"/>
    <col min="8198" max="8199" width="8.28515625" style="9" customWidth="1"/>
    <col min="8200" max="8201" width="9.7109375" style="9" customWidth="1"/>
    <col min="8202" max="8202" width="15.7109375" style="9" customWidth="1"/>
    <col min="8203" max="8448" width="9.140625" style="9"/>
    <col min="8449" max="8449" width="4.28515625" style="9" customWidth="1"/>
    <col min="8450" max="8450" width="9.28515625" style="9" customWidth="1"/>
    <col min="8451" max="8451" width="32.7109375" style="9" customWidth="1"/>
    <col min="8452" max="8453" width="6.7109375" style="9" customWidth="1"/>
    <col min="8454" max="8455" width="8.28515625" style="9" customWidth="1"/>
    <col min="8456" max="8457" width="9.7109375" style="9" customWidth="1"/>
    <col min="8458" max="8458" width="15.7109375" style="9" customWidth="1"/>
    <col min="8459" max="8704" width="9.140625" style="9"/>
    <col min="8705" max="8705" width="4.28515625" style="9" customWidth="1"/>
    <col min="8706" max="8706" width="9.28515625" style="9" customWidth="1"/>
    <col min="8707" max="8707" width="32.7109375" style="9" customWidth="1"/>
    <col min="8708" max="8709" width="6.7109375" style="9" customWidth="1"/>
    <col min="8710" max="8711" width="8.28515625" style="9" customWidth="1"/>
    <col min="8712" max="8713" width="9.7109375" style="9" customWidth="1"/>
    <col min="8714" max="8714" width="15.7109375" style="9" customWidth="1"/>
    <col min="8715" max="8960" width="9.140625" style="9"/>
    <col min="8961" max="8961" width="4.28515625" style="9" customWidth="1"/>
    <col min="8962" max="8962" width="9.28515625" style="9" customWidth="1"/>
    <col min="8963" max="8963" width="32.7109375" style="9" customWidth="1"/>
    <col min="8964" max="8965" width="6.7109375" style="9" customWidth="1"/>
    <col min="8966" max="8967" width="8.28515625" style="9" customWidth="1"/>
    <col min="8968" max="8969" width="9.7109375" style="9" customWidth="1"/>
    <col min="8970" max="8970" width="15.7109375" style="9" customWidth="1"/>
    <col min="8971" max="9216" width="9.140625" style="9"/>
    <col min="9217" max="9217" width="4.28515625" style="9" customWidth="1"/>
    <col min="9218" max="9218" width="9.28515625" style="9" customWidth="1"/>
    <col min="9219" max="9219" width="32.7109375" style="9" customWidth="1"/>
    <col min="9220" max="9221" width="6.7109375" style="9" customWidth="1"/>
    <col min="9222" max="9223" width="8.28515625" style="9" customWidth="1"/>
    <col min="9224" max="9225" width="9.7109375" style="9" customWidth="1"/>
    <col min="9226" max="9226" width="15.7109375" style="9" customWidth="1"/>
    <col min="9227" max="9472" width="9.140625" style="9"/>
    <col min="9473" max="9473" width="4.28515625" style="9" customWidth="1"/>
    <col min="9474" max="9474" width="9.28515625" style="9" customWidth="1"/>
    <col min="9475" max="9475" width="32.7109375" style="9" customWidth="1"/>
    <col min="9476" max="9477" width="6.7109375" style="9" customWidth="1"/>
    <col min="9478" max="9479" width="8.28515625" style="9" customWidth="1"/>
    <col min="9480" max="9481" width="9.7109375" style="9" customWidth="1"/>
    <col min="9482" max="9482" width="15.7109375" style="9" customWidth="1"/>
    <col min="9483" max="9728" width="9.140625" style="9"/>
    <col min="9729" max="9729" width="4.28515625" style="9" customWidth="1"/>
    <col min="9730" max="9730" width="9.28515625" style="9" customWidth="1"/>
    <col min="9731" max="9731" width="32.7109375" style="9" customWidth="1"/>
    <col min="9732" max="9733" width="6.7109375" style="9" customWidth="1"/>
    <col min="9734" max="9735" width="8.28515625" style="9" customWidth="1"/>
    <col min="9736" max="9737" width="9.7109375" style="9" customWidth="1"/>
    <col min="9738" max="9738" width="15.7109375" style="9" customWidth="1"/>
    <col min="9739" max="9984" width="9.140625" style="9"/>
    <col min="9985" max="9985" width="4.28515625" style="9" customWidth="1"/>
    <col min="9986" max="9986" width="9.28515625" style="9" customWidth="1"/>
    <col min="9987" max="9987" width="32.7109375" style="9" customWidth="1"/>
    <col min="9988" max="9989" width="6.7109375" style="9" customWidth="1"/>
    <col min="9990" max="9991" width="8.28515625" style="9" customWidth="1"/>
    <col min="9992" max="9993" width="9.7109375" style="9" customWidth="1"/>
    <col min="9994" max="9994" width="15.7109375" style="9" customWidth="1"/>
    <col min="9995" max="10240" width="9.140625" style="9"/>
    <col min="10241" max="10241" width="4.28515625" style="9" customWidth="1"/>
    <col min="10242" max="10242" width="9.28515625" style="9" customWidth="1"/>
    <col min="10243" max="10243" width="32.7109375" style="9" customWidth="1"/>
    <col min="10244" max="10245" width="6.7109375" style="9" customWidth="1"/>
    <col min="10246" max="10247" width="8.28515625" style="9" customWidth="1"/>
    <col min="10248" max="10249" width="9.7109375" style="9" customWidth="1"/>
    <col min="10250" max="10250" width="15.7109375" style="9" customWidth="1"/>
    <col min="10251" max="10496" width="9.140625" style="9"/>
    <col min="10497" max="10497" width="4.28515625" style="9" customWidth="1"/>
    <col min="10498" max="10498" width="9.28515625" style="9" customWidth="1"/>
    <col min="10499" max="10499" width="32.7109375" style="9" customWidth="1"/>
    <col min="10500" max="10501" width="6.7109375" style="9" customWidth="1"/>
    <col min="10502" max="10503" width="8.28515625" style="9" customWidth="1"/>
    <col min="10504" max="10505" width="9.7109375" style="9" customWidth="1"/>
    <col min="10506" max="10506" width="15.7109375" style="9" customWidth="1"/>
    <col min="10507" max="10752" width="9.140625" style="9"/>
    <col min="10753" max="10753" width="4.28515625" style="9" customWidth="1"/>
    <col min="10754" max="10754" width="9.28515625" style="9" customWidth="1"/>
    <col min="10755" max="10755" width="32.7109375" style="9" customWidth="1"/>
    <col min="10756" max="10757" width="6.7109375" style="9" customWidth="1"/>
    <col min="10758" max="10759" width="8.28515625" style="9" customWidth="1"/>
    <col min="10760" max="10761" width="9.7109375" style="9" customWidth="1"/>
    <col min="10762" max="10762" width="15.7109375" style="9" customWidth="1"/>
    <col min="10763" max="11008" width="9.140625" style="9"/>
    <col min="11009" max="11009" width="4.28515625" style="9" customWidth="1"/>
    <col min="11010" max="11010" width="9.28515625" style="9" customWidth="1"/>
    <col min="11011" max="11011" width="32.7109375" style="9" customWidth="1"/>
    <col min="11012" max="11013" width="6.7109375" style="9" customWidth="1"/>
    <col min="11014" max="11015" width="8.28515625" style="9" customWidth="1"/>
    <col min="11016" max="11017" width="9.7109375" style="9" customWidth="1"/>
    <col min="11018" max="11018" width="15.7109375" style="9" customWidth="1"/>
    <col min="11019" max="11264" width="9.140625" style="9"/>
    <col min="11265" max="11265" width="4.28515625" style="9" customWidth="1"/>
    <col min="11266" max="11266" width="9.28515625" style="9" customWidth="1"/>
    <col min="11267" max="11267" width="32.7109375" style="9" customWidth="1"/>
    <col min="11268" max="11269" width="6.7109375" style="9" customWidth="1"/>
    <col min="11270" max="11271" width="8.28515625" style="9" customWidth="1"/>
    <col min="11272" max="11273" width="9.7109375" style="9" customWidth="1"/>
    <col min="11274" max="11274" width="15.7109375" style="9" customWidth="1"/>
    <col min="11275" max="11520" width="9.140625" style="9"/>
    <col min="11521" max="11521" width="4.28515625" style="9" customWidth="1"/>
    <col min="11522" max="11522" width="9.28515625" style="9" customWidth="1"/>
    <col min="11523" max="11523" width="32.7109375" style="9" customWidth="1"/>
    <col min="11524" max="11525" width="6.7109375" style="9" customWidth="1"/>
    <col min="11526" max="11527" width="8.28515625" style="9" customWidth="1"/>
    <col min="11528" max="11529" width="9.7109375" style="9" customWidth="1"/>
    <col min="11530" max="11530" width="15.7109375" style="9" customWidth="1"/>
    <col min="11531" max="11776" width="9.140625" style="9"/>
    <col min="11777" max="11777" width="4.28515625" style="9" customWidth="1"/>
    <col min="11778" max="11778" width="9.28515625" style="9" customWidth="1"/>
    <col min="11779" max="11779" width="32.7109375" style="9" customWidth="1"/>
    <col min="11780" max="11781" width="6.7109375" style="9" customWidth="1"/>
    <col min="11782" max="11783" width="8.28515625" style="9" customWidth="1"/>
    <col min="11784" max="11785" width="9.7109375" style="9" customWidth="1"/>
    <col min="11786" max="11786" width="15.7109375" style="9" customWidth="1"/>
    <col min="11787" max="12032" width="9.140625" style="9"/>
    <col min="12033" max="12033" width="4.28515625" style="9" customWidth="1"/>
    <col min="12034" max="12034" width="9.28515625" style="9" customWidth="1"/>
    <col min="12035" max="12035" width="32.7109375" style="9" customWidth="1"/>
    <col min="12036" max="12037" width="6.7109375" style="9" customWidth="1"/>
    <col min="12038" max="12039" width="8.28515625" style="9" customWidth="1"/>
    <col min="12040" max="12041" width="9.7109375" style="9" customWidth="1"/>
    <col min="12042" max="12042" width="15.7109375" style="9" customWidth="1"/>
    <col min="12043" max="12288" width="9.140625" style="9"/>
    <col min="12289" max="12289" width="4.28515625" style="9" customWidth="1"/>
    <col min="12290" max="12290" width="9.28515625" style="9" customWidth="1"/>
    <col min="12291" max="12291" width="32.7109375" style="9" customWidth="1"/>
    <col min="12292" max="12293" width="6.7109375" style="9" customWidth="1"/>
    <col min="12294" max="12295" width="8.28515625" style="9" customWidth="1"/>
    <col min="12296" max="12297" width="9.7109375" style="9" customWidth="1"/>
    <col min="12298" max="12298" width="15.7109375" style="9" customWidth="1"/>
    <col min="12299" max="12544" width="9.140625" style="9"/>
    <col min="12545" max="12545" width="4.28515625" style="9" customWidth="1"/>
    <col min="12546" max="12546" width="9.28515625" style="9" customWidth="1"/>
    <col min="12547" max="12547" width="32.7109375" style="9" customWidth="1"/>
    <col min="12548" max="12549" width="6.7109375" style="9" customWidth="1"/>
    <col min="12550" max="12551" width="8.28515625" style="9" customWidth="1"/>
    <col min="12552" max="12553" width="9.7109375" style="9" customWidth="1"/>
    <col min="12554" max="12554" width="15.7109375" style="9" customWidth="1"/>
    <col min="12555" max="12800" width="9.140625" style="9"/>
    <col min="12801" max="12801" width="4.28515625" style="9" customWidth="1"/>
    <col min="12802" max="12802" width="9.28515625" style="9" customWidth="1"/>
    <col min="12803" max="12803" width="32.7109375" style="9" customWidth="1"/>
    <col min="12804" max="12805" width="6.7109375" style="9" customWidth="1"/>
    <col min="12806" max="12807" width="8.28515625" style="9" customWidth="1"/>
    <col min="12808" max="12809" width="9.7109375" style="9" customWidth="1"/>
    <col min="12810" max="12810" width="15.7109375" style="9" customWidth="1"/>
    <col min="12811" max="13056" width="9.140625" style="9"/>
    <col min="13057" max="13057" width="4.28515625" style="9" customWidth="1"/>
    <col min="13058" max="13058" width="9.28515625" style="9" customWidth="1"/>
    <col min="13059" max="13059" width="32.7109375" style="9" customWidth="1"/>
    <col min="13060" max="13061" width="6.7109375" style="9" customWidth="1"/>
    <col min="13062" max="13063" width="8.28515625" style="9" customWidth="1"/>
    <col min="13064" max="13065" width="9.7109375" style="9" customWidth="1"/>
    <col min="13066" max="13066" width="15.7109375" style="9" customWidth="1"/>
    <col min="13067" max="13312" width="9.140625" style="9"/>
    <col min="13313" max="13313" width="4.28515625" style="9" customWidth="1"/>
    <col min="13314" max="13314" width="9.28515625" style="9" customWidth="1"/>
    <col min="13315" max="13315" width="32.7109375" style="9" customWidth="1"/>
    <col min="13316" max="13317" width="6.7109375" style="9" customWidth="1"/>
    <col min="13318" max="13319" width="8.28515625" style="9" customWidth="1"/>
    <col min="13320" max="13321" width="9.7109375" style="9" customWidth="1"/>
    <col min="13322" max="13322" width="15.7109375" style="9" customWidth="1"/>
    <col min="13323" max="13568" width="9.140625" style="9"/>
    <col min="13569" max="13569" width="4.28515625" style="9" customWidth="1"/>
    <col min="13570" max="13570" width="9.28515625" style="9" customWidth="1"/>
    <col min="13571" max="13571" width="32.7109375" style="9" customWidth="1"/>
    <col min="13572" max="13573" width="6.7109375" style="9" customWidth="1"/>
    <col min="13574" max="13575" width="8.28515625" style="9" customWidth="1"/>
    <col min="13576" max="13577" width="9.7109375" style="9" customWidth="1"/>
    <col min="13578" max="13578" width="15.7109375" style="9" customWidth="1"/>
    <col min="13579" max="13824" width="9.140625" style="9"/>
    <col min="13825" max="13825" width="4.28515625" style="9" customWidth="1"/>
    <col min="13826" max="13826" width="9.28515625" style="9" customWidth="1"/>
    <col min="13827" max="13827" width="32.7109375" style="9" customWidth="1"/>
    <col min="13828" max="13829" width="6.7109375" style="9" customWidth="1"/>
    <col min="13830" max="13831" width="8.28515625" style="9" customWidth="1"/>
    <col min="13832" max="13833" width="9.7109375" style="9" customWidth="1"/>
    <col min="13834" max="13834" width="15.7109375" style="9" customWidth="1"/>
    <col min="13835" max="14080" width="9.140625" style="9"/>
    <col min="14081" max="14081" width="4.28515625" style="9" customWidth="1"/>
    <col min="14082" max="14082" width="9.28515625" style="9" customWidth="1"/>
    <col min="14083" max="14083" width="32.7109375" style="9" customWidth="1"/>
    <col min="14084" max="14085" width="6.7109375" style="9" customWidth="1"/>
    <col min="14086" max="14087" width="8.28515625" style="9" customWidth="1"/>
    <col min="14088" max="14089" width="9.7109375" style="9" customWidth="1"/>
    <col min="14090" max="14090" width="15.7109375" style="9" customWidth="1"/>
    <col min="14091" max="14336" width="9.140625" style="9"/>
    <col min="14337" max="14337" width="4.28515625" style="9" customWidth="1"/>
    <col min="14338" max="14338" width="9.28515625" style="9" customWidth="1"/>
    <col min="14339" max="14339" width="32.7109375" style="9" customWidth="1"/>
    <col min="14340" max="14341" width="6.7109375" style="9" customWidth="1"/>
    <col min="14342" max="14343" width="8.28515625" style="9" customWidth="1"/>
    <col min="14344" max="14345" width="9.7109375" style="9" customWidth="1"/>
    <col min="14346" max="14346" width="15.7109375" style="9" customWidth="1"/>
    <col min="14347" max="14592" width="9.140625" style="9"/>
    <col min="14593" max="14593" width="4.28515625" style="9" customWidth="1"/>
    <col min="14594" max="14594" width="9.28515625" style="9" customWidth="1"/>
    <col min="14595" max="14595" width="32.7109375" style="9" customWidth="1"/>
    <col min="14596" max="14597" width="6.7109375" style="9" customWidth="1"/>
    <col min="14598" max="14599" width="8.28515625" style="9" customWidth="1"/>
    <col min="14600" max="14601" width="9.7109375" style="9" customWidth="1"/>
    <col min="14602" max="14602" width="15.7109375" style="9" customWidth="1"/>
    <col min="14603" max="14848" width="9.140625" style="9"/>
    <col min="14849" max="14849" width="4.28515625" style="9" customWidth="1"/>
    <col min="14850" max="14850" width="9.28515625" style="9" customWidth="1"/>
    <col min="14851" max="14851" width="32.7109375" style="9" customWidth="1"/>
    <col min="14852" max="14853" width="6.7109375" style="9" customWidth="1"/>
    <col min="14854" max="14855" width="8.28515625" style="9" customWidth="1"/>
    <col min="14856" max="14857" width="9.7109375" style="9" customWidth="1"/>
    <col min="14858" max="14858" width="15.7109375" style="9" customWidth="1"/>
    <col min="14859" max="15104" width="9.140625" style="9"/>
    <col min="15105" max="15105" width="4.28515625" style="9" customWidth="1"/>
    <col min="15106" max="15106" width="9.28515625" style="9" customWidth="1"/>
    <col min="15107" max="15107" width="32.7109375" style="9" customWidth="1"/>
    <col min="15108" max="15109" width="6.7109375" style="9" customWidth="1"/>
    <col min="15110" max="15111" width="8.28515625" style="9" customWidth="1"/>
    <col min="15112" max="15113" width="9.7109375" style="9" customWidth="1"/>
    <col min="15114" max="15114" width="15.7109375" style="9" customWidth="1"/>
    <col min="15115" max="15360" width="9.140625" style="9"/>
    <col min="15361" max="15361" width="4.28515625" style="9" customWidth="1"/>
    <col min="15362" max="15362" width="9.28515625" style="9" customWidth="1"/>
    <col min="15363" max="15363" width="32.7109375" style="9" customWidth="1"/>
    <col min="15364" max="15365" width="6.7109375" style="9" customWidth="1"/>
    <col min="15366" max="15367" width="8.28515625" style="9" customWidth="1"/>
    <col min="15368" max="15369" width="9.7109375" style="9" customWidth="1"/>
    <col min="15370" max="15370" width="15.7109375" style="9" customWidth="1"/>
    <col min="15371" max="15616" width="9.140625" style="9"/>
    <col min="15617" max="15617" width="4.28515625" style="9" customWidth="1"/>
    <col min="15618" max="15618" width="9.28515625" style="9" customWidth="1"/>
    <col min="15619" max="15619" width="32.7109375" style="9" customWidth="1"/>
    <col min="15620" max="15621" width="6.7109375" style="9" customWidth="1"/>
    <col min="15622" max="15623" width="8.28515625" style="9" customWidth="1"/>
    <col min="15624" max="15625" width="9.7109375" style="9" customWidth="1"/>
    <col min="15626" max="15626" width="15.7109375" style="9" customWidth="1"/>
    <col min="15627" max="15872" width="9.140625" style="9"/>
    <col min="15873" max="15873" width="4.28515625" style="9" customWidth="1"/>
    <col min="15874" max="15874" width="9.28515625" style="9" customWidth="1"/>
    <col min="15875" max="15875" width="32.7109375" style="9" customWidth="1"/>
    <col min="15876" max="15877" width="6.7109375" style="9" customWidth="1"/>
    <col min="15878" max="15879" width="8.28515625" style="9" customWidth="1"/>
    <col min="15880" max="15881" width="9.7109375" style="9" customWidth="1"/>
    <col min="15882" max="15882" width="15.7109375" style="9" customWidth="1"/>
    <col min="15883" max="16128" width="9.140625" style="9"/>
    <col min="16129" max="16129" width="4.28515625" style="9" customWidth="1"/>
    <col min="16130" max="16130" width="9.28515625" style="9" customWidth="1"/>
    <col min="16131" max="16131" width="32.7109375" style="9" customWidth="1"/>
    <col min="16132" max="16133" width="6.7109375" style="9" customWidth="1"/>
    <col min="16134" max="16135" width="8.28515625" style="9" customWidth="1"/>
    <col min="16136" max="16137" width="9.7109375" style="9" customWidth="1"/>
    <col min="16138" max="16138" width="15.7109375" style="9" customWidth="1"/>
    <col min="16139" max="16384" width="9.140625" style="9"/>
  </cols>
  <sheetData>
    <row r="1" spans="1:9" s="7" customFormat="1" ht="25.5">
      <c r="A1" s="4" t="s">
        <v>6</v>
      </c>
      <c r="B1" s="5" t="s">
        <v>7</v>
      </c>
      <c r="C1" s="5" t="s">
        <v>8</v>
      </c>
      <c r="D1" s="6" t="s">
        <v>9</v>
      </c>
      <c r="E1" s="5" t="s">
        <v>10</v>
      </c>
      <c r="F1" s="6" t="s">
        <v>11</v>
      </c>
      <c r="G1" s="6" t="s">
        <v>12</v>
      </c>
      <c r="H1" s="6" t="s">
        <v>13</v>
      </c>
      <c r="I1" s="6" t="s">
        <v>14</v>
      </c>
    </row>
    <row r="2" spans="1:9">
      <c r="A2" s="8">
        <v>1</v>
      </c>
      <c r="B2" s="9" t="s">
        <v>457</v>
      </c>
      <c r="C2" s="9" t="s">
        <v>458</v>
      </c>
      <c r="D2" s="11">
        <v>0.53</v>
      </c>
      <c r="E2" s="9" t="s">
        <v>459</v>
      </c>
      <c r="H2" s="11">
        <f>ROUND(D2*F2, 0)</f>
        <v>0</v>
      </c>
      <c r="I2" s="11">
        <f>ROUND(D2*G2, 0)</f>
        <v>0</v>
      </c>
    </row>
    <row r="4" spans="1:9" s="12" customFormat="1">
      <c r="A4" s="4"/>
      <c r="B4" s="5"/>
      <c r="C4" s="5" t="s">
        <v>17</v>
      </c>
      <c r="D4" s="6"/>
      <c r="E4" s="5"/>
      <c r="F4" s="6"/>
      <c r="G4" s="6"/>
      <c r="H4" s="6">
        <f>ROUND(SUM(H2:H3),0)</f>
        <v>0</v>
      </c>
      <c r="I4" s="6">
        <f>ROUND(SUM(I2:I3),0)</f>
        <v>0</v>
      </c>
    </row>
  </sheetData>
  <pageMargins left="0.2361111111111111" right="0.2361111111111111" top="0.69444444444444442" bottom="0.69444444444444442" header="0.41666666666666669" footer="0.41666666666666669"/>
  <pageSetup paperSize="9" orientation="portrait" useFirstPageNumber="1" r:id="rId1"/>
  <headerFooter>
    <oddHeader>&amp;L&amp;"Times New Roman,bold"&amp;10 Égéstermék-elvezető rendszerek</oddHeader>
  </headerFooter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"/>
  <sheetViews>
    <sheetView workbookViewId="0">
      <selection activeCell="F2" sqref="F2:H2"/>
    </sheetView>
  </sheetViews>
  <sheetFormatPr defaultRowHeight="12.75"/>
  <cols>
    <col min="1" max="1" width="4.28515625" style="8" customWidth="1"/>
    <col min="2" max="2" width="9.28515625" style="9" customWidth="1"/>
    <col min="3" max="3" width="32.7109375" style="9" customWidth="1"/>
    <col min="4" max="4" width="6.7109375" style="11" customWidth="1"/>
    <col min="5" max="5" width="6.7109375" style="9" customWidth="1"/>
    <col min="6" max="7" width="8.28515625" style="11" customWidth="1"/>
    <col min="8" max="9" width="9.7109375" style="11" customWidth="1"/>
    <col min="10" max="10" width="15.7109375" style="9" customWidth="1"/>
    <col min="11" max="256" width="9.140625" style="9"/>
    <col min="257" max="257" width="4.28515625" style="9" customWidth="1"/>
    <col min="258" max="258" width="9.28515625" style="9" customWidth="1"/>
    <col min="259" max="259" width="32.7109375" style="9" customWidth="1"/>
    <col min="260" max="261" width="6.7109375" style="9" customWidth="1"/>
    <col min="262" max="263" width="8.28515625" style="9" customWidth="1"/>
    <col min="264" max="265" width="9.7109375" style="9" customWidth="1"/>
    <col min="266" max="266" width="15.7109375" style="9" customWidth="1"/>
    <col min="267" max="512" width="9.140625" style="9"/>
    <col min="513" max="513" width="4.28515625" style="9" customWidth="1"/>
    <col min="514" max="514" width="9.28515625" style="9" customWidth="1"/>
    <col min="515" max="515" width="32.7109375" style="9" customWidth="1"/>
    <col min="516" max="517" width="6.7109375" style="9" customWidth="1"/>
    <col min="518" max="519" width="8.28515625" style="9" customWidth="1"/>
    <col min="520" max="521" width="9.7109375" style="9" customWidth="1"/>
    <col min="522" max="522" width="15.7109375" style="9" customWidth="1"/>
    <col min="523" max="768" width="9.140625" style="9"/>
    <col min="769" max="769" width="4.28515625" style="9" customWidth="1"/>
    <col min="770" max="770" width="9.28515625" style="9" customWidth="1"/>
    <col min="771" max="771" width="32.7109375" style="9" customWidth="1"/>
    <col min="772" max="773" width="6.7109375" style="9" customWidth="1"/>
    <col min="774" max="775" width="8.28515625" style="9" customWidth="1"/>
    <col min="776" max="777" width="9.7109375" style="9" customWidth="1"/>
    <col min="778" max="778" width="15.7109375" style="9" customWidth="1"/>
    <col min="779" max="1024" width="9.140625" style="9"/>
    <col min="1025" max="1025" width="4.28515625" style="9" customWidth="1"/>
    <col min="1026" max="1026" width="9.28515625" style="9" customWidth="1"/>
    <col min="1027" max="1027" width="32.7109375" style="9" customWidth="1"/>
    <col min="1028" max="1029" width="6.7109375" style="9" customWidth="1"/>
    <col min="1030" max="1031" width="8.28515625" style="9" customWidth="1"/>
    <col min="1032" max="1033" width="9.7109375" style="9" customWidth="1"/>
    <col min="1034" max="1034" width="15.7109375" style="9" customWidth="1"/>
    <col min="1035" max="1280" width="9.140625" style="9"/>
    <col min="1281" max="1281" width="4.28515625" style="9" customWidth="1"/>
    <col min="1282" max="1282" width="9.28515625" style="9" customWidth="1"/>
    <col min="1283" max="1283" width="32.7109375" style="9" customWidth="1"/>
    <col min="1284" max="1285" width="6.7109375" style="9" customWidth="1"/>
    <col min="1286" max="1287" width="8.28515625" style="9" customWidth="1"/>
    <col min="1288" max="1289" width="9.7109375" style="9" customWidth="1"/>
    <col min="1290" max="1290" width="15.7109375" style="9" customWidth="1"/>
    <col min="1291" max="1536" width="9.140625" style="9"/>
    <col min="1537" max="1537" width="4.28515625" style="9" customWidth="1"/>
    <col min="1538" max="1538" width="9.28515625" style="9" customWidth="1"/>
    <col min="1539" max="1539" width="32.7109375" style="9" customWidth="1"/>
    <col min="1540" max="1541" width="6.7109375" style="9" customWidth="1"/>
    <col min="1542" max="1543" width="8.28515625" style="9" customWidth="1"/>
    <col min="1544" max="1545" width="9.7109375" style="9" customWidth="1"/>
    <col min="1546" max="1546" width="15.7109375" style="9" customWidth="1"/>
    <col min="1547" max="1792" width="9.140625" style="9"/>
    <col min="1793" max="1793" width="4.28515625" style="9" customWidth="1"/>
    <col min="1794" max="1794" width="9.28515625" style="9" customWidth="1"/>
    <col min="1795" max="1795" width="32.7109375" style="9" customWidth="1"/>
    <col min="1796" max="1797" width="6.7109375" style="9" customWidth="1"/>
    <col min="1798" max="1799" width="8.28515625" style="9" customWidth="1"/>
    <col min="1800" max="1801" width="9.7109375" style="9" customWidth="1"/>
    <col min="1802" max="1802" width="15.7109375" style="9" customWidth="1"/>
    <col min="1803" max="2048" width="9.140625" style="9"/>
    <col min="2049" max="2049" width="4.28515625" style="9" customWidth="1"/>
    <col min="2050" max="2050" width="9.28515625" style="9" customWidth="1"/>
    <col min="2051" max="2051" width="32.7109375" style="9" customWidth="1"/>
    <col min="2052" max="2053" width="6.7109375" style="9" customWidth="1"/>
    <col min="2054" max="2055" width="8.28515625" style="9" customWidth="1"/>
    <col min="2056" max="2057" width="9.7109375" style="9" customWidth="1"/>
    <col min="2058" max="2058" width="15.7109375" style="9" customWidth="1"/>
    <col min="2059" max="2304" width="9.140625" style="9"/>
    <col min="2305" max="2305" width="4.28515625" style="9" customWidth="1"/>
    <col min="2306" max="2306" width="9.28515625" style="9" customWidth="1"/>
    <col min="2307" max="2307" width="32.7109375" style="9" customWidth="1"/>
    <col min="2308" max="2309" width="6.7109375" style="9" customWidth="1"/>
    <col min="2310" max="2311" width="8.28515625" style="9" customWidth="1"/>
    <col min="2312" max="2313" width="9.7109375" style="9" customWidth="1"/>
    <col min="2314" max="2314" width="15.7109375" style="9" customWidth="1"/>
    <col min="2315" max="2560" width="9.140625" style="9"/>
    <col min="2561" max="2561" width="4.28515625" style="9" customWidth="1"/>
    <col min="2562" max="2562" width="9.28515625" style="9" customWidth="1"/>
    <col min="2563" max="2563" width="32.7109375" style="9" customWidth="1"/>
    <col min="2564" max="2565" width="6.7109375" style="9" customWidth="1"/>
    <col min="2566" max="2567" width="8.28515625" style="9" customWidth="1"/>
    <col min="2568" max="2569" width="9.7109375" style="9" customWidth="1"/>
    <col min="2570" max="2570" width="15.7109375" style="9" customWidth="1"/>
    <col min="2571" max="2816" width="9.140625" style="9"/>
    <col min="2817" max="2817" width="4.28515625" style="9" customWidth="1"/>
    <col min="2818" max="2818" width="9.28515625" style="9" customWidth="1"/>
    <col min="2819" max="2819" width="32.7109375" style="9" customWidth="1"/>
    <col min="2820" max="2821" width="6.7109375" style="9" customWidth="1"/>
    <col min="2822" max="2823" width="8.28515625" style="9" customWidth="1"/>
    <col min="2824" max="2825" width="9.7109375" style="9" customWidth="1"/>
    <col min="2826" max="2826" width="15.7109375" style="9" customWidth="1"/>
    <col min="2827" max="3072" width="9.140625" style="9"/>
    <col min="3073" max="3073" width="4.28515625" style="9" customWidth="1"/>
    <col min="3074" max="3074" width="9.28515625" style="9" customWidth="1"/>
    <col min="3075" max="3075" width="32.7109375" style="9" customWidth="1"/>
    <col min="3076" max="3077" width="6.7109375" style="9" customWidth="1"/>
    <col min="3078" max="3079" width="8.28515625" style="9" customWidth="1"/>
    <col min="3080" max="3081" width="9.7109375" style="9" customWidth="1"/>
    <col min="3082" max="3082" width="15.7109375" style="9" customWidth="1"/>
    <col min="3083" max="3328" width="9.140625" style="9"/>
    <col min="3329" max="3329" width="4.28515625" style="9" customWidth="1"/>
    <col min="3330" max="3330" width="9.28515625" style="9" customWidth="1"/>
    <col min="3331" max="3331" width="32.7109375" style="9" customWidth="1"/>
    <col min="3332" max="3333" width="6.7109375" style="9" customWidth="1"/>
    <col min="3334" max="3335" width="8.28515625" style="9" customWidth="1"/>
    <col min="3336" max="3337" width="9.7109375" style="9" customWidth="1"/>
    <col min="3338" max="3338" width="15.7109375" style="9" customWidth="1"/>
    <col min="3339" max="3584" width="9.140625" style="9"/>
    <col min="3585" max="3585" width="4.28515625" style="9" customWidth="1"/>
    <col min="3586" max="3586" width="9.28515625" style="9" customWidth="1"/>
    <col min="3587" max="3587" width="32.7109375" style="9" customWidth="1"/>
    <col min="3588" max="3589" width="6.7109375" style="9" customWidth="1"/>
    <col min="3590" max="3591" width="8.28515625" style="9" customWidth="1"/>
    <col min="3592" max="3593" width="9.7109375" style="9" customWidth="1"/>
    <col min="3594" max="3594" width="15.7109375" style="9" customWidth="1"/>
    <col min="3595" max="3840" width="9.140625" style="9"/>
    <col min="3841" max="3841" width="4.28515625" style="9" customWidth="1"/>
    <col min="3842" max="3842" width="9.28515625" style="9" customWidth="1"/>
    <col min="3843" max="3843" width="32.7109375" style="9" customWidth="1"/>
    <col min="3844" max="3845" width="6.7109375" style="9" customWidth="1"/>
    <col min="3846" max="3847" width="8.28515625" style="9" customWidth="1"/>
    <col min="3848" max="3849" width="9.7109375" style="9" customWidth="1"/>
    <col min="3850" max="3850" width="15.7109375" style="9" customWidth="1"/>
    <col min="3851" max="4096" width="9.140625" style="9"/>
    <col min="4097" max="4097" width="4.28515625" style="9" customWidth="1"/>
    <col min="4098" max="4098" width="9.28515625" style="9" customWidth="1"/>
    <col min="4099" max="4099" width="32.7109375" style="9" customWidth="1"/>
    <col min="4100" max="4101" width="6.7109375" style="9" customWidth="1"/>
    <col min="4102" max="4103" width="8.28515625" style="9" customWidth="1"/>
    <col min="4104" max="4105" width="9.7109375" style="9" customWidth="1"/>
    <col min="4106" max="4106" width="15.7109375" style="9" customWidth="1"/>
    <col min="4107" max="4352" width="9.140625" style="9"/>
    <col min="4353" max="4353" width="4.28515625" style="9" customWidth="1"/>
    <col min="4354" max="4354" width="9.28515625" style="9" customWidth="1"/>
    <col min="4355" max="4355" width="32.7109375" style="9" customWidth="1"/>
    <col min="4356" max="4357" width="6.7109375" style="9" customWidth="1"/>
    <col min="4358" max="4359" width="8.28515625" style="9" customWidth="1"/>
    <col min="4360" max="4361" width="9.7109375" style="9" customWidth="1"/>
    <col min="4362" max="4362" width="15.7109375" style="9" customWidth="1"/>
    <col min="4363" max="4608" width="9.140625" style="9"/>
    <col min="4609" max="4609" width="4.28515625" style="9" customWidth="1"/>
    <col min="4610" max="4610" width="9.28515625" style="9" customWidth="1"/>
    <col min="4611" max="4611" width="32.7109375" style="9" customWidth="1"/>
    <col min="4612" max="4613" width="6.7109375" style="9" customWidth="1"/>
    <col min="4614" max="4615" width="8.28515625" style="9" customWidth="1"/>
    <col min="4616" max="4617" width="9.7109375" style="9" customWidth="1"/>
    <col min="4618" max="4618" width="15.7109375" style="9" customWidth="1"/>
    <col min="4619" max="4864" width="9.140625" style="9"/>
    <col min="4865" max="4865" width="4.28515625" style="9" customWidth="1"/>
    <col min="4866" max="4866" width="9.28515625" style="9" customWidth="1"/>
    <col min="4867" max="4867" width="32.7109375" style="9" customWidth="1"/>
    <col min="4868" max="4869" width="6.7109375" style="9" customWidth="1"/>
    <col min="4870" max="4871" width="8.28515625" style="9" customWidth="1"/>
    <col min="4872" max="4873" width="9.7109375" style="9" customWidth="1"/>
    <col min="4874" max="4874" width="15.7109375" style="9" customWidth="1"/>
    <col min="4875" max="5120" width="9.140625" style="9"/>
    <col min="5121" max="5121" width="4.28515625" style="9" customWidth="1"/>
    <col min="5122" max="5122" width="9.28515625" style="9" customWidth="1"/>
    <col min="5123" max="5123" width="32.7109375" style="9" customWidth="1"/>
    <col min="5124" max="5125" width="6.7109375" style="9" customWidth="1"/>
    <col min="5126" max="5127" width="8.28515625" style="9" customWidth="1"/>
    <col min="5128" max="5129" width="9.7109375" style="9" customWidth="1"/>
    <col min="5130" max="5130" width="15.7109375" style="9" customWidth="1"/>
    <col min="5131" max="5376" width="9.140625" style="9"/>
    <col min="5377" max="5377" width="4.28515625" style="9" customWidth="1"/>
    <col min="5378" max="5378" width="9.28515625" style="9" customWidth="1"/>
    <col min="5379" max="5379" width="32.7109375" style="9" customWidth="1"/>
    <col min="5380" max="5381" width="6.7109375" style="9" customWidth="1"/>
    <col min="5382" max="5383" width="8.28515625" style="9" customWidth="1"/>
    <col min="5384" max="5385" width="9.7109375" style="9" customWidth="1"/>
    <col min="5386" max="5386" width="15.7109375" style="9" customWidth="1"/>
    <col min="5387" max="5632" width="9.140625" style="9"/>
    <col min="5633" max="5633" width="4.28515625" style="9" customWidth="1"/>
    <col min="5634" max="5634" width="9.28515625" style="9" customWidth="1"/>
    <col min="5635" max="5635" width="32.7109375" style="9" customWidth="1"/>
    <col min="5636" max="5637" width="6.7109375" style="9" customWidth="1"/>
    <col min="5638" max="5639" width="8.28515625" style="9" customWidth="1"/>
    <col min="5640" max="5641" width="9.7109375" style="9" customWidth="1"/>
    <col min="5642" max="5642" width="15.7109375" style="9" customWidth="1"/>
    <col min="5643" max="5888" width="9.140625" style="9"/>
    <col min="5889" max="5889" width="4.28515625" style="9" customWidth="1"/>
    <col min="5890" max="5890" width="9.28515625" style="9" customWidth="1"/>
    <col min="5891" max="5891" width="32.7109375" style="9" customWidth="1"/>
    <col min="5892" max="5893" width="6.7109375" style="9" customWidth="1"/>
    <col min="5894" max="5895" width="8.28515625" style="9" customWidth="1"/>
    <col min="5896" max="5897" width="9.7109375" style="9" customWidth="1"/>
    <col min="5898" max="5898" width="15.7109375" style="9" customWidth="1"/>
    <col min="5899" max="6144" width="9.140625" style="9"/>
    <col min="6145" max="6145" width="4.28515625" style="9" customWidth="1"/>
    <col min="6146" max="6146" width="9.28515625" style="9" customWidth="1"/>
    <col min="6147" max="6147" width="32.7109375" style="9" customWidth="1"/>
    <col min="6148" max="6149" width="6.7109375" style="9" customWidth="1"/>
    <col min="6150" max="6151" width="8.28515625" style="9" customWidth="1"/>
    <col min="6152" max="6153" width="9.7109375" style="9" customWidth="1"/>
    <col min="6154" max="6154" width="15.7109375" style="9" customWidth="1"/>
    <col min="6155" max="6400" width="9.140625" style="9"/>
    <col min="6401" max="6401" width="4.28515625" style="9" customWidth="1"/>
    <col min="6402" max="6402" width="9.28515625" style="9" customWidth="1"/>
    <col min="6403" max="6403" width="32.7109375" style="9" customWidth="1"/>
    <col min="6404" max="6405" width="6.7109375" style="9" customWidth="1"/>
    <col min="6406" max="6407" width="8.28515625" style="9" customWidth="1"/>
    <col min="6408" max="6409" width="9.7109375" style="9" customWidth="1"/>
    <col min="6410" max="6410" width="15.7109375" style="9" customWidth="1"/>
    <col min="6411" max="6656" width="9.140625" style="9"/>
    <col min="6657" max="6657" width="4.28515625" style="9" customWidth="1"/>
    <col min="6658" max="6658" width="9.28515625" style="9" customWidth="1"/>
    <col min="6659" max="6659" width="32.7109375" style="9" customWidth="1"/>
    <col min="6660" max="6661" width="6.7109375" style="9" customWidth="1"/>
    <col min="6662" max="6663" width="8.28515625" style="9" customWidth="1"/>
    <col min="6664" max="6665" width="9.7109375" style="9" customWidth="1"/>
    <col min="6666" max="6666" width="15.7109375" style="9" customWidth="1"/>
    <col min="6667" max="6912" width="9.140625" style="9"/>
    <col min="6913" max="6913" width="4.28515625" style="9" customWidth="1"/>
    <col min="6914" max="6914" width="9.28515625" style="9" customWidth="1"/>
    <col min="6915" max="6915" width="32.7109375" style="9" customWidth="1"/>
    <col min="6916" max="6917" width="6.7109375" style="9" customWidth="1"/>
    <col min="6918" max="6919" width="8.28515625" style="9" customWidth="1"/>
    <col min="6920" max="6921" width="9.7109375" style="9" customWidth="1"/>
    <col min="6922" max="6922" width="15.7109375" style="9" customWidth="1"/>
    <col min="6923" max="7168" width="9.140625" style="9"/>
    <col min="7169" max="7169" width="4.28515625" style="9" customWidth="1"/>
    <col min="7170" max="7170" width="9.28515625" style="9" customWidth="1"/>
    <col min="7171" max="7171" width="32.7109375" style="9" customWidth="1"/>
    <col min="7172" max="7173" width="6.7109375" style="9" customWidth="1"/>
    <col min="7174" max="7175" width="8.28515625" style="9" customWidth="1"/>
    <col min="7176" max="7177" width="9.7109375" style="9" customWidth="1"/>
    <col min="7178" max="7178" width="15.7109375" style="9" customWidth="1"/>
    <col min="7179" max="7424" width="9.140625" style="9"/>
    <col min="7425" max="7425" width="4.28515625" style="9" customWidth="1"/>
    <col min="7426" max="7426" width="9.28515625" style="9" customWidth="1"/>
    <col min="7427" max="7427" width="32.7109375" style="9" customWidth="1"/>
    <col min="7428" max="7429" width="6.7109375" style="9" customWidth="1"/>
    <col min="7430" max="7431" width="8.28515625" style="9" customWidth="1"/>
    <col min="7432" max="7433" width="9.7109375" style="9" customWidth="1"/>
    <col min="7434" max="7434" width="15.7109375" style="9" customWidth="1"/>
    <col min="7435" max="7680" width="9.140625" style="9"/>
    <col min="7681" max="7681" width="4.28515625" style="9" customWidth="1"/>
    <col min="7682" max="7682" width="9.28515625" style="9" customWidth="1"/>
    <col min="7683" max="7683" width="32.7109375" style="9" customWidth="1"/>
    <col min="7684" max="7685" width="6.7109375" style="9" customWidth="1"/>
    <col min="7686" max="7687" width="8.28515625" style="9" customWidth="1"/>
    <col min="7688" max="7689" width="9.7109375" style="9" customWidth="1"/>
    <col min="7690" max="7690" width="15.7109375" style="9" customWidth="1"/>
    <col min="7691" max="7936" width="9.140625" style="9"/>
    <col min="7937" max="7937" width="4.28515625" style="9" customWidth="1"/>
    <col min="7938" max="7938" width="9.28515625" style="9" customWidth="1"/>
    <col min="7939" max="7939" width="32.7109375" style="9" customWidth="1"/>
    <col min="7940" max="7941" width="6.7109375" style="9" customWidth="1"/>
    <col min="7942" max="7943" width="8.28515625" style="9" customWidth="1"/>
    <col min="7944" max="7945" width="9.7109375" style="9" customWidth="1"/>
    <col min="7946" max="7946" width="15.7109375" style="9" customWidth="1"/>
    <col min="7947" max="8192" width="9.140625" style="9"/>
    <col min="8193" max="8193" width="4.28515625" style="9" customWidth="1"/>
    <col min="8194" max="8194" width="9.28515625" style="9" customWidth="1"/>
    <col min="8195" max="8195" width="32.7109375" style="9" customWidth="1"/>
    <col min="8196" max="8197" width="6.7109375" style="9" customWidth="1"/>
    <col min="8198" max="8199" width="8.28515625" style="9" customWidth="1"/>
    <col min="8200" max="8201" width="9.7109375" style="9" customWidth="1"/>
    <col min="8202" max="8202" width="15.7109375" style="9" customWidth="1"/>
    <col min="8203" max="8448" width="9.140625" style="9"/>
    <col min="8449" max="8449" width="4.28515625" style="9" customWidth="1"/>
    <col min="8450" max="8450" width="9.28515625" style="9" customWidth="1"/>
    <col min="8451" max="8451" width="32.7109375" style="9" customWidth="1"/>
    <col min="8452" max="8453" width="6.7109375" style="9" customWidth="1"/>
    <col min="8454" max="8455" width="8.28515625" style="9" customWidth="1"/>
    <col min="8456" max="8457" width="9.7109375" style="9" customWidth="1"/>
    <col min="8458" max="8458" width="15.7109375" style="9" customWidth="1"/>
    <col min="8459" max="8704" width="9.140625" style="9"/>
    <col min="8705" max="8705" width="4.28515625" style="9" customWidth="1"/>
    <col min="8706" max="8706" width="9.28515625" style="9" customWidth="1"/>
    <col min="8707" max="8707" width="32.7109375" style="9" customWidth="1"/>
    <col min="8708" max="8709" width="6.7109375" style="9" customWidth="1"/>
    <col min="8710" max="8711" width="8.28515625" style="9" customWidth="1"/>
    <col min="8712" max="8713" width="9.7109375" style="9" customWidth="1"/>
    <col min="8714" max="8714" width="15.7109375" style="9" customWidth="1"/>
    <col min="8715" max="8960" width="9.140625" style="9"/>
    <col min="8961" max="8961" width="4.28515625" style="9" customWidth="1"/>
    <col min="8962" max="8962" width="9.28515625" style="9" customWidth="1"/>
    <col min="8963" max="8963" width="32.7109375" style="9" customWidth="1"/>
    <col min="8964" max="8965" width="6.7109375" style="9" customWidth="1"/>
    <col min="8966" max="8967" width="8.28515625" style="9" customWidth="1"/>
    <col min="8968" max="8969" width="9.7109375" style="9" customWidth="1"/>
    <col min="8970" max="8970" width="15.7109375" style="9" customWidth="1"/>
    <col min="8971" max="9216" width="9.140625" style="9"/>
    <col min="9217" max="9217" width="4.28515625" style="9" customWidth="1"/>
    <col min="9218" max="9218" width="9.28515625" style="9" customWidth="1"/>
    <col min="9219" max="9219" width="32.7109375" style="9" customWidth="1"/>
    <col min="9220" max="9221" width="6.7109375" style="9" customWidth="1"/>
    <col min="9222" max="9223" width="8.28515625" style="9" customWidth="1"/>
    <col min="9224" max="9225" width="9.7109375" style="9" customWidth="1"/>
    <col min="9226" max="9226" width="15.7109375" style="9" customWidth="1"/>
    <col min="9227" max="9472" width="9.140625" style="9"/>
    <col min="9473" max="9473" width="4.28515625" style="9" customWidth="1"/>
    <col min="9474" max="9474" width="9.28515625" style="9" customWidth="1"/>
    <col min="9475" max="9475" width="32.7109375" style="9" customWidth="1"/>
    <col min="9476" max="9477" width="6.7109375" style="9" customWidth="1"/>
    <col min="9478" max="9479" width="8.28515625" style="9" customWidth="1"/>
    <col min="9480" max="9481" width="9.7109375" style="9" customWidth="1"/>
    <col min="9482" max="9482" width="15.7109375" style="9" customWidth="1"/>
    <col min="9483" max="9728" width="9.140625" style="9"/>
    <col min="9729" max="9729" width="4.28515625" style="9" customWidth="1"/>
    <col min="9730" max="9730" width="9.28515625" style="9" customWidth="1"/>
    <col min="9731" max="9731" width="32.7109375" style="9" customWidth="1"/>
    <col min="9732" max="9733" width="6.7109375" style="9" customWidth="1"/>
    <col min="9734" max="9735" width="8.28515625" style="9" customWidth="1"/>
    <col min="9736" max="9737" width="9.7109375" style="9" customWidth="1"/>
    <col min="9738" max="9738" width="15.7109375" style="9" customWidth="1"/>
    <col min="9739" max="9984" width="9.140625" style="9"/>
    <col min="9985" max="9985" width="4.28515625" style="9" customWidth="1"/>
    <col min="9986" max="9986" width="9.28515625" style="9" customWidth="1"/>
    <col min="9987" max="9987" width="32.7109375" style="9" customWidth="1"/>
    <col min="9988" max="9989" width="6.7109375" style="9" customWidth="1"/>
    <col min="9990" max="9991" width="8.28515625" style="9" customWidth="1"/>
    <col min="9992" max="9993" width="9.7109375" style="9" customWidth="1"/>
    <col min="9994" max="9994" width="15.7109375" style="9" customWidth="1"/>
    <col min="9995" max="10240" width="9.140625" style="9"/>
    <col min="10241" max="10241" width="4.28515625" style="9" customWidth="1"/>
    <col min="10242" max="10242" width="9.28515625" style="9" customWidth="1"/>
    <col min="10243" max="10243" width="32.7109375" style="9" customWidth="1"/>
    <col min="10244" max="10245" width="6.7109375" style="9" customWidth="1"/>
    <col min="10246" max="10247" width="8.28515625" style="9" customWidth="1"/>
    <col min="10248" max="10249" width="9.7109375" style="9" customWidth="1"/>
    <col min="10250" max="10250" width="15.7109375" style="9" customWidth="1"/>
    <col min="10251" max="10496" width="9.140625" style="9"/>
    <col min="10497" max="10497" width="4.28515625" style="9" customWidth="1"/>
    <col min="10498" max="10498" width="9.28515625" style="9" customWidth="1"/>
    <col min="10499" max="10499" width="32.7109375" style="9" customWidth="1"/>
    <col min="10500" max="10501" width="6.7109375" style="9" customWidth="1"/>
    <col min="10502" max="10503" width="8.28515625" style="9" customWidth="1"/>
    <col min="10504" max="10505" width="9.7109375" style="9" customWidth="1"/>
    <col min="10506" max="10506" width="15.7109375" style="9" customWidth="1"/>
    <col min="10507" max="10752" width="9.140625" style="9"/>
    <col min="10753" max="10753" width="4.28515625" style="9" customWidth="1"/>
    <col min="10754" max="10754" width="9.28515625" style="9" customWidth="1"/>
    <col min="10755" max="10755" width="32.7109375" style="9" customWidth="1"/>
    <col min="10756" max="10757" width="6.7109375" style="9" customWidth="1"/>
    <col min="10758" max="10759" width="8.28515625" style="9" customWidth="1"/>
    <col min="10760" max="10761" width="9.7109375" style="9" customWidth="1"/>
    <col min="10762" max="10762" width="15.7109375" style="9" customWidth="1"/>
    <col min="10763" max="11008" width="9.140625" style="9"/>
    <col min="11009" max="11009" width="4.28515625" style="9" customWidth="1"/>
    <col min="11010" max="11010" width="9.28515625" style="9" customWidth="1"/>
    <col min="11011" max="11011" width="32.7109375" style="9" customWidth="1"/>
    <col min="11012" max="11013" width="6.7109375" style="9" customWidth="1"/>
    <col min="11014" max="11015" width="8.28515625" style="9" customWidth="1"/>
    <col min="11016" max="11017" width="9.7109375" style="9" customWidth="1"/>
    <col min="11018" max="11018" width="15.7109375" style="9" customWidth="1"/>
    <col min="11019" max="11264" width="9.140625" style="9"/>
    <col min="11265" max="11265" width="4.28515625" style="9" customWidth="1"/>
    <col min="11266" max="11266" width="9.28515625" style="9" customWidth="1"/>
    <col min="11267" max="11267" width="32.7109375" style="9" customWidth="1"/>
    <col min="11268" max="11269" width="6.7109375" style="9" customWidth="1"/>
    <col min="11270" max="11271" width="8.28515625" style="9" customWidth="1"/>
    <col min="11272" max="11273" width="9.7109375" style="9" customWidth="1"/>
    <col min="11274" max="11274" width="15.7109375" style="9" customWidth="1"/>
    <col min="11275" max="11520" width="9.140625" style="9"/>
    <col min="11521" max="11521" width="4.28515625" style="9" customWidth="1"/>
    <col min="11522" max="11522" width="9.28515625" style="9" customWidth="1"/>
    <col min="11523" max="11523" width="32.7109375" style="9" customWidth="1"/>
    <col min="11524" max="11525" width="6.7109375" style="9" customWidth="1"/>
    <col min="11526" max="11527" width="8.28515625" style="9" customWidth="1"/>
    <col min="11528" max="11529" width="9.7109375" style="9" customWidth="1"/>
    <col min="11530" max="11530" width="15.7109375" style="9" customWidth="1"/>
    <col min="11531" max="11776" width="9.140625" style="9"/>
    <col min="11777" max="11777" width="4.28515625" style="9" customWidth="1"/>
    <col min="11778" max="11778" width="9.28515625" style="9" customWidth="1"/>
    <col min="11779" max="11779" width="32.7109375" style="9" customWidth="1"/>
    <col min="11780" max="11781" width="6.7109375" style="9" customWidth="1"/>
    <col min="11782" max="11783" width="8.28515625" style="9" customWidth="1"/>
    <col min="11784" max="11785" width="9.7109375" style="9" customWidth="1"/>
    <col min="11786" max="11786" width="15.7109375" style="9" customWidth="1"/>
    <col min="11787" max="12032" width="9.140625" style="9"/>
    <col min="12033" max="12033" width="4.28515625" style="9" customWidth="1"/>
    <col min="12034" max="12034" width="9.28515625" style="9" customWidth="1"/>
    <col min="12035" max="12035" width="32.7109375" style="9" customWidth="1"/>
    <col min="12036" max="12037" width="6.7109375" style="9" customWidth="1"/>
    <col min="12038" max="12039" width="8.28515625" style="9" customWidth="1"/>
    <col min="12040" max="12041" width="9.7109375" style="9" customWidth="1"/>
    <col min="12042" max="12042" width="15.7109375" style="9" customWidth="1"/>
    <col min="12043" max="12288" width="9.140625" style="9"/>
    <col min="12289" max="12289" width="4.28515625" style="9" customWidth="1"/>
    <col min="12290" max="12290" width="9.28515625" style="9" customWidth="1"/>
    <col min="12291" max="12291" width="32.7109375" style="9" customWidth="1"/>
    <col min="12292" max="12293" width="6.7109375" style="9" customWidth="1"/>
    <col min="12294" max="12295" width="8.28515625" style="9" customWidth="1"/>
    <col min="12296" max="12297" width="9.7109375" style="9" customWidth="1"/>
    <col min="12298" max="12298" width="15.7109375" style="9" customWidth="1"/>
    <col min="12299" max="12544" width="9.140625" style="9"/>
    <col min="12545" max="12545" width="4.28515625" style="9" customWidth="1"/>
    <col min="12546" max="12546" width="9.28515625" style="9" customWidth="1"/>
    <col min="12547" max="12547" width="32.7109375" style="9" customWidth="1"/>
    <col min="12548" max="12549" width="6.7109375" style="9" customWidth="1"/>
    <col min="12550" max="12551" width="8.28515625" style="9" customWidth="1"/>
    <col min="12552" max="12553" width="9.7109375" style="9" customWidth="1"/>
    <col min="12554" max="12554" width="15.7109375" style="9" customWidth="1"/>
    <col min="12555" max="12800" width="9.140625" style="9"/>
    <col min="12801" max="12801" width="4.28515625" style="9" customWidth="1"/>
    <col min="12802" max="12802" width="9.28515625" style="9" customWidth="1"/>
    <col min="12803" max="12803" width="32.7109375" style="9" customWidth="1"/>
    <col min="12804" max="12805" width="6.7109375" style="9" customWidth="1"/>
    <col min="12806" max="12807" width="8.28515625" style="9" customWidth="1"/>
    <col min="12808" max="12809" width="9.7109375" style="9" customWidth="1"/>
    <col min="12810" max="12810" width="15.7109375" style="9" customWidth="1"/>
    <col min="12811" max="13056" width="9.140625" style="9"/>
    <col min="13057" max="13057" width="4.28515625" style="9" customWidth="1"/>
    <col min="13058" max="13058" width="9.28515625" style="9" customWidth="1"/>
    <col min="13059" max="13059" width="32.7109375" style="9" customWidth="1"/>
    <col min="13060" max="13061" width="6.7109375" style="9" customWidth="1"/>
    <col min="13062" max="13063" width="8.28515625" style="9" customWidth="1"/>
    <col min="13064" max="13065" width="9.7109375" style="9" customWidth="1"/>
    <col min="13066" max="13066" width="15.7109375" style="9" customWidth="1"/>
    <col min="13067" max="13312" width="9.140625" style="9"/>
    <col min="13313" max="13313" width="4.28515625" style="9" customWidth="1"/>
    <col min="13314" max="13314" width="9.28515625" style="9" customWidth="1"/>
    <col min="13315" max="13315" width="32.7109375" style="9" customWidth="1"/>
    <col min="13316" max="13317" width="6.7109375" style="9" customWidth="1"/>
    <col min="13318" max="13319" width="8.28515625" style="9" customWidth="1"/>
    <col min="13320" max="13321" width="9.7109375" style="9" customWidth="1"/>
    <col min="13322" max="13322" width="15.7109375" style="9" customWidth="1"/>
    <col min="13323" max="13568" width="9.140625" style="9"/>
    <col min="13569" max="13569" width="4.28515625" style="9" customWidth="1"/>
    <col min="13570" max="13570" width="9.28515625" style="9" customWidth="1"/>
    <col min="13571" max="13571" width="32.7109375" style="9" customWidth="1"/>
    <col min="13572" max="13573" width="6.7109375" style="9" customWidth="1"/>
    <col min="13574" max="13575" width="8.28515625" style="9" customWidth="1"/>
    <col min="13576" max="13577" width="9.7109375" style="9" customWidth="1"/>
    <col min="13578" max="13578" width="15.7109375" style="9" customWidth="1"/>
    <col min="13579" max="13824" width="9.140625" style="9"/>
    <col min="13825" max="13825" width="4.28515625" style="9" customWidth="1"/>
    <col min="13826" max="13826" width="9.28515625" style="9" customWidth="1"/>
    <col min="13827" max="13827" width="32.7109375" style="9" customWidth="1"/>
    <col min="13828" max="13829" width="6.7109375" style="9" customWidth="1"/>
    <col min="13830" max="13831" width="8.28515625" style="9" customWidth="1"/>
    <col min="13832" max="13833" width="9.7109375" style="9" customWidth="1"/>
    <col min="13834" max="13834" width="15.7109375" style="9" customWidth="1"/>
    <col min="13835" max="14080" width="9.140625" style="9"/>
    <col min="14081" max="14081" width="4.28515625" style="9" customWidth="1"/>
    <col min="14082" max="14082" width="9.28515625" style="9" customWidth="1"/>
    <col min="14083" max="14083" width="32.7109375" style="9" customWidth="1"/>
    <col min="14084" max="14085" width="6.7109375" style="9" customWidth="1"/>
    <col min="14086" max="14087" width="8.28515625" style="9" customWidth="1"/>
    <col min="14088" max="14089" width="9.7109375" style="9" customWidth="1"/>
    <col min="14090" max="14090" width="15.7109375" style="9" customWidth="1"/>
    <col min="14091" max="14336" width="9.140625" style="9"/>
    <col min="14337" max="14337" width="4.28515625" style="9" customWidth="1"/>
    <col min="14338" max="14338" width="9.28515625" style="9" customWidth="1"/>
    <col min="14339" max="14339" width="32.7109375" style="9" customWidth="1"/>
    <col min="14340" max="14341" width="6.7109375" style="9" customWidth="1"/>
    <col min="14342" max="14343" width="8.28515625" style="9" customWidth="1"/>
    <col min="14344" max="14345" width="9.7109375" style="9" customWidth="1"/>
    <col min="14346" max="14346" width="15.7109375" style="9" customWidth="1"/>
    <col min="14347" max="14592" width="9.140625" style="9"/>
    <col min="14593" max="14593" width="4.28515625" style="9" customWidth="1"/>
    <col min="14594" max="14594" width="9.28515625" style="9" customWidth="1"/>
    <col min="14595" max="14595" width="32.7109375" style="9" customWidth="1"/>
    <col min="14596" max="14597" width="6.7109375" style="9" customWidth="1"/>
    <col min="14598" max="14599" width="8.28515625" style="9" customWidth="1"/>
    <col min="14600" max="14601" width="9.7109375" style="9" customWidth="1"/>
    <col min="14602" max="14602" width="15.7109375" style="9" customWidth="1"/>
    <col min="14603" max="14848" width="9.140625" style="9"/>
    <col min="14849" max="14849" width="4.28515625" style="9" customWidth="1"/>
    <col min="14850" max="14850" width="9.28515625" style="9" customWidth="1"/>
    <col min="14851" max="14851" width="32.7109375" style="9" customWidth="1"/>
    <col min="14852" max="14853" width="6.7109375" style="9" customWidth="1"/>
    <col min="14854" max="14855" width="8.28515625" style="9" customWidth="1"/>
    <col min="14856" max="14857" width="9.7109375" style="9" customWidth="1"/>
    <col min="14858" max="14858" width="15.7109375" style="9" customWidth="1"/>
    <col min="14859" max="15104" width="9.140625" style="9"/>
    <col min="15105" max="15105" width="4.28515625" style="9" customWidth="1"/>
    <col min="15106" max="15106" width="9.28515625" style="9" customWidth="1"/>
    <col min="15107" max="15107" width="32.7109375" style="9" customWidth="1"/>
    <col min="15108" max="15109" width="6.7109375" style="9" customWidth="1"/>
    <col min="15110" max="15111" width="8.28515625" style="9" customWidth="1"/>
    <col min="15112" max="15113" width="9.7109375" style="9" customWidth="1"/>
    <col min="15114" max="15114" width="15.7109375" style="9" customWidth="1"/>
    <col min="15115" max="15360" width="9.140625" style="9"/>
    <col min="15361" max="15361" width="4.28515625" style="9" customWidth="1"/>
    <col min="15362" max="15362" width="9.28515625" style="9" customWidth="1"/>
    <col min="15363" max="15363" width="32.7109375" style="9" customWidth="1"/>
    <col min="15364" max="15365" width="6.7109375" style="9" customWidth="1"/>
    <col min="15366" max="15367" width="8.28515625" style="9" customWidth="1"/>
    <col min="15368" max="15369" width="9.7109375" style="9" customWidth="1"/>
    <col min="15370" max="15370" width="15.7109375" style="9" customWidth="1"/>
    <col min="15371" max="15616" width="9.140625" style="9"/>
    <col min="15617" max="15617" width="4.28515625" style="9" customWidth="1"/>
    <col min="15618" max="15618" width="9.28515625" style="9" customWidth="1"/>
    <col min="15619" max="15619" width="32.7109375" style="9" customWidth="1"/>
    <col min="15620" max="15621" width="6.7109375" style="9" customWidth="1"/>
    <col min="15622" max="15623" width="8.28515625" style="9" customWidth="1"/>
    <col min="15624" max="15625" width="9.7109375" style="9" customWidth="1"/>
    <col min="15626" max="15626" width="15.7109375" style="9" customWidth="1"/>
    <col min="15627" max="15872" width="9.140625" style="9"/>
    <col min="15873" max="15873" width="4.28515625" style="9" customWidth="1"/>
    <col min="15874" max="15874" width="9.28515625" style="9" customWidth="1"/>
    <col min="15875" max="15875" width="32.7109375" style="9" customWidth="1"/>
    <col min="15876" max="15877" width="6.7109375" style="9" customWidth="1"/>
    <col min="15878" max="15879" width="8.28515625" style="9" customWidth="1"/>
    <col min="15880" max="15881" width="9.7109375" style="9" customWidth="1"/>
    <col min="15882" max="15882" width="15.7109375" style="9" customWidth="1"/>
    <col min="15883" max="16128" width="9.140625" style="9"/>
    <col min="16129" max="16129" width="4.28515625" style="9" customWidth="1"/>
    <col min="16130" max="16130" width="9.28515625" style="9" customWidth="1"/>
    <col min="16131" max="16131" width="32.7109375" style="9" customWidth="1"/>
    <col min="16132" max="16133" width="6.7109375" style="9" customWidth="1"/>
    <col min="16134" max="16135" width="8.28515625" style="9" customWidth="1"/>
    <col min="16136" max="16137" width="9.7109375" style="9" customWidth="1"/>
    <col min="16138" max="16138" width="15.7109375" style="9" customWidth="1"/>
    <col min="16139" max="16384" width="9.140625" style="9"/>
  </cols>
  <sheetData>
    <row r="1" spans="1:9" s="7" customFormat="1" ht="25.5">
      <c r="A1" s="4" t="s">
        <v>6</v>
      </c>
      <c r="B1" s="5" t="s">
        <v>7</v>
      </c>
      <c r="C1" s="5" t="s">
        <v>8</v>
      </c>
      <c r="D1" s="6" t="s">
        <v>9</v>
      </c>
      <c r="E1" s="5" t="s">
        <v>10</v>
      </c>
      <c r="F1" s="6" t="s">
        <v>11</v>
      </c>
      <c r="G1" s="6" t="s">
        <v>12</v>
      </c>
      <c r="H1" s="6" t="s">
        <v>13</v>
      </c>
      <c r="I1" s="6" t="s">
        <v>14</v>
      </c>
    </row>
    <row r="2" spans="1:9" ht="38.25">
      <c r="A2" s="8">
        <v>1</v>
      </c>
      <c r="B2" s="9" t="s">
        <v>429</v>
      </c>
      <c r="C2" s="9" t="s">
        <v>430</v>
      </c>
      <c r="D2" s="11">
        <v>8.64</v>
      </c>
      <c r="E2" s="9" t="s">
        <v>431</v>
      </c>
      <c r="I2" s="11">
        <f>ROUND(D2*G2, 0)</f>
        <v>0</v>
      </c>
    </row>
    <row r="4" spans="1:9" s="12" customFormat="1">
      <c r="A4" s="4"/>
      <c r="B4" s="5"/>
      <c r="C4" s="5" t="s">
        <v>17</v>
      </c>
      <c r="D4" s="6"/>
      <c r="E4" s="5"/>
      <c r="F4" s="6"/>
      <c r="G4" s="6"/>
      <c r="H4" s="6">
        <f>ROUND(SUM(H2:H3),0)</f>
        <v>0</v>
      </c>
      <c r="I4" s="6">
        <f>ROUND(SUM(I2:I3),0)</f>
        <v>0</v>
      </c>
    </row>
  </sheetData>
  <pageMargins left="0.2361111111111111" right="0.2361111111111111" top="0.69444444444444442" bottom="0.69444444444444442" header="0.41666666666666669" footer="0.41666666666666669"/>
  <pageSetup paperSize="9" orientation="portrait" useFirstPageNumber="1" r:id="rId1"/>
  <headerFooter>
    <oddHeader>&amp;L&amp;"Times New Roman,bold"&amp;10 Fa- és műanyag szerkezet elhelyezése</oddHeader>
  </headerFooter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"/>
  <sheetViews>
    <sheetView workbookViewId="0">
      <selection activeCell="F2" sqref="F2:G2"/>
    </sheetView>
  </sheetViews>
  <sheetFormatPr defaultRowHeight="12.75"/>
  <cols>
    <col min="1" max="1" width="4.28515625" style="8" customWidth="1"/>
    <col min="2" max="2" width="9.28515625" style="9" customWidth="1"/>
    <col min="3" max="3" width="32.7109375" style="9" customWidth="1"/>
    <col min="4" max="4" width="6.7109375" style="11" customWidth="1"/>
    <col min="5" max="5" width="6.7109375" style="9" customWidth="1"/>
    <col min="6" max="7" width="8.28515625" style="11" customWidth="1"/>
    <col min="8" max="9" width="9.7109375" style="11" customWidth="1"/>
    <col min="10" max="10" width="15.7109375" style="9" customWidth="1"/>
    <col min="11" max="256" width="9.140625" style="9"/>
    <col min="257" max="257" width="4.28515625" style="9" customWidth="1"/>
    <col min="258" max="258" width="9.28515625" style="9" customWidth="1"/>
    <col min="259" max="259" width="32.7109375" style="9" customWidth="1"/>
    <col min="260" max="261" width="6.7109375" style="9" customWidth="1"/>
    <col min="262" max="263" width="8.28515625" style="9" customWidth="1"/>
    <col min="264" max="265" width="9.7109375" style="9" customWidth="1"/>
    <col min="266" max="266" width="15.7109375" style="9" customWidth="1"/>
    <col min="267" max="512" width="9.140625" style="9"/>
    <col min="513" max="513" width="4.28515625" style="9" customWidth="1"/>
    <col min="514" max="514" width="9.28515625" style="9" customWidth="1"/>
    <col min="515" max="515" width="32.7109375" style="9" customWidth="1"/>
    <col min="516" max="517" width="6.7109375" style="9" customWidth="1"/>
    <col min="518" max="519" width="8.28515625" style="9" customWidth="1"/>
    <col min="520" max="521" width="9.7109375" style="9" customWidth="1"/>
    <col min="522" max="522" width="15.7109375" style="9" customWidth="1"/>
    <col min="523" max="768" width="9.140625" style="9"/>
    <col min="769" max="769" width="4.28515625" style="9" customWidth="1"/>
    <col min="770" max="770" width="9.28515625" style="9" customWidth="1"/>
    <col min="771" max="771" width="32.7109375" style="9" customWidth="1"/>
    <col min="772" max="773" width="6.7109375" style="9" customWidth="1"/>
    <col min="774" max="775" width="8.28515625" style="9" customWidth="1"/>
    <col min="776" max="777" width="9.7109375" style="9" customWidth="1"/>
    <col min="778" max="778" width="15.7109375" style="9" customWidth="1"/>
    <col min="779" max="1024" width="9.140625" style="9"/>
    <col min="1025" max="1025" width="4.28515625" style="9" customWidth="1"/>
    <col min="1026" max="1026" width="9.28515625" style="9" customWidth="1"/>
    <col min="1027" max="1027" width="32.7109375" style="9" customWidth="1"/>
    <col min="1028" max="1029" width="6.7109375" style="9" customWidth="1"/>
    <col min="1030" max="1031" width="8.28515625" style="9" customWidth="1"/>
    <col min="1032" max="1033" width="9.7109375" style="9" customWidth="1"/>
    <col min="1034" max="1034" width="15.7109375" style="9" customWidth="1"/>
    <col min="1035" max="1280" width="9.140625" style="9"/>
    <col min="1281" max="1281" width="4.28515625" style="9" customWidth="1"/>
    <col min="1282" max="1282" width="9.28515625" style="9" customWidth="1"/>
    <col min="1283" max="1283" width="32.7109375" style="9" customWidth="1"/>
    <col min="1284" max="1285" width="6.7109375" style="9" customWidth="1"/>
    <col min="1286" max="1287" width="8.28515625" style="9" customWidth="1"/>
    <col min="1288" max="1289" width="9.7109375" style="9" customWidth="1"/>
    <col min="1290" max="1290" width="15.7109375" style="9" customWidth="1"/>
    <col min="1291" max="1536" width="9.140625" style="9"/>
    <col min="1537" max="1537" width="4.28515625" style="9" customWidth="1"/>
    <col min="1538" max="1538" width="9.28515625" style="9" customWidth="1"/>
    <col min="1539" max="1539" width="32.7109375" style="9" customWidth="1"/>
    <col min="1540" max="1541" width="6.7109375" style="9" customWidth="1"/>
    <col min="1542" max="1543" width="8.28515625" style="9" customWidth="1"/>
    <col min="1544" max="1545" width="9.7109375" style="9" customWidth="1"/>
    <col min="1546" max="1546" width="15.7109375" style="9" customWidth="1"/>
    <col min="1547" max="1792" width="9.140625" style="9"/>
    <col min="1793" max="1793" width="4.28515625" style="9" customWidth="1"/>
    <col min="1794" max="1794" width="9.28515625" style="9" customWidth="1"/>
    <col min="1795" max="1795" width="32.7109375" style="9" customWidth="1"/>
    <col min="1796" max="1797" width="6.7109375" style="9" customWidth="1"/>
    <col min="1798" max="1799" width="8.28515625" style="9" customWidth="1"/>
    <col min="1800" max="1801" width="9.7109375" style="9" customWidth="1"/>
    <col min="1802" max="1802" width="15.7109375" style="9" customWidth="1"/>
    <col min="1803" max="2048" width="9.140625" style="9"/>
    <col min="2049" max="2049" width="4.28515625" style="9" customWidth="1"/>
    <col min="2050" max="2050" width="9.28515625" style="9" customWidth="1"/>
    <col min="2051" max="2051" width="32.7109375" style="9" customWidth="1"/>
    <col min="2052" max="2053" width="6.7109375" style="9" customWidth="1"/>
    <col min="2054" max="2055" width="8.28515625" style="9" customWidth="1"/>
    <col min="2056" max="2057" width="9.7109375" style="9" customWidth="1"/>
    <col min="2058" max="2058" width="15.7109375" style="9" customWidth="1"/>
    <col min="2059" max="2304" width="9.140625" style="9"/>
    <col min="2305" max="2305" width="4.28515625" style="9" customWidth="1"/>
    <col min="2306" max="2306" width="9.28515625" style="9" customWidth="1"/>
    <col min="2307" max="2307" width="32.7109375" style="9" customWidth="1"/>
    <col min="2308" max="2309" width="6.7109375" style="9" customWidth="1"/>
    <col min="2310" max="2311" width="8.28515625" style="9" customWidth="1"/>
    <col min="2312" max="2313" width="9.7109375" style="9" customWidth="1"/>
    <col min="2314" max="2314" width="15.7109375" style="9" customWidth="1"/>
    <col min="2315" max="2560" width="9.140625" style="9"/>
    <col min="2561" max="2561" width="4.28515625" style="9" customWidth="1"/>
    <col min="2562" max="2562" width="9.28515625" style="9" customWidth="1"/>
    <col min="2563" max="2563" width="32.7109375" style="9" customWidth="1"/>
    <col min="2564" max="2565" width="6.7109375" style="9" customWidth="1"/>
    <col min="2566" max="2567" width="8.28515625" style="9" customWidth="1"/>
    <col min="2568" max="2569" width="9.7109375" style="9" customWidth="1"/>
    <col min="2570" max="2570" width="15.7109375" style="9" customWidth="1"/>
    <col min="2571" max="2816" width="9.140625" style="9"/>
    <col min="2817" max="2817" width="4.28515625" style="9" customWidth="1"/>
    <col min="2818" max="2818" width="9.28515625" style="9" customWidth="1"/>
    <col min="2819" max="2819" width="32.7109375" style="9" customWidth="1"/>
    <col min="2820" max="2821" width="6.7109375" style="9" customWidth="1"/>
    <col min="2822" max="2823" width="8.28515625" style="9" customWidth="1"/>
    <col min="2824" max="2825" width="9.7109375" style="9" customWidth="1"/>
    <col min="2826" max="2826" width="15.7109375" style="9" customWidth="1"/>
    <col min="2827" max="3072" width="9.140625" style="9"/>
    <col min="3073" max="3073" width="4.28515625" style="9" customWidth="1"/>
    <col min="3074" max="3074" width="9.28515625" style="9" customWidth="1"/>
    <col min="3075" max="3075" width="32.7109375" style="9" customWidth="1"/>
    <col min="3076" max="3077" width="6.7109375" style="9" customWidth="1"/>
    <col min="3078" max="3079" width="8.28515625" style="9" customWidth="1"/>
    <col min="3080" max="3081" width="9.7109375" style="9" customWidth="1"/>
    <col min="3082" max="3082" width="15.7109375" style="9" customWidth="1"/>
    <col min="3083" max="3328" width="9.140625" style="9"/>
    <col min="3329" max="3329" width="4.28515625" style="9" customWidth="1"/>
    <col min="3330" max="3330" width="9.28515625" style="9" customWidth="1"/>
    <col min="3331" max="3331" width="32.7109375" style="9" customWidth="1"/>
    <col min="3332" max="3333" width="6.7109375" style="9" customWidth="1"/>
    <col min="3334" max="3335" width="8.28515625" style="9" customWidth="1"/>
    <col min="3336" max="3337" width="9.7109375" style="9" customWidth="1"/>
    <col min="3338" max="3338" width="15.7109375" style="9" customWidth="1"/>
    <col min="3339" max="3584" width="9.140625" style="9"/>
    <col min="3585" max="3585" width="4.28515625" style="9" customWidth="1"/>
    <col min="3586" max="3586" width="9.28515625" style="9" customWidth="1"/>
    <col min="3587" max="3587" width="32.7109375" style="9" customWidth="1"/>
    <col min="3588" max="3589" width="6.7109375" style="9" customWidth="1"/>
    <col min="3590" max="3591" width="8.28515625" style="9" customWidth="1"/>
    <col min="3592" max="3593" width="9.7109375" style="9" customWidth="1"/>
    <col min="3594" max="3594" width="15.7109375" style="9" customWidth="1"/>
    <col min="3595" max="3840" width="9.140625" style="9"/>
    <col min="3841" max="3841" width="4.28515625" style="9" customWidth="1"/>
    <col min="3842" max="3842" width="9.28515625" style="9" customWidth="1"/>
    <col min="3843" max="3843" width="32.7109375" style="9" customWidth="1"/>
    <col min="3844" max="3845" width="6.7109375" style="9" customWidth="1"/>
    <col min="3846" max="3847" width="8.28515625" style="9" customWidth="1"/>
    <col min="3848" max="3849" width="9.7109375" style="9" customWidth="1"/>
    <col min="3850" max="3850" width="15.7109375" style="9" customWidth="1"/>
    <col min="3851" max="4096" width="9.140625" style="9"/>
    <col min="4097" max="4097" width="4.28515625" style="9" customWidth="1"/>
    <col min="4098" max="4098" width="9.28515625" style="9" customWidth="1"/>
    <col min="4099" max="4099" width="32.7109375" style="9" customWidth="1"/>
    <col min="4100" max="4101" width="6.7109375" style="9" customWidth="1"/>
    <col min="4102" max="4103" width="8.28515625" style="9" customWidth="1"/>
    <col min="4104" max="4105" width="9.7109375" style="9" customWidth="1"/>
    <col min="4106" max="4106" width="15.7109375" style="9" customWidth="1"/>
    <col min="4107" max="4352" width="9.140625" style="9"/>
    <col min="4353" max="4353" width="4.28515625" style="9" customWidth="1"/>
    <col min="4354" max="4354" width="9.28515625" style="9" customWidth="1"/>
    <col min="4355" max="4355" width="32.7109375" style="9" customWidth="1"/>
    <col min="4356" max="4357" width="6.7109375" style="9" customWidth="1"/>
    <col min="4358" max="4359" width="8.28515625" style="9" customWidth="1"/>
    <col min="4360" max="4361" width="9.7109375" style="9" customWidth="1"/>
    <col min="4362" max="4362" width="15.7109375" style="9" customWidth="1"/>
    <col min="4363" max="4608" width="9.140625" style="9"/>
    <col min="4609" max="4609" width="4.28515625" style="9" customWidth="1"/>
    <col min="4610" max="4610" width="9.28515625" style="9" customWidth="1"/>
    <col min="4611" max="4611" width="32.7109375" style="9" customWidth="1"/>
    <col min="4612" max="4613" width="6.7109375" style="9" customWidth="1"/>
    <col min="4614" max="4615" width="8.28515625" style="9" customWidth="1"/>
    <col min="4616" max="4617" width="9.7109375" style="9" customWidth="1"/>
    <col min="4618" max="4618" width="15.7109375" style="9" customWidth="1"/>
    <col min="4619" max="4864" width="9.140625" style="9"/>
    <col min="4865" max="4865" width="4.28515625" style="9" customWidth="1"/>
    <col min="4866" max="4866" width="9.28515625" style="9" customWidth="1"/>
    <col min="4867" max="4867" width="32.7109375" style="9" customWidth="1"/>
    <col min="4868" max="4869" width="6.7109375" style="9" customWidth="1"/>
    <col min="4870" max="4871" width="8.28515625" style="9" customWidth="1"/>
    <col min="4872" max="4873" width="9.7109375" style="9" customWidth="1"/>
    <col min="4874" max="4874" width="15.7109375" style="9" customWidth="1"/>
    <col min="4875" max="5120" width="9.140625" style="9"/>
    <col min="5121" max="5121" width="4.28515625" style="9" customWidth="1"/>
    <col min="5122" max="5122" width="9.28515625" style="9" customWidth="1"/>
    <col min="5123" max="5123" width="32.7109375" style="9" customWidth="1"/>
    <col min="5124" max="5125" width="6.7109375" style="9" customWidth="1"/>
    <col min="5126" max="5127" width="8.28515625" style="9" customWidth="1"/>
    <col min="5128" max="5129" width="9.7109375" style="9" customWidth="1"/>
    <col min="5130" max="5130" width="15.7109375" style="9" customWidth="1"/>
    <col min="5131" max="5376" width="9.140625" style="9"/>
    <col min="5377" max="5377" width="4.28515625" style="9" customWidth="1"/>
    <col min="5378" max="5378" width="9.28515625" style="9" customWidth="1"/>
    <col min="5379" max="5379" width="32.7109375" style="9" customWidth="1"/>
    <col min="5380" max="5381" width="6.7109375" style="9" customWidth="1"/>
    <col min="5382" max="5383" width="8.28515625" style="9" customWidth="1"/>
    <col min="5384" max="5385" width="9.7109375" style="9" customWidth="1"/>
    <col min="5386" max="5386" width="15.7109375" style="9" customWidth="1"/>
    <col min="5387" max="5632" width="9.140625" style="9"/>
    <col min="5633" max="5633" width="4.28515625" style="9" customWidth="1"/>
    <col min="5634" max="5634" width="9.28515625" style="9" customWidth="1"/>
    <col min="5635" max="5635" width="32.7109375" style="9" customWidth="1"/>
    <col min="5636" max="5637" width="6.7109375" style="9" customWidth="1"/>
    <col min="5638" max="5639" width="8.28515625" style="9" customWidth="1"/>
    <col min="5640" max="5641" width="9.7109375" style="9" customWidth="1"/>
    <col min="5642" max="5642" width="15.7109375" style="9" customWidth="1"/>
    <col min="5643" max="5888" width="9.140625" style="9"/>
    <col min="5889" max="5889" width="4.28515625" style="9" customWidth="1"/>
    <col min="5890" max="5890" width="9.28515625" style="9" customWidth="1"/>
    <col min="5891" max="5891" width="32.7109375" style="9" customWidth="1"/>
    <col min="5892" max="5893" width="6.7109375" style="9" customWidth="1"/>
    <col min="5894" max="5895" width="8.28515625" style="9" customWidth="1"/>
    <col min="5896" max="5897" width="9.7109375" style="9" customWidth="1"/>
    <col min="5898" max="5898" width="15.7109375" style="9" customWidth="1"/>
    <col min="5899" max="6144" width="9.140625" style="9"/>
    <col min="6145" max="6145" width="4.28515625" style="9" customWidth="1"/>
    <col min="6146" max="6146" width="9.28515625" style="9" customWidth="1"/>
    <col min="6147" max="6147" width="32.7109375" style="9" customWidth="1"/>
    <col min="6148" max="6149" width="6.7109375" style="9" customWidth="1"/>
    <col min="6150" max="6151" width="8.28515625" style="9" customWidth="1"/>
    <col min="6152" max="6153" width="9.7109375" style="9" customWidth="1"/>
    <col min="6154" max="6154" width="15.7109375" style="9" customWidth="1"/>
    <col min="6155" max="6400" width="9.140625" style="9"/>
    <col min="6401" max="6401" width="4.28515625" style="9" customWidth="1"/>
    <col min="6402" max="6402" width="9.28515625" style="9" customWidth="1"/>
    <col min="6403" max="6403" width="32.7109375" style="9" customWidth="1"/>
    <col min="6404" max="6405" width="6.7109375" style="9" customWidth="1"/>
    <col min="6406" max="6407" width="8.28515625" style="9" customWidth="1"/>
    <col min="6408" max="6409" width="9.7109375" style="9" customWidth="1"/>
    <col min="6410" max="6410" width="15.7109375" style="9" customWidth="1"/>
    <col min="6411" max="6656" width="9.140625" style="9"/>
    <col min="6657" max="6657" width="4.28515625" style="9" customWidth="1"/>
    <col min="6658" max="6658" width="9.28515625" style="9" customWidth="1"/>
    <col min="6659" max="6659" width="32.7109375" style="9" customWidth="1"/>
    <col min="6660" max="6661" width="6.7109375" style="9" customWidth="1"/>
    <col min="6662" max="6663" width="8.28515625" style="9" customWidth="1"/>
    <col min="6664" max="6665" width="9.7109375" style="9" customWidth="1"/>
    <col min="6666" max="6666" width="15.7109375" style="9" customWidth="1"/>
    <col min="6667" max="6912" width="9.140625" style="9"/>
    <col min="6913" max="6913" width="4.28515625" style="9" customWidth="1"/>
    <col min="6914" max="6914" width="9.28515625" style="9" customWidth="1"/>
    <col min="6915" max="6915" width="32.7109375" style="9" customWidth="1"/>
    <col min="6916" max="6917" width="6.7109375" style="9" customWidth="1"/>
    <col min="6918" max="6919" width="8.28515625" style="9" customWidth="1"/>
    <col min="6920" max="6921" width="9.7109375" style="9" customWidth="1"/>
    <col min="6922" max="6922" width="15.7109375" style="9" customWidth="1"/>
    <col min="6923" max="7168" width="9.140625" style="9"/>
    <col min="7169" max="7169" width="4.28515625" style="9" customWidth="1"/>
    <col min="7170" max="7170" width="9.28515625" style="9" customWidth="1"/>
    <col min="7171" max="7171" width="32.7109375" style="9" customWidth="1"/>
    <col min="7172" max="7173" width="6.7109375" style="9" customWidth="1"/>
    <col min="7174" max="7175" width="8.28515625" style="9" customWidth="1"/>
    <col min="7176" max="7177" width="9.7109375" style="9" customWidth="1"/>
    <col min="7178" max="7178" width="15.7109375" style="9" customWidth="1"/>
    <col min="7179" max="7424" width="9.140625" style="9"/>
    <col min="7425" max="7425" width="4.28515625" style="9" customWidth="1"/>
    <col min="7426" max="7426" width="9.28515625" style="9" customWidth="1"/>
    <col min="7427" max="7427" width="32.7109375" style="9" customWidth="1"/>
    <col min="7428" max="7429" width="6.7109375" style="9" customWidth="1"/>
    <col min="7430" max="7431" width="8.28515625" style="9" customWidth="1"/>
    <col min="7432" max="7433" width="9.7109375" style="9" customWidth="1"/>
    <col min="7434" max="7434" width="15.7109375" style="9" customWidth="1"/>
    <col min="7435" max="7680" width="9.140625" style="9"/>
    <col min="7681" max="7681" width="4.28515625" style="9" customWidth="1"/>
    <col min="7682" max="7682" width="9.28515625" style="9" customWidth="1"/>
    <col min="7683" max="7683" width="32.7109375" style="9" customWidth="1"/>
    <col min="7684" max="7685" width="6.7109375" style="9" customWidth="1"/>
    <col min="7686" max="7687" width="8.28515625" style="9" customWidth="1"/>
    <col min="7688" max="7689" width="9.7109375" style="9" customWidth="1"/>
    <col min="7690" max="7690" width="15.7109375" style="9" customWidth="1"/>
    <col min="7691" max="7936" width="9.140625" style="9"/>
    <col min="7937" max="7937" width="4.28515625" style="9" customWidth="1"/>
    <col min="7938" max="7938" width="9.28515625" style="9" customWidth="1"/>
    <col min="7939" max="7939" width="32.7109375" style="9" customWidth="1"/>
    <col min="7940" max="7941" width="6.7109375" style="9" customWidth="1"/>
    <col min="7942" max="7943" width="8.28515625" style="9" customWidth="1"/>
    <col min="7944" max="7945" width="9.7109375" style="9" customWidth="1"/>
    <col min="7946" max="7946" width="15.7109375" style="9" customWidth="1"/>
    <col min="7947" max="8192" width="9.140625" style="9"/>
    <col min="8193" max="8193" width="4.28515625" style="9" customWidth="1"/>
    <col min="8194" max="8194" width="9.28515625" style="9" customWidth="1"/>
    <col min="8195" max="8195" width="32.7109375" style="9" customWidth="1"/>
    <col min="8196" max="8197" width="6.7109375" style="9" customWidth="1"/>
    <col min="8198" max="8199" width="8.28515625" style="9" customWidth="1"/>
    <col min="8200" max="8201" width="9.7109375" style="9" customWidth="1"/>
    <col min="8202" max="8202" width="15.7109375" style="9" customWidth="1"/>
    <col min="8203" max="8448" width="9.140625" style="9"/>
    <col min="8449" max="8449" width="4.28515625" style="9" customWidth="1"/>
    <col min="8450" max="8450" width="9.28515625" style="9" customWidth="1"/>
    <col min="8451" max="8451" width="32.7109375" style="9" customWidth="1"/>
    <col min="8452" max="8453" width="6.7109375" style="9" customWidth="1"/>
    <col min="8454" max="8455" width="8.28515625" style="9" customWidth="1"/>
    <col min="8456" max="8457" width="9.7109375" style="9" customWidth="1"/>
    <col min="8458" max="8458" width="15.7109375" style="9" customWidth="1"/>
    <col min="8459" max="8704" width="9.140625" style="9"/>
    <col min="8705" max="8705" width="4.28515625" style="9" customWidth="1"/>
    <col min="8706" max="8706" width="9.28515625" style="9" customWidth="1"/>
    <col min="8707" max="8707" width="32.7109375" style="9" customWidth="1"/>
    <col min="8708" max="8709" width="6.7109375" style="9" customWidth="1"/>
    <col min="8710" max="8711" width="8.28515625" style="9" customWidth="1"/>
    <col min="8712" max="8713" width="9.7109375" style="9" customWidth="1"/>
    <col min="8714" max="8714" width="15.7109375" style="9" customWidth="1"/>
    <col min="8715" max="8960" width="9.140625" style="9"/>
    <col min="8961" max="8961" width="4.28515625" style="9" customWidth="1"/>
    <col min="8962" max="8962" width="9.28515625" style="9" customWidth="1"/>
    <col min="8963" max="8963" width="32.7109375" style="9" customWidth="1"/>
    <col min="8964" max="8965" width="6.7109375" style="9" customWidth="1"/>
    <col min="8966" max="8967" width="8.28515625" style="9" customWidth="1"/>
    <col min="8968" max="8969" width="9.7109375" style="9" customWidth="1"/>
    <col min="8970" max="8970" width="15.7109375" style="9" customWidth="1"/>
    <col min="8971" max="9216" width="9.140625" style="9"/>
    <col min="9217" max="9217" width="4.28515625" style="9" customWidth="1"/>
    <col min="9218" max="9218" width="9.28515625" style="9" customWidth="1"/>
    <col min="9219" max="9219" width="32.7109375" style="9" customWidth="1"/>
    <col min="9220" max="9221" width="6.7109375" style="9" customWidth="1"/>
    <col min="9222" max="9223" width="8.28515625" style="9" customWidth="1"/>
    <col min="9224" max="9225" width="9.7109375" style="9" customWidth="1"/>
    <col min="9226" max="9226" width="15.7109375" style="9" customWidth="1"/>
    <col min="9227" max="9472" width="9.140625" style="9"/>
    <col min="9473" max="9473" width="4.28515625" style="9" customWidth="1"/>
    <col min="9474" max="9474" width="9.28515625" style="9" customWidth="1"/>
    <col min="9475" max="9475" width="32.7109375" style="9" customWidth="1"/>
    <col min="9476" max="9477" width="6.7109375" style="9" customWidth="1"/>
    <col min="9478" max="9479" width="8.28515625" style="9" customWidth="1"/>
    <col min="9480" max="9481" width="9.7109375" style="9" customWidth="1"/>
    <col min="9482" max="9482" width="15.7109375" style="9" customWidth="1"/>
    <col min="9483" max="9728" width="9.140625" style="9"/>
    <col min="9729" max="9729" width="4.28515625" style="9" customWidth="1"/>
    <col min="9730" max="9730" width="9.28515625" style="9" customWidth="1"/>
    <col min="9731" max="9731" width="32.7109375" style="9" customWidth="1"/>
    <col min="9732" max="9733" width="6.7109375" style="9" customWidth="1"/>
    <col min="9734" max="9735" width="8.28515625" style="9" customWidth="1"/>
    <col min="9736" max="9737" width="9.7109375" style="9" customWidth="1"/>
    <col min="9738" max="9738" width="15.7109375" style="9" customWidth="1"/>
    <col min="9739" max="9984" width="9.140625" style="9"/>
    <col min="9985" max="9985" width="4.28515625" style="9" customWidth="1"/>
    <col min="9986" max="9986" width="9.28515625" style="9" customWidth="1"/>
    <col min="9987" max="9987" width="32.7109375" style="9" customWidth="1"/>
    <col min="9988" max="9989" width="6.7109375" style="9" customWidth="1"/>
    <col min="9990" max="9991" width="8.28515625" style="9" customWidth="1"/>
    <col min="9992" max="9993" width="9.7109375" style="9" customWidth="1"/>
    <col min="9994" max="9994" width="15.7109375" style="9" customWidth="1"/>
    <col min="9995" max="10240" width="9.140625" style="9"/>
    <col min="10241" max="10241" width="4.28515625" style="9" customWidth="1"/>
    <col min="10242" max="10242" width="9.28515625" style="9" customWidth="1"/>
    <col min="10243" max="10243" width="32.7109375" style="9" customWidth="1"/>
    <col min="10244" max="10245" width="6.7109375" style="9" customWidth="1"/>
    <col min="10246" max="10247" width="8.28515625" style="9" customWidth="1"/>
    <col min="10248" max="10249" width="9.7109375" style="9" customWidth="1"/>
    <col min="10250" max="10250" width="15.7109375" style="9" customWidth="1"/>
    <col min="10251" max="10496" width="9.140625" style="9"/>
    <col min="10497" max="10497" width="4.28515625" style="9" customWidth="1"/>
    <col min="10498" max="10498" width="9.28515625" style="9" customWidth="1"/>
    <col min="10499" max="10499" width="32.7109375" style="9" customWidth="1"/>
    <col min="10500" max="10501" width="6.7109375" style="9" customWidth="1"/>
    <col min="10502" max="10503" width="8.28515625" style="9" customWidth="1"/>
    <col min="10504" max="10505" width="9.7109375" style="9" customWidth="1"/>
    <col min="10506" max="10506" width="15.7109375" style="9" customWidth="1"/>
    <col min="10507" max="10752" width="9.140625" style="9"/>
    <col min="10753" max="10753" width="4.28515625" style="9" customWidth="1"/>
    <col min="10754" max="10754" width="9.28515625" style="9" customWidth="1"/>
    <col min="10755" max="10755" width="32.7109375" style="9" customWidth="1"/>
    <col min="10756" max="10757" width="6.7109375" style="9" customWidth="1"/>
    <col min="10758" max="10759" width="8.28515625" style="9" customWidth="1"/>
    <col min="10760" max="10761" width="9.7109375" style="9" customWidth="1"/>
    <col min="10762" max="10762" width="15.7109375" style="9" customWidth="1"/>
    <col min="10763" max="11008" width="9.140625" style="9"/>
    <col min="11009" max="11009" width="4.28515625" style="9" customWidth="1"/>
    <col min="11010" max="11010" width="9.28515625" style="9" customWidth="1"/>
    <col min="11011" max="11011" width="32.7109375" style="9" customWidth="1"/>
    <col min="11012" max="11013" width="6.7109375" style="9" customWidth="1"/>
    <col min="11014" max="11015" width="8.28515625" style="9" customWidth="1"/>
    <col min="11016" max="11017" width="9.7109375" style="9" customWidth="1"/>
    <col min="11018" max="11018" width="15.7109375" style="9" customWidth="1"/>
    <col min="11019" max="11264" width="9.140625" style="9"/>
    <col min="11265" max="11265" width="4.28515625" style="9" customWidth="1"/>
    <col min="11266" max="11266" width="9.28515625" style="9" customWidth="1"/>
    <col min="11267" max="11267" width="32.7109375" style="9" customWidth="1"/>
    <col min="11268" max="11269" width="6.7109375" style="9" customWidth="1"/>
    <col min="11270" max="11271" width="8.28515625" style="9" customWidth="1"/>
    <col min="11272" max="11273" width="9.7109375" style="9" customWidth="1"/>
    <col min="11274" max="11274" width="15.7109375" style="9" customWidth="1"/>
    <col min="11275" max="11520" width="9.140625" style="9"/>
    <col min="11521" max="11521" width="4.28515625" style="9" customWidth="1"/>
    <col min="11522" max="11522" width="9.28515625" style="9" customWidth="1"/>
    <col min="11523" max="11523" width="32.7109375" style="9" customWidth="1"/>
    <col min="11524" max="11525" width="6.7109375" style="9" customWidth="1"/>
    <col min="11526" max="11527" width="8.28515625" style="9" customWidth="1"/>
    <col min="11528" max="11529" width="9.7109375" style="9" customWidth="1"/>
    <col min="11530" max="11530" width="15.7109375" style="9" customWidth="1"/>
    <col min="11531" max="11776" width="9.140625" style="9"/>
    <col min="11777" max="11777" width="4.28515625" style="9" customWidth="1"/>
    <col min="11778" max="11778" width="9.28515625" style="9" customWidth="1"/>
    <col min="11779" max="11779" width="32.7109375" style="9" customWidth="1"/>
    <col min="11780" max="11781" width="6.7109375" style="9" customWidth="1"/>
    <col min="11782" max="11783" width="8.28515625" style="9" customWidth="1"/>
    <col min="11784" max="11785" width="9.7109375" style="9" customWidth="1"/>
    <col min="11786" max="11786" width="15.7109375" style="9" customWidth="1"/>
    <col min="11787" max="12032" width="9.140625" style="9"/>
    <col min="12033" max="12033" width="4.28515625" style="9" customWidth="1"/>
    <col min="12034" max="12034" width="9.28515625" style="9" customWidth="1"/>
    <col min="12035" max="12035" width="32.7109375" style="9" customWidth="1"/>
    <col min="12036" max="12037" width="6.7109375" style="9" customWidth="1"/>
    <col min="12038" max="12039" width="8.28515625" style="9" customWidth="1"/>
    <col min="12040" max="12041" width="9.7109375" style="9" customWidth="1"/>
    <col min="12042" max="12042" width="15.7109375" style="9" customWidth="1"/>
    <col min="12043" max="12288" width="9.140625" style="9"/>
    <col min="12289" max="12289" width="4.28515625" style="9" customWidth="1"/>
    <col min="12290" max="12290" width="9.28515625" style="9" customWidth="1"/>
    <col min="12291" max="12291" width="32.7109375" style="9" customWidth="1"/>
    <col min="12292" max="12293" width="6.7109375" style="9" customWidth="1"/>
    <col min="12294" max="12295" width="8.28515625" style="9" customWidth="1"/>
    <col min="12296" max="12297" width="9.7109375" style="9" customWidth="1"/>
    <col min="12298" max="12298" width="15.7109375" style="9" customWidth="1"/>
    <col min="12299" max="12544" width="9.140625" style="9"/>
    <col min="12545" max="12545" width="4.28515625" style="9" customWidth="1"/>
    <col min="12546" max="12546" width="9.28515625" style="9" customWidth="1"/>
    <col min="12547" max="12547" width="32.7109375" style="9" customWidth="1"/>
    <col min="12548" max="12549" width="6.7109375" style="9" customWidth="1"/>
    <col min="12550" max="12551" width="8.28515625" style="9" customWidth="1"/>
    <col min="12552" max="12553" width="9.7109375" style="9" customWidth="1"/>
    <col min="12554" max="12554" width="15.7109375" style="9" customWidth="1"/>
    <col min="12555" max="12800" width="9.140625" style="9"/>
    <col min="12801" max="12801" width="4.28515625" style="9" customWidth="1"/>
    <col min="12802" max="12802" width="9.28515625" style="9" customWidth="1"/>
    <col min="12803" max="12803" width="32.7109375" style="9" customWidth="1"/>
    <col min="12804" max="12805" width="6.7109375" style="9" customWidth="1"/>
    <col min="12806" max="12807" width="8.28515625" style="9" customWidth="1"/>
    <col min="12808" max="12809" width="9.7109375" style="9" customWidth="1"/>
    <col min="12810" max="12810" width="15.7109375" style="9" customWidth="1"/>
    <col min="12811" max="13056" width="9.140625" style="9"/>
    <col min="13057" max="13057" width="4.28515625" style="9" customWidth="1"/>
    <col min="13058" max="13058" width="9.28515625" style="9" customWidth="1"/>
    <col min="13059" max="13059" width="32.7109375" style="9" customWidth="1"/>
    <col min="13060" max="13061" width="6.7109375" style="9" customWidth="1"/>
    <col min="13062" max="13063" width="8.28515625" style="9" customWidth="1"/>
    <col min="13064" max="13065" width="9.7109375" style="9" customWidth="1"/>
    <col min="13066" max="13066" width="15.7109375" style="9" customWidth="1"/>
    <col min="13067" max="13312" width="9.140625" style="9"/>
    <col min="13313" max="13313" width="4.28515625" style="9" customWidth="1"/>
    <col min="13314" max="13314" width="9.28515625" style="9" customWidth="1"/>
    <col min="13315" max="13315" width="32.7109375" style="9" customWidth="1"/>
    <col min="13316" max="13317" width="6.7109375" style="9" customWidth="1"/>
    <col min="13318" max="13319" width="8.28515625" style="9" customWidth="1"/>
    <col min="13320" max="13321" width="9.7109375" style="9" customWidth="1"/>
    <col min="13322" max="13322" width="15.7109375" style="9" customWidth="1"/>
    <col min="13323" max="13568" width="9.140625" style="9"/>
    <col min="13569" max="13569" width="4.28515625" style="9" customWidth="1"/>
    <col min="13570" max="13570" width="9.28515625" style="9" customWidth="1"/>
    <col min="13571" max="13571" width="32.7109375" style="9" customWidth="1"/>
    <col min="13572" max="13573" width="6.7109375" style="9" customWidth="1"/>
    <col min="13574" max="13575" width="8.28515625" style="9" customWidth="1"/>
    <col min="13576" max="13577" width="9.7109375" style="9" customWidth="1"/>
    <col min="13578" max="13578" width="15.7109375" style="9" customWidth="1"/>
    <col min="13579" max="13824" width="9.140625" style="9"/>
    <col min="13825" max="13825" width="4.28515625" style="9" customWidth="1"/>
    <col min="13826" max="13826" width="9.28515625" style="9" customWidth="1"/>
    <col min="13827" max="13827" width="32.7109375" style="9" customWidth="1"/>
    <col min="13828" max="13829" width="6.7109375" style="9" customWidth="1"/>
    <col min="13830" max="13831" width="8.28515625" style="9" customWidth="1"/>
    <col min="13832" max="13833" width="9.7109375" style="9" customWidth="1"/>
    <col min="13834" max="13834" width="15.7109375" style="9" customWidth="1"/>
    <col min="13835" max="14080" width="9.140625" style="9"/>
    <col min="14081" max="14081" width="4.28515625" style="9" customWidth="1"/>
    <col min="14082" max="14082" width="9.28515625" style="9" customWidth="1"/>
    <col min="14083" max="14083" width="32.7109375" style="9" customWidth="1"/>
    <col min="14084" max="14085" width="6.7109375" style="9" customWidth="1"/>
    <col min="14086" max="14087" width="8.28515625" style="9" customWidth="1"/>
    <col min="14088" max="14089" width="9.7109375" style="9" customWidth="1"/>
    <col min="14090" max="14090" width="15.7109375" style="9" customWidth="1"/>
    <col min="14091" max="14336" width="9.140625" style="9"/>
    <col min="14337" max="14337" width="4.28515625" style="9" customWidth="1"/>
    <col min="14338" max="14338" width="9.28515625" style="9" customWidth="1"/>
    <col min="14339" max="14339" width="32.7109375" style="9" customWidth="1"/>
    <col min="14340" max="14341" width="6.7109375" style="9" customWidth="1"/>
    <col min="14342" max="14343" width="8.28515625" style="9" customWidth="1"/>
    <col min="14344" max="14345" width="9.7109375" style="9" customWidth="1"/>
    <col min="14346" max="14346" width="15.7109375" style="9" customWidth="1"/>
    <col min="14347" max="14592" width="9.140625" style="9"/>
    <col min="14593" max="14593" width="4.28515625" style="9" customWidth="1"/>
    <col min="14594" max="14594" width="9.28515625" style="9" customWidth="1"/>
    <col min="14595" max="14595" width="32.7109375" style="9" customWidth="1"/>
    <col min="14596" max="14597" width="6.7109375" style="9" customWidth="1"/>
    <col min="14598" max="14599" width="8.28515625" style="9" customWidth="1"/>
    <col min="14600" max="14601" width="9.7109375" style="9" customWidth="1"/>
    <col min="14602" max="14602" width="15.7109375" style="9" customWidth="1"/>
    <col min="14603" max="14848" width="9.140625" style="9"/>
    <col min="14849" max="14849" width="4.28515625" style="9" customWidth="1"/>
    <col min="14850" max="14850" width="9.28515625" style="9" customWidth="1"/>
    <col min="14851" max="14851" width="32.7109375" style="9" customWidth="1"/>
    <col min="14852" max="14853" width="6.7109375" style="9" customWidth="1"/>
    <col min="14854" max="14855" width="8.28515625" style="9" customWidth="1"/>
    <col min="14856" max="14857" width="9.7109375" style="9" customWidth="1"/>
    <col min="14858" max="14858" width="15.7109375" style="9" customWidth="1"/>
    <col min="14859" max="15104" width="9.140625" style="9"/>
    <col min="15105" max="15105" width="4.28515625" style="9" customWidth="1"/>
    <col min="15106" max="15106" width="9.28515625" style="9" customWidth="1"/>
    <col min="15107" max="15107" width="32.7109375" style="9" customWidth="1"/>
    <col min="15108" max="15109" width="6.7109375" style="9" customWidth="1"/>
    <col min="15110" max="15111" width="8.28515625" style="9" customWidth="1"/>
    <col min="15112" max="15113" width="9.7109375" style="9" customWidth="1"/>
    <col min="15114" max="15114" width="15.7109375" style="9" customWidth="1"/>
    <col min="15115" max="15360" width="9.140625" style="9"/>
    <col min="15361" max="15361" width="4.28515625" style="9" customWidth="1"/>
    <col min="15362" max="15362" width="9.28515625" style="9" customWidth="1"/>
    <col min="15363" max="15363" width="32.7109375" style="9" customWidth="1"/>
    <col min="15364" max="15365" width="6.7109375" style="9" customWidth="1"/>
    <col min="15366" max="15367" width="8.28515625" style="9" customWidth="1"/>
    <col min="15368" max="15369" width="9.7109375" style="9" customWidth="1"/>
    <col min="15370" max="15370" width="15.7109375" style="9" customWidth="1"/>
    <col min="15371" max="15616" width="9.140625" style="9"/>
    <col min="15617" max="15617" width="4.28515625" style="9" customWidth="1"/>
    <col min="15618" max="15618" width="9.28515625" style="9" customWidth="1"/>
    <col min="15619" max="15619" width="32.7109375" style="9" customWidth="1"/>
    <col min="15620" max="15621" width="6.7109375" style="9" customWidth="1"/>
    <col min="15622" max="15623" width="8.28515625" style="9" customWidth="1"/>
    <col min="15624" max="15625" width="9.7109375" style="9" customWidth="1"/>
    <col min="15626" max="15626" width="15.7109375" style="9" customWidth="1"/>
    <col min="15627" max="15872" width="9.140625" style="9"/>
    <col min="15873" max="15873" width="4.28515625" style="9" customWidth="1"/>
    <col min="15874" max="15874" width="9.28515625" style="9" customWidth="1"/>
    <col min="15875" max="15875" width="32.7109375" style="9" customWidth="1"/>
    <col min="15876" max="15877" width="6.7109375" style="9" customWidth="1"/>
    <col min="15878" max="15879" width="8.28515625" style="9" customWidth="1"/>
    <col min="15880" max="15881" width="9.7109375" style="9" customWidth="1"/>
    <col min="15882" max="15882" width="15.7109375" style="9" customWidth="1"/>
    <col min="15883" max="16128" width="9.140625" style="9"/>
    <col min="16129" max="16129" width="4.28515625" style="9" customWidth="1"/>
    <col min="16130" max="16130" width="9.28515625" style="9" customWidth="1"/>
    <col min="16131" max="16131" width="32.7109375" style="9" customWidth="1"/>
    <col min="16132" max="16133" width="6.7109375" style="9" customWidth="1"/>
    <col min="16134" max="16135" width="8.28515625" style="9" customWidth="1"/>
    <col min="16136" max="16137" width="9.7109375" style="9" customWidth="1"/>
    <col min="16138" max="16138" width="15.7109375" style="9" customWidth="1"/>
    <col min="16139" max="16384" width="9.140625" style="9"/>
  </cols>
  <sheetData>
    <row r="1" spans="1:9" s="7" customFormat="1" ht="25.5">
      <c r="A1" s="4" t="s">
        <v>6</v>
      </c>
      <c r="B1" s="5" t="s">
        <v>7</v>
      </c>
      <c r="C1" s="5" t="s">
        <v>8</v>
      </c>
      <c r="D1" s="6" t="s">
        <v>9</v>
      </c>
      <c r="E1" s="5" t="s">
        <v>10</v>
      </c>
      <c r="F1" s="6" t="s">
        <v>11</v>
      </c>
      <c r="G1" s="6" t="s">
        <v>12</v>
      </c>
      <c r="H1" s="6" t="s">
        <v>13</v>
      </c>
      <c r="I1" s="6" t="s">
        <v>14</v>
      </c>
    </row>
    <row r="2" spans="1:9" ht="63.75">
      <c r="A2" s="8">
        <v>1</v>
      </c>
      <c r="B2" s="9" t="s">
        <v>450</v>
      </c>
      <c r="C2" s="9" t="s">
        <v>451</v>
      </c>
      <c r="D2" s="11">
        <v>22.03</v>
      </c>
      <c r="E2" s="9" t="s">
        <v>3</v>
      </c>
      <c r="H2" s="11">
        <f>ROUND(D2*F2, 0)</f>
        <v>0</v>
      </c>
      <c r="I2" s="11">
        <f>ROUND(D2*G2, 0)</f>
        <v>0</v>
      </c>
    </row>
    <row r="4" spans="1:9" s="12" customFormat="1">
      <c r="A4" s="4"/>
      <c r="B4" s="5"/>
      <c r="C4" s="5" t="s">
        <v>17</v>
      </c>
      <c r="D4" s="6"/>
      <c r="E4" s="5"/>
      <c r="F4" s="6"/>
      <c r="G4" s="6"/>
      <c r="H4" s="6">
        <f>ROUND(SUM(H2:H3),0)</f>
        <v>0</v>
      </c>
      <c r="I4" s="6">
        <f>ROUND(SUM(I2:I3),0)</f>
        <v>0</v>
      </c>
    </row>
  </sheetData>
  <pageMargins left="0.2361111111111111" right="0.2361111111111111" top="0.69444444444444442" bottom="0.69444444444444442" header="0.41666666666666669" footer="0.41666666666666669"/>
  <pageSetup paperSize="9" orientation="portrait" useFirstPageNumber="1" r:id="rId1"/>
  <headerFooter>
    <oddHeader>&amp;L&amp;"Times New Roman,bold"&amp;10 Szigetelés</oddHeader>
  </headerFooter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"/>
  <sheetViews>
    <sheetView workbookViewId="0">
      <selection activeCell="F2" sqref="F2:G4"/>
    </sheetView>
  </sheetViews>
  <sheetFormatPr defaultRowHeight="12.75"/>
  <cols>
    <col min="1" max="1" width="4.28515625" style="8" customWidth="1"/>
    <col min="2" max="2" width="9.28515625" style="9" customWidth="1"/>
    <col min="3" max="3" width="32.7109375" style="9" customWidth="1"/>
    <col min="4" max="4" width="6.7109375" style="11" customWidth="1"/>
    <col min="5" max="5" width="6.7109375" style="9" customWidth="1"/>
    <col min="6" max="7" width="8.28515625" style="11" customWidth="1"/>
    <col min="8" max="9" width="9.7109375" style="11" customWidth="1"/>
    <col min="10" max="10" width="15.7109375" style="9" customWidth="1"/>
    <col min="11" max="256" width="9.140625" style="9"/>
    <col min="257" max="257" width="4.28515625" style="9" customWidth="1"/>
    <col min="258" max="258" width="9.28515625" style="9" customWidth="1"/>
    <col min="259" max="259" width="32.7109375" style="9" customWidth="1"/>
    <col min="260" max="261" width="6.7109375" style="9" customWidth="1"/>
    <col min="262" max="263" width="8.28515625" style="9" customWidth="1"/>
    <col min="264" max="265" width="9.7109375" style="9" customWidth="1"/>
    <col min="266" max="266" width="15.7109375" style="9" customWidth="1"/>
    <col min="267" max="512" width="9.140625" style="9"/>
    <col min="513" max="513" width="4.28515625" style="9" customWidth="1"/>
    <col min="514" max="514" width="9.28515625" style="9" customWidth="1"/>
    <col min="515" max="515" width="32.7109375" style="9" customWidth="1"/>
    <col min="516" max="517" width="6.7109375" style="9" customWidth="1"/>
    <col min="518" max="519" width="8.28515625" style="9" customWidth="1"/>
    <col min="520" max="521" width="9.7109375" style="9" customWidth="1"/>
    <col min="522" max="522" width="15.7109375" style="9" customWidth="1"/>
    <col min="523" max="768" width="9.140625" style="9"/>
    <col min="769" max="769" width="4.28515625" style="9" customWidth="1"/>
    <col min="770" max="770" width="9.28515625" style="9" customWidth="1"/>
    <col min="771" max="771" width="32.7109375" style="9" customWidth="1"/>
    <col min="772" max="773" width="6.7109375" style="9" customWidth="1"/>
    <col min="774" max="775" width="8.28515625" style="9" customWidth="1"/>
    <col min="776" max="777" width="9.7109375" style="9" customWidth="1"/>
    <col min="778" max="778" width="15.7109375" style="9" customWidth="1"/>
    <col min="779" max="1024" width="9.140625" style="9"/>
    <col min="1025" max="1025" width="4.28515625" style="9" customWidth="1"/>
    <col min="1026" max="1026" width="9.28515625" style="9" customWidth="1"/>
    <col min="1027" max="1027" width="32.7109375" style="9" customWidth="1"/>
    <col min="1028" max="1029" width="6.7109375" style="9" customWidth="1"/>
    <col min="1030" max="1031" width="8.28515625" style="9" customWidth="1"/>
    <col min="1032" max="1033" width="9.7109375" style="9" customWidth="1"/>
    <col min="1034" max="1034" width="15.7109375" style="9" customWidth="1"/>
    <col min="1035" max="1280" width="9.140625" style="9"/>
    <col min="1281" max="1281" width="4.28515625" style="9" customWidth="1"/>
    <col min="1282" max="1282" width="9.28515625" style="9" customWidth="1"/>
    <col min="1283" max="1283" width="32.7109375" style="9" customWidth="1"/>
    <col min="1284" max="1285" width="6.7109375" style="9" customWidth="1"/>
    <col min="1286" max="1287" width="8.28515625" style="9" customWidth="1"/>
    <col min="1288" max="1289" width="9.7109375" style="9" customWidth="1"/>
    <col min="1290" max="1290" width="15.7109375" style="9" customWidth="1"/>
    <col min="1291" max="1536" width="9.140625" style="9"/>
    <col min="1537" max="1537" width="4.28515625" style="9" customWidth="1"/>
    <col min="1538" max="1538" width="9.28515625" style="9" customWidth="1"/>
    <col min="1539" max="1539" width="32.7109375" style="9" customWidth="1"/>
    <col min="1540" max="1541" width="6.7109375" style="9" customWidth="1"/>
    <col min="1542" max="1543" width="8.28515625" style="9" customWidth="1"/>
    <col min="1544" max="1545" width="9.7109375" style="9" customWidth="1"/>
    <col min="1546" max="1546" width="15.7109375" style="9" customWidth="1"/>
    <col min="1547" max="1792" width="9.140625" style="9"/>
    <col min="1793" max="1793" width="4.28515625" style="9" customWidth="1"/>
    <col min="1794" max="1794" width="9.28515625" style="9" customWidth="1"/>
    <col min="1795" max="1795" width="32.7109375" style="9" customWidth="1"/>
    <col min="1796" max="1797" width="6.7109375" style="9" customWidth="1"/>
    <col min="1798" max="1799" width="8.28515625" style="9" customWidth="1"/>
    <col min="1800" max="1801" width="9.7109375" style="9" customWidth="1"/>
    <col min="1802" max="1802" width="15.7109375" style="9" customWidth="1"/>
    <col min="1803" max="2048" width="9.140625" style="9"/>
    <col min="2049" max="2049" width="4.28515625" style="9" customWidth="1"/>
    <col min="2050" max="2050" width="9.28515625" style="9" customWidth="1"/>
    <col min="2051" max="2051" width="32.7109375" style="9" customWidth="1"/>
    <col min="2052" max="2053" width="6.7109375" style="9" customWidth="1"/>
    <col min="2054" max="2055" width="8.28515625" style="9" customWidth="1"/>
    <col min="2056" max="2057" width="9.7109375" style="9" customWidth="1"/>
    <col min="2058" max="2058" width="15.7109375" style="9" customWidth="1"/>
    <col min="2059" max="2304" width="9.140625" style="9"/>
    <col min="2305" max="2305" width="4.28515625" style="9" customWidth="1"/>
    <col min="2306" max="2306" width="9.28515625" style="9" customWidth="1"/>
    <col min="2307" max="2307" width="32.7109375" style="9" customWidth="1"/>
    <col min="2308" max="2309" width="6.7109375" style="9" customWidth="1"/>
    <col min="2310" max="2311" width="8.28515625" style="9" customWidth="1"/>
    <col min="2312" max="2313" width="9.7109375" style="9" customWidth="1"/>
    <col min="2314" max="2314" width="15.7109375" style="9" customWidth="1"/>
    <col min="2315" max="2560" width="9.140625" style="9"/>
    <col min="2561" max="2561" width="4.28515625" style="9" customWidth="1"/>
    <col min="2562" max="2562" width="9.28515625" style="9" customWidth="1"/>
    <col min="2563" max="2563" width="32.7109375" style="9" customWidth="1"/>
    <col min="2564" max="2565" width="6.7109375" style="9" customWidth="1"/>
    <col min="2566" max="2567" width="8.28515625" style="9" customWidth="1"/>
    <col min="2568" max="2569" width="9.7109375" style="9" customWidth="1"/>
    <col min="2570" max="2570" width="15.7109375" style="9" customWidth="1"/>
    <col min="2571" max="2816" width="9.140625" style="9"/>
    <col min="2817" max="2817" width="4.28515625" style="9" customWidth="1"/>
    <col min="2818" max="2818" width="9.28515625" style="9" customWidth="1"/>
    <col min="2819" max="2819" width="32.7109375" style="9" customWidth="1"/>
    <col min="2820" max="2821" width="6.7109375" style="9" customWidth="1"/>
    <col min="2822" max="2823" width="8.28515625" style="9" customWidth="1"/>
    <col min="2824" max="2825" width="9.7109375" style="9" customWidth="1"/>
    <col min="2826" max="2826" width="15.7109375" style="9" customWidth="1"/>
    <col min="2827" max="3072" width="9.140625" style="9"/>
    <col min="3073" max="3073" width="4.28515625" style="9" customWidth="1"/>
    <col min="3074" max="3074" width="9.28515625" style="9" customWidth="1"/>
    <col min="3075" max="3075" width="32.7109375" style="9" customWidth="1"/>
    <col min="3076" max="3077" width="6.7109375" style="9" customWidth="1"/>
    <col min="3078" max="3079" width="8.28515625" style="9" customWidth="1"/>
    <col min="3080" max="3081" width="9.7109375" style="9" customWidth="1"/>
    <col min="3082" max="3082" width="15.7109375" style="9" customWidth="1"/>
    <col min="3083" max="3328" width="9.140625" style="9"/>
    <col min="3329" max="3329" width="4.28515625" style="9" customWidth="1"/>
    <col min="3330" max="3330" width="9.28515625" style="9" customWidth="1"/>
    <col min="3331" max="3331" width="32.7109375" style="9" customWidth="1"/>
    <col min="3332" max="3333" width="6.7109375" style="9" customWidth="1"/>
    <col min="3334" max="3335" width="8.28515625" style="9" customWidth="1"/>
    <col min="3336" max="3337" width="9.7109375" style="9" customWidth="1"/>
    <col min="3338" max="3338" width="15.7109375" style="9" customWidth="1"/>
    <col min="3339" max="3584" width="9.140625" style="9"/>
    <col min="3585" max="3585" width="4.28515625" style="9" customWidth="1"/>
    <col min="3586" max="3586" width="9.28515625" style="9" customWidth="1"/>
    <col min="3587" max="3587" width="32.7109375" style="9" customWidth="1"/>
    <col min="3588" max="3589" width="6.7109375" style="9" customWidth="1"/>
    <col min="3590" max="3591" width="8.28515625" style="9" customWidth="1"/>
    <col min="3592" max="3593" width="9.7109375" style="9" customWidth="1"/>
    <col min="3594" max="3594" width="15.7109375" style="9" customWidth="1"/>
    <col min="3595" max="3840" width="9.140625" style="9"/>
    <col min="3841" max="3841" width="4.28515625" style="9" customWidth="1"/>
    <col min="3842" max="3842" width="9.28515625" style="9" customWidth="1"/>
    <col min="3843" max="3843" width="32.7109375" style="9" customWidth="1"/>
    <col min="3844" max="3845" width="6.7109375" style="9" customWidth="1"/>
    <col min="3846" max="3847" width="8.28515625" style="9" customWidth="1"/>
    <col min="3848" max="3849" width="9.7109375" style="9" customWidth="1"/>
    <col min="3850" max="3850" width="15.7109375" style="9" customWidth="1"/>
    <col min="3851" max="4096" width="9.140625" style="9"/>
    <col min="4097" max="4097" width="4.28515625" style="9" customWidth="1"/>
    <col min="4098" max="4098" width="9.28515625" style="9" customWidth="1"/>
    <col min="4099" max="4099" width="32.7109375" style="9" customWidth="1"/>
    <col min="4100" max="4101" width="6.7109375" style="9" customWidth="1"/>
    <col min="4102" max="4103" width="8.28515625" style="9" customWidth="1"/>
    <col min="4104" max="4105" width="9.7109375" style="9" customWidth="1"/>
    <col min="4106" max="4106" width="15.7109375" style="9" customWidth="1"/>
    <col min="4107" max="4352" width="9.140625" style="9"/>
    <col min="4353" max="4353" width="4.28515625" style="9" customWidth="1"/>
    <col min="4354" max="4354" width="9.28515625" style="9" customWidth="1"/>
    <col min="4355" max="4355" width="32.7109375" style="9" customWidth="1"/>
    <col min="4356" max="4357" width="6.7109375" style="9" customWidth="1"/>
    <col min="4358" max="4359" width="8.28515625" style="9" customWidth="1"/>
    <col min="4360" max="4361" width="9.7109375" style="9" customWidth="1"/>
    <col min="4362" max="4362" width="15.7109375" style="9" customWidth="1"/>
    <col min="4363" max="4608" width="9.140625" style="9"/>
    <col min="4609" max="4609" width="4.28515625" style="9" customWidth="1"/>
    <col min="4610" max="4610" width="9.28515625" style="9" customWidth="1"/>
    <col min="4611" max="4611" width="32.7109375" style="9" customWidth="1"/>
    <col min="4612" max="4613" width="6.7109375" style="9" customWidth="1"/>
    <col min="4614" max="4615" width="8.28515625" style="9" customWidth="1"/>
    <col min="4616" max="4617" width="9.7109375" style="9" customWidth="1"/>
    <col min="4618" max="4618" width="15.7109375" style="9" customWidth="1"/>
    <col min="4619" max="4864" width="9.140625" style="9"/>
    <col min="4865" max="4865" width="4.28515625" style="9" customWidth="1"/>
    <col min="4866" max="4866" width="9.28515625" style="9" customWidth="1"/>
    <col min="4867" max="4867" width="32.7109375" style="9" customWidth="1"/>
    <col min="4868" max="4869" width="6.7109375" style="9" customWidth="1"/>
    <col min="4870" max="4871" width="8.28515625" style="9" customWidth="1"/>
    <col min="4872" max="4873" width="9.7109375" style="9" customWidth="1"/>
    <col min="4874" max="4874" width="15.7109375" style="9" customWidth="1"/>
    <col min="4875" max="5120" width="9.140625" style="9"/>
    <col min="5121" max="5121" width="4.28515625" style="9" customWidth="1"/>
    <col min="5122" max="5122" width="9.28515625" style="9" customWidth="1"/>
    <col min="5123" max="5123" width="32.7109375" style="9" customWidth="1"/>
    <col min="5124" max="5125" width="6.7109375" style="9" customWidth="1"/>
    <col min="5126" max="5127" width="8.28515625" style="9" customWidth="1"/>
    <col min="5128" max="5129" width="9.7109375" style="9" customWidth="1"/>
    <col min="5130" max="5130" width="15.7109375" style="9" customWidth="1"/>
    <col min="5131" max="5376" width="9.140625" style="9"/>
    <col min="5377" max="5377" width="4.28515625" style="9" customWidth="1"/>
    <col min="5378" max="5378" width="9.28515625" style="9" customWidth="1"/>
    <col min="5379" max="5379" width="32.7109375" style="9" customWidth="1"/>
    <col min="5380" max="5381" width="6.7109375" style="9" customWidth="1"/>
    <col min="5382" max="5383" width="8.28515625" style="9" customWidth="1"/>
    <col min="5384" max="5385" width="9.7109375" style="9" customWidth="1"/>
    <col min="5386" max="5386" width="15.7109375" style="9" customWidth="1"/>
    <col min="5387" max="5632" width="9.140625" style="9"/>
    <col min="5633" max="5633" width="4.28515625" style="9" customWidth="1"/>
    <col min="5634" max="5634" width="9.28515625" style="9" customWidth="1"/>
    <col min="5635" max="5635" width="32.7109375" style="9" customWidth="1"/>
    <col min="5636" max="5637" width="6.7109375" style="9" customWidth="1"/>
    <col min="5638" max="5639" width="8.28515625" style="9" customWidth="1"/>
    <col min="5640" max="5641" width="9.7109375" style="9" customWidth="1"/>
    <col min="5642" max="5642" width="15.7109375" style="9" customWidth="1"/>
    <col min="5643" max="5888" width="9.140625" style="9"/>
    <col min="5889" max="5889" width="4.28515625" style="9" customWidth="1"/>
    <col min="5890" max="5890" width="9.28515625" style="9" customWidth="1"/>
    <col min="5891" max="5891" width="32.7109375" style="9" customWidth="1"/>
    <col min="5892" max="5893" width="6.7109375" style="9" customWidth="1"/>
    <col min="5894" max="5895" width="8.28515625" style="9" customWidth="1"/>
    <col min="5896" max="5897" width="9.7109375" style="9" customWidth="1"/>
    <col min="5898" max="5898" width="15.7109375" style="9" customWidth="1"/>
    <col min="5899" max="6144" width="9.140625" style="9"/>
    <col min="6145" max="6145" width="4.28515625" style="9" customWidth="1"/>
    <col min="6146" max="6146" width="9.28515625" style="9" customWidth="1"/>
    <col min="6147" max="6147" width="32.7109375" style="9" customWidth="1"/>
    <col min="6148" max="6149" width="6.7109375" style="9" customWidth="1"/>
    <col min="6150" max="6151" width="8.28515625" style="9" customWidth="1"/>
    <col min="6152" max="6153" width="9.7109375" style="9" customWidth="1"/>
    <col min="6154" max="6154" width="15.7109375" style="9" customWidth="1"/>
    <col min="6155" max="6400" width="9.140625" style="9"/>
    <col min="6401" max="6401" width="4.28515625" style="9" customWidth="1"/>
    <col min="6402" max="6402" width="9.28515625" style="9" customWidth="1"/>
    <col min="6403" max="6403" width="32.7109375" style="9" customWidth="1"/>
    <col min="6404" max="6405" width="6.7109375" style="9" customWidth="1"/>
    <col min="6406" max="6407" width="8.28515625" style="9" customWidth="1"/>
    <col min="6408" max="6409" width="9.7109375" style="9" customWidth="1"/>
    <col min="6410" max="6410" width="15.7109375" style="9" customWidth="1"/>
    <col min="6411" max="6656" width="9.140625" style="9"/>
    <col min="6657" max="6657" width="4.28515625" style="9" customWidth="1"/>
    <col min="6658" max="6658" width="9.28515625" style="9" customWidth="1"/>
    <col min="6659" max="6659" width="32.7109375" style="9" customWidth="1"/>
    <col min="6660" max="6661" width="6.7109375" style="9" customWidth="1"/>
    <col min="6662" max="6663" width="8.28515625" style="9" customWidth="1"/>
    <col min="6664" max="6665" width="9.7109375" style="9" customWidth="1"/>
    <col min="6666" max="6666" width="15.7109375" style="9" customWidth="1"/>
    <col min="6667" max="6912" width="9.140625" style="9"/>
    <col min="6913" max="6913" width="4.28515625" style="9" customWidth="1"/>
    <col min="6914" max="6914" width="9.28515625" style="9" customWidth="1"/>
    <col min="6915" max="6915" width="32.7109375" style="9" customWidth="1"/>
    <col min="6916" max="6917" width="6.7109375" style="9" customWidth="1"/>
    <col min="6918" max="6919" width="8.28515625" style="9" customWidth="1"/>
    <col min="6920" max="6921" width="9.7109375" style="9" customWidth="1"/>
    <col min="6922" max="6922" width="15.7109375" style="9" customWidth="1"/>
    <col min="6923" max="7168" width="9.140625" style="9"/>
    <col min="7169" max="7169" width="4.28515625" style="9" customWidth="1"/>
    <col min="7170" max="7170" width="9.28515625" style="9" customWidth="1"/>
    <col min="7171" max="7171" width="32.7109375" style="9" customWidth="1"/>
    <col min="7172" max="7173" width="6.7109375" style="9" customWidth="1"/>
    <col min="7174" max="7175" width="8.28515625" style="9" customWidth="1"/>
    <col min="7176" max="7177" width="9.7109375" style="9" customWidth="1"/>
    <col min="7178" max="7178" width="15.7109375" style="9" customWidth="1"/>
    <col min="7179" max="7424" width="9.140625" style="9"/>
    <col min="7425" max="7425" width="4.28515625" style="9" customWidth="1"/>
    <col min="7426" max="7426" width="9.28515625" style="9" customWidth="1"/>
    <col min="7427" max="7427" width="32.7109375" style="9" customWidth="1"/>
    <col min="7428" max="7429" width="6.7109375" style="9" customWidth="1"/>
    <col min="7430" max="7431" width="8.28515625" style="9" customWidth="1"/>
    <col min="7432" max="7433" width="9.7109375" style="9" customWidth="1"/>
    <col min="7434" max="7434" width="15.7109375" style="9" customWidth="1"/>
    <col min="7435" max="7680" width="9.140625" style="9"/>
    <col min="7681" max="7681" width="4.28515625" style="9" customWidth="1"/>
    <col min="7682" max="7682" width="9.28515625" style="9" customWidth="1"/>
    <col min="7683" max="7683" width="32.7109375" style="9" customWidth="1"/>
    <col min="7684" max="7685" width="6.7109375" style="9" customWidth="1"/>
    <col min="7686" max="7687" width="8.28515625" style="9" customWidth="1"/>
    <col min="7688" max="7689" width="9.7109375" style="9" customWidth="1"/>
    <col min="7690" max="7690" width="15.7109375" style="9" customWidth="1"/>
    <col min="7691" max="7936" width="9.140625" style="9"/>
    <col min="7937" max="7937" width="4.28515625" style="9" customWidth="1"/>
    <col min="7938" max="7938" width="9.28515625" style="9" customWidth="1"/>
    <col min="7939" max="7939" width="32.7109375" style="9" customWidth="1"/>
    <col min="7940" max="7941" width="6.7109375" style="9" customWidth="1"/>
    <col min="7942" max="7943" width="8.28515625" style="9" customWidth="1"/>
    <col min="7944" max="7945" width="9.7109375" style="9" customWidth="1"/>
    <col min="7946" max="7946" width="15.7109375" style="9" customWidth="1"/>
    <col min="7947" max="8192" width="9.140625" style="9"/>
    <col min="8193" max="8193" width="4.28515625" style="9" customWidth="1"/>
    <col min="8194" max="8194" width="9.28515625" style="9" customWidth="1"/>
    <col min="8195" max="8195" width="32.7109375" style="9" customWidth="1"/>
    <col min="8196" max="8197" width="6.7109375" style="9" customWidth="1"/>
    <col min="8198" max="8199" width="8.28515625" style="9" customWidth="1"/>
    <col min="8200" max="8201" width="9.7109375" style="9" customWidth="1"/>
    <col min="8202" max="8202" width="15.7109375" style="9" customWidth="1"/>
    <col min="8203" max="8448" width="9.140625" style="9"/>
    <col min="8449" max="8449" width="4.28515625" style="9" customWidth="1"/>
    <col min="8450" max="8450" width="9.28515625" style="9" customWidth="1"/>
    <col min="8451" max="8451" width="32.7109375" style="9" customWidth="1"/>
    <col min="8452" max="8453" width="6.7109375" style="9" customWidth="1"/>
    <col min="8454" max="8455" width="8.28515625" style="9" customWidth="1"/>
    <col min="8456" max="8457" width="9.7109375" style="9" customWidth="1"/>
    <col min="8458" max="8458" width="15.7109375" style="9" customWidth="1"/>
    <col min="8459" max="8704" width="9.140625" style="9"/>
    <col min="8705" max="8705" width="4.28515625" style="9" customWidth="1"/>
    <col min="8706" max="8706" width="9.28515625" style="9" customWidth="1"/>
    <col min="8707" max="8707" width="32.7109375" style="9" customWidth="1"/>
    <col min="8708" max="8709" width="6.7109375" style="9" customWidth="1"/>
    <col min="8710" max="8711" width="8.28515625" style="9" customWidth="1"/>
    <col min="8712" max="8713" width="9.7109375" style="9" customWidth="1"/>
    <col min="8714" max="8714" width="15.7109375" style="9" customWidth="1"/>
    <col min="8715" max="8960" width="9.140625" style="9"/>
    <col min="8961" max="8961" width="4.28515625" style="9" customWidth="1"/>
    <col min="8962" max="8962" width="9.28515625" style="9" customWidth="1"/>
    <col min="8963" max="8963" width="32.7109375" style="9" customWidth="1"/>
    <col min="8964" max="8965" width="6.7109375" style="9" customWidth="1"/>
    <col min="8966" max="8967" width="8.28515625" style="9" customWidth="1"/>
    <col min="8968" max="8969" width="9.7109375" style="9" customWidth="1"/>
    <col min="8970" max="8970" width="15.7109375" style="9" customWidth="1"/>
    <col min="8971" max="9216" width="9.140625" style="9"/>
    <col min="9217" max="9217" width="4.28515625" style="9" customWidth="1"/>
    <col min="9218" max="9218" width="9.28515625" style="9" customWidth="1"/>
    <col min="9219" max="9219" width="32.7109375" style="9" customWidth="1"/>
    <col min="9220" max="9221" width="6.7109375" style="9" customWidth="1"/>
    <col min="9222" max="9223" width="8.28515625" style="9" customWidth="1"/>
    <col min="9224" max="9225" width="9.7109375" style="9" customWidth="1"/>
    <col min="9226" max="9226" width="15.7109375" style="9" customWidth="1"/>
    <col min="9227" max="9472" width="9.140625" style="9"/>
    <col min="9473" max="9473" width="4.28515625" style="9" customWidth="1"/>
    <col min="9474" max="9474" width="9.28515625" style="9" customWidth="1"/>
    <col min="9475" max="9475" width="32.7109375" style="9" customWidth="1"/>
    <col min="9476" max="9477" width="6.7109375" style="9" customWidth="1"/>
    <col min="9478" max="9479" width="8.28515625" style="9" customWidth="1"/>
    <col min="9480" max="9481" width="9.7109375" style="9" customWidth="1"/>
    <col min="9482" max="9482" width="15.7109375" style="9" customWidth="1"/>
    <col min="9483" max="9728" width="9.140625" style="9"/>
    <col min="9729" max="9729" width="4.28515625" style="9" customWidth="1"/>
    <col min="9730" max="9730" width="9.28515625" style="9" customWidth="1"/>
    <col min="9731" max="9731" width="32.7109375" style="9" customWidth="1"/>
    <col min="9732" max="9733" width="6.7109375" style="9" customWidth="1"/>
    <col min="9734" max="9735" width="8.28515625" style="9" customWidth="1"/>
    <col min="9736" max="9737" width="9.7109375" style="9" customWidth="1"/>
    <col min="9738" max="9738" width="15.7109375" style="9" customWidth="1"/>
    <col min="9739" max="9984" width="9.140625" style="9"/>
    <col min="9985" max="9985" width="4.28515625" style="9" customWidth="1"/>
    <col min="9986" max="9986" width="9.28515625" style="9" customWidth="1"/>
    <col min="9987" max="9987" width="32.7109375" style="9" customWidth="1"/>
    <col min="9988" max="9989" width="6.7109375" style="9" customWidth="1"/>
    <col min="9990" max="9991" width="8.28515625" style="9" customWidth="1"/>
    <col min="9992" max="9993" width="9.7109375" style="9" customWidth="1"/>
    <col min="9994" max="9994" width="15.7109375" style="9" customWidth="1"/>
    <col min="9995" max="10240" width="9.140625" style="9"/>
    <col min="10241" max="10241" width="4.28515625" style="9" customWidth="1"/>
    <col min="10242" max="10242" width="9.28515625" style="9" customWidth="1"/>
    <col min="10243" max="10243" width="32.7109375" style="9" customWidth="1"/>
    <col min="10244" max="10245" width="6.7109375" style="9" customWidth="1"/>
    <col min="10246" max="10247" width="8.28515625" style="9" customWidth="1"/>
    <col min="10248" max="10249" width="9.7109375" style="9" customWidth="1"/>
    <col min="10250" max="10250" width="15.7109375" style="9" customWidth="1"/>
    <col min="10251" max="10496" width="9.140625" style="9"/>
    <col min="10497" max="10497" width="4.28515625" style="9" customWidth="1"/>
    <col min="10498" max="10498" width="9.28515625" style="9" customWidth="1"/>
    <col min="10499" max="10499" width="32.7109375" style="9" customWidth="1"/>
    <col min="10500" max="10501" width="6.7109375" style="9" customWidth="1"/>
    <col min="10502" max="10503" width="8.28515625" style="9" customWidth="1"/>
    <col min="10504" max="10505" width="9.7109375" style="9" customWidth="1"/>
    <col min="10506" max="10506" width="15.7109375" style="9" customWidth="1"/>
    <col min="10507" max="10752" width="9.140625" style="9"/>
    <col min="10753" max="10753" width="4.28515625" style="9" customWidth="1"/>
    <col min="10754" max="10754" width="9.28515625" style="9" customWidth="1"/>
    <col min="10755" max="10755" width="32.7109375" style="9" customWidth="1"/>
    <col min="10756" max="10757" width="6.7109375" style="9" customWidth="1"/>
    <col min="10758" max="10759" width="8.28515625" style="9" customWidth="1"/>
    <col min="10760" max="10761" width="9.7109375" style="9" customWidth="1"/>
    <col min="10762" max="10762" width="15.7109375" style="9" customWidth="1"/>
    <col min="10763" max="11008" width="9.140625" style="9"/>
    <col min="11009" max="11009" width="4.28515625" style="9" customWidth="1"/>
    <col min="11010" max="11010" width="9.28515625" style="9" customWidth="1"/>
    <col min="11011" max="11011" width="32.7109375" style="9" customWidth="1"/>
    <col min="11012" max="11013" width="6.7109375" style="9" customWidth="1"/>
    <col min="11014" max="11015" width="8.28515625" style="9" customWidth="1"/>
    <col min="11016" max="11017" width="9.7109375" style="9" customWidth="1"/>
    <col min="11018" max="11018" width="15.7109375" style="9" customWidth="1"/>
    <col min="11019" max="11264" width="9.140625" style="9"/>
    <col min="11265" max="11265" width="4.28515625" style="9" customWidth="1"/>
    <col min="11266" max="11266" width="9.28515625" style="9" customWidth="1"/>
    <col min="11267" max="11267" width="32.7109375" style="9" customWidth="1"/>
    <col min="11268" max="11269" width="6.7109375" style="9" customWidth="1"/>
    <col min="11270" max="11271" width="8.28515625" style="9" customWidth="1"/>
    <col min="11272" max="11273" width="9.7109375" style="9" customWidth="1"/>
    <col min="11274" max="11274" width="15.7109375" style="9" customWidth="1"/>
    <col min="11275" max="11520" width="9.140625" style="9"/>
    <col min="11521" max="11521" width="4.28515625" style="9" customWidth="1"/>
    <col min="11522" max="11522" width="9.28515625" style="9" customWidth="1"/>
    <col min="11523" max="11523" width="32.7109375" style="9" customWidth="1"/>
    <col min="11524" max="11525" width="6.7109375" style="9" customWidth="1"/>
    <col min="11526" max="11527" width="8.28515625" style="9" customWidth="1"/>
    <col min="11528" max="11529" width="9.7109375" style="9" customWidth="1"/>
    <col min="11530" max="11530" width="15.7109375" style="9" customWidth="1"/>
    <col min="11531" max="11776" width="9.140625" style="9"/>
    <col min="11777" max="11777" width="4.28515625" style="9" customWidth="1"/>
    <col min="11778" max="11778" width="9.28515625" style="9" customWidth="1"/>
    <col min="11779" max="11779" width="32.7109375" style="9" customWidth="1"/>
    <col min="11780" max="11781" width="6.7109375" style="9" customWidth="1"/>
    <col min="11782" max="11783" width="8.28515625" style="9" customWidth="1"/>
    <col min="11784" max="11785" width="9.7109375" style="9" customWidth="1"/>
    <col min="11786" max="11786" width="15.7109375" style="9" customWidth="1"/>
    <col min="11787" max="12032" width="9.140625" style="9"/>
    <col min="12033" max="12033" width="4.28515625" style="9" customWidth="1"/>
    <col min="12034" max="12034" width="9.28515625" style="9" customWidth="1"/>
    <col min="12035" max="12035" width="32.7109375" style="9" customWidth="1"/>
    <col min="12036" max="12037" width="6.7109375" style="9" customWidth="1"/>
    <col min="12038" max="12039" width="8.28515625" style="9" customWidth="1"/>
    <col min="12040" max="12041" width="9.7109375" style="9" customWidth="1"/>
    <col min="12042" max="12042" width="15.7109375" style="9" customWidth="1"/>
    <col min="12043" max="12288" width="9.140625" style="9"/>
    <col min="12289" max="12289" width="4.28515625" style="9" customWidth="1"/>
    <col min="12290" max="12290" width="9.28515625" style="9" customWidth="1"/>
    <col min="12291" max="12291" width="32.7109375" style="9" customWidth="1"/>
    <col min="12292" max="12293" width="6.7109375" style="9" customWidth="1"/>
    <col min="12294" max="12295" width="8.28515625" style="9" customWidth="1"/>
    <col min="12296" max="12297" width="9.7109375" style="9" customWidth="1"/>
    <col min="12298" max="12298" width="15.7109375" style="9" customWidth="1"/>
    <col min="12299" max="12544" width="9.140625" style="9"/>
    <col min="12545" max="12545" width="4.28515625" style="9" customWidth="1"/>
    <col min="12546" max="12546" width="9.28515625" style="9" customWidth="1"/>
    <col min="12547" max="12547" width="32.7109375" style="9" customWidth="1"/>
    <col min="12548" max="12549" width="6.7109375" style="9" customWidth="1"/>
    <col min="12550" max="12551" width="8.28515625" style="9" customWidth="1"/>
    <col min="12552" max="12553" width="9.7109375" style="9" customWidth="1"/>
    <col min="12554" max="12554" width="15.7109375" style="9" customWidth="1"/>
    <col min="12555" max="12800" width="9.140625" style="9"/>
    <col min="12801" max="12801" width="4.28515625" style="9" customWidth="1"/>
    <col min="12802" max="12802" width="9.28515625" style="9" customWidth="1"/>
    <col min="12803" max="12803" width="32.7109375" style="9" customWidth="1"/>
    <col min="12804" max="12805" width="6.7109375" style="9" customWidth="1"/>
    <col min="12806" max="12807" width="8.28515625" style="9" customWidth="1"/>
    <col min="12808" max="12809" width="9.7109375" style="9" customWidth="1"/>
    <col min="12810" max="12810" width="15.7109375" style="9" customWidth="1"/>
    <col min="12811" max="13056" width="9.140625" style="9"/>
    <col min="13057" max="13057" width="4.28515625" style="9" customWidth="1"/>
    <col min="13058" max="13058" width="9.28515625" style="9" customWidth="1"/>
    <col min="13059" max="13059" width="32.7109375" style="9" customWidth="1"/>
    <col min="13060" max="13061" width="6.7109375" style="9" customWidth="1"/>
    <col min="13062" max="13063" width="8.28515625" style="9" customWidth="1"/>
    <col min="13064" max="13065" width="9.7109375" style="9" customWidth="1"/>
    <col min="13066" max="13066" width="15.7109375" style="9" customWidth="1"/>
    <col min="13067" max="13312" width="9.140625" style="9"/>
    <col min="13313" max="13313" width="4.28515625" style="9" customWidth="1"/>
    <col min="13314" max="13314" width="9.28515625" style="9" customWidth="1"/>
    <col min="13315" max="13315" width="32.7109375" style="9" customWidth="1"/>
    <col min="13316" max="13317" width="6.7109375" style="9" customWidth="1"/>
    <col min="13318" max="13319" width="8.28515625" style="9" customWidth="1"/>
    <col min="13320" max="13321" width="9.7109375" style="9" customWidth="1"/>
    <col min="13322" max="13322" width="15.7109375" style="9" customWidth="1"/>
    <col min="13323" max="13568" width="9.140625" style="9"/>
    <col min="13569" max="13569" width="4.28515625" style="9" customWidth="1"/>
    <col min="13570" max="13570" width="9.28515625" style="9" customWidth="1"/>
    <col min="13571" max="13571" width="32.7109375" style="9" customWidth="1"/>
    <col min="13572" max="13573" width="6.7109375" style="9" customWidth="1"/>
    <col min="13574" max="13575" width="8.28515625" style="9" customWidth="1"/>
    <col min="13576" max="13577" width="9.7109375" style="9" customWidth="1"/>
    <col min="13578" max="13578" width="15.7109375" style="9" customWidth="1"/>
    <col min="13579" max="13824" width="9.140625" style="9"/>
    <col min="13825" max="13825" width="4.28515625" style="9" customWidth="1"/>
    <col min="13826" max="13826" width="9.28515625" style="9" customWidth="1"/>
    <col min="13827" max="13827" width="32.7109375" style="9" customWidth="1"/>
    <col min="13828" max="13829" width="6.7109375" style="9" customWidth="1"/>
    <col min="13830" max="13831" width="8.28515625" style="9" customWidth="1"/>
    <col min="13832" max="13833" width="9.7109375" style="9" customWidth="1"/>
    <col min="13834" max="13834" width="15.7109375" style="9" customWidth="1"/>
    <col min="13835" max="14080" width="9.140625" style="9"/>
    <col min="14081" max="14081" width="4.28515625" style="9" customWidth="1"/>
    <col min="14082" max="14082" width="9.28515625" style="9" customWidth="1"/>
    <col min="14083" max="14083" width="32.7109375" style="9" customWidth="1"/>
    <col min="14084" max="14085" width="6.7109375" style="9" customWidth="1"/>
    <col min="14086" max="14087" width="8.28515625" style="9" customWidth="1"/>
    <col min="14088" max="14089" width="9.7109375" style="9" customWidth="1"/>
    <col min="14090" max="14090" width="15.7109375" style="9" customWidth="1"/>
    <col min="14091" max="14336" width="9.140625" style="9"/>
    <col min="14337" max="14337" width="4.28515625" style="9" customWidth="1"/>
    <col min="14338" max="14338" width="9.28515625" style="9" customWidth="1"/>
    <col min="14339" max="14339" width="32.7109375" style="9" customWidth="1"/>
    <col min="14340" max="14341" width="6.7109375" style="9" customWidth="1"/>
    <col min="14342" max="14343" width="8.28515625" style="9" customWidth="1"/>
    <col min="14344" max="14345" width="9.7109375" style="9" customWidth="1"/>
    <col min="14346" max="14346" width="15.7109375" style="9" customWidth="1"/>
    <col min="14347" max="14592" width="9.140625" style="9"/>
    <col min="14593" max="14593" width="4.28515625" style="9" customWidth="1"/>
    <col min="14594" max="14594" width="9.28515625" style="9" customWidth="1"/>
    <col min="14595" max="14595" width="32.7109375" style="9" customWidth="1"/>
    <col min="14596" max="14597" width="6.7109375" style="9" customWidth="1"/>
    <col min="14598" max="14599" width="8.28515625" style="9" customWidth="1"/>
    <col min="14600" max="14601" width="9.7109375" style="9" customWidth="1"/>
    <col min="14602" max="14602" width="15.7109375" style="9" customWidth="1"/>
    <col min="14603" max="14848" width="9.140625" style="9"/>
    <col min="14849" max="14849" width="4.28515625" style="9" customWidth="1"/>
    <col min="14850" max="14850" width="9.28515625" style="9" customWidth="1"/>
    <col min="14851" max="14851" width="32.7109375" style="9" customWidth="1"/>
    <col min="14852" max="14853" width="6.7109375" style="9" customWidth="1"/>
    <col min="14854" max="14855" width="8.28515625" style="9" customWidth="1"/>
    <col min="14856" max="14857" width="9.7109375" style="9" customWidth="1"/>
    <col min="14858" max="14858" width="15.7109375" style="9" customWidth="1"/>
    <col min="14859" max="15104" width="9.140625" style="9"/>
    <col min="15105" max="15105" width="4.28515625" style="9" customWidth="1"/>
    <col min="15106" max="15106" width="9.28515625" style="9" customWidth="1"/>
    <col min="15107" max="15107" width="32.7109375" style="9" customWidth="1"/>
    <col min="15108" max="15109" width="6.7109375" style="9" customWidth="1"/>
    <col min="15110" max="15111" width="8.28515625" style="9" customWidth="1"/>
    <col min="15112" max="15113" width="9.7109375" style="9" customWidth="1"/>
    <col min="15114" max="15114" width="15.7109375" style="9" customWidth="1"/>
    <col min="15115" max="15360" width="9.140625" style="9"/>
    <col min="15361" max="15361" width="4.28515625" style="9" customWidth="1"/>
    <col min="15362" max="15362" width="9.28515625" style="9" customWidth="1"/>
    <col min="15363" max="15363" width="32.7109375" style="9" customWidth="1"/>
    <col min="15364" max="15365" width="6.7109375" style="9" customWidth="1"/>
    <col min="15366" max="15367" width="8.28515625" style="9" customWidth="1"/>
    <col min="15368" max="15369" width="9.7109375" style="9" customWidth="1"/>
    <col min="15370" max="15370" width="15.7109375" style="9" customWidth="1"/>
    <col min="15371" max="15616" width="9.140625" style="9"/>
    <col min="15617" max="15617" width="4.28515625" style="9" customWidth="1"/>
    <col min="15618" max="15618" width="9.28515625" style="9" customWidth="1"/>
    <col min="15619" max="15619" width="32.7109375" style="9" customWidth="1"/>
    <col min="15620" max="15621" width="6.7109375" style="9" customWidth="1"/>
    <col min="15622" max="15623" width="8.28515625" style="9" customWidth="1"/>
    <col min="15624" max="15625" width="9.7109375" style="9" customWidth="1"/>
    <col min="15626" max="15626" width="15.7109375" style="9" customWidth="1"/>
    <col min="15627" max="15872" width="9.140625" style="9"/>
    <col min="15873" max="15873" width="4.28515625" style="9" customWidth="1"/>
    <col min="15874" max="15874" width="9.28515625" style="9" customWidth="1"/>
    <col min="15875" max="15875" width="32.7109375" style="9" customWidth="1"/>
    <col min="15876" max="15877" width="6.7109375" style="9" customWidth="1"/>
    <col min="15878" max="15879" width="8.28515625" style="9" customWidth="1"/>
    <col min="15880" max="15881" width="9.7109375" style="9" customWidth="1"/>
    <col min="15882" max="15882" width="15.7109375" style="9" customWidth="1"/>
    <col min="15883" max="16128" width="9.140625" style="9"/>
    <col min="16129" max="16129" width="4.28515625" style="9" customWidth="1"/>
    <col min="16130" max="16130" width="9.28515625" style="9" customWidth="1"/>
    <col min="16131" max="16131" width="32.7109375" style="9" customWidth="1"/>
    <col min="16132" max="16133" width="6.7109375" style="9" customWidth="1"/>
    <col min="16134" max="16135" width="8.28515625" style="9" customWidth="1"/>
    <col min="16136" max="16137" width="9.7109375" style="9" customWidth="1"/>
    <col min="16138" max="16138" width="15.7109375" style="9" customWidth="1"/>
    <col min="16139" max="16384" width="9.140625" style="9"/>
  </cols>
  <sheetData>
    <row r="1" spans="1:9" s="7" customFormat="1" ht="25.5">
      <c r="A1" s="4" t="s">
        <v>6</v>
      </c>
      <c r="B1" s="5" t="s">
        <v>7</v>
      </c>
      <c r="C1" s="5" t="s">
        <v>8</v>
      </c>
      <c r="D1" s="6" t="s">
        <v>9</v>
      </c>
      <c r="E1" s="5" t="s">
        <v>10</v>
      </c>
      <c r="F1" s="6" t="s">
        <v>11</v>
      </c>
      <c r="G1" s="6" t="s">
        <v>12</v>
      </c>
      <c r="H1" s="6" t="s">
        <v>13</v>
      </c>
      <c r="I1" s="6" t="s">
        <v>14</v>
      </c>
    </row>
    <row r="2" spans="1:9" ht="51">
      <c r="A2" s="8">
        <v>1</v>
      </c>
      <c r="B2" s="9" t="s">
        <v>440</v>
      </c>
      <c r="C2" s="9" t="s">
        <v>452</v>
      </c>
      <c r="D2" s="11">
        <v>99</v>
      </c>
      <c r="E2" s="9" t="s">
        <v>22</v>
      </c>
      <c r="H2" s="11">
        <f>ROUND(D2*F2, 0)</f>
        <v>0</v>
      </c>
      <c r="I2" s="11">
        <f>ROUND(D2*G2, 0)</f>
        <v>0</v>
      </c>
    </row>
    <row r="4" spans="1:9" ht="51">
      <c r="A4" s="8">
        <v>2</v>
      </c>
      <c r="B4" s="9" t="s">
        <v>442</v>
      </c>
      <c r="C4" s="9" t="s">
        <v>443</v>
      </c>
      <c r="D4" s="11">
        <v>1</v>
      </c>
      <c r="E4" s="9" t="s">
        <v>22</v>
      </c>
      <c r="H4" s="11">
        <f>ROUND(D4*F4, 0)</f>
        <v>0</v>
      </c>
      <c r="I4" s="11">
        <f>ROUND(D4*G4, 0)</f>
        <v>0</v>
      </c>
    </row>
    <row r="6" spans="1:9" s="12" customFormat="1">
      <c r="A6" s="4"/>
      <c r="B6" s="5"/>
      <c r="C6" s="5" t="s">
        <v>17</v>
      </c>
      <c r="D6" s="6"/>
      <c r="E6" s="5"/>
      <c r="F6" s="6"/>
      <c r="G6" s="6"/>
      <c r="H6" s="6">
        <f>ROUND(SUM(H2:H5),0)</f>
        <v>0</v>
      </c>
      <c r="I6" s="6">
        <f>ROUND(SUM(I2:I5),0)</f>
        <v>0</v>
      </c>
    </row>
  </sheetData>
  <pageMargins left="0.2361111111111111" right="0.2361111111111111" top="0.69444444444444442" bottom="0.69444444444444442" header="0.41666666666666669" footer="0.41666666666666669"/>
  <pageSetup paperSize="9" orientation="portrait" useFirstPageNumber="1" r:id="rId1"/>
  <headerFooter>
    <oddHeader>&amp;L&amp;"Times New Roman,bold"&amp;10 Bontás, építőanyagok újrahasznosítása</oddHeader>
  </headerFooter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"/>
  <sheetViews>
    <sheetView workbookViewId="0">
      <selection activeCell="F2" sqref="F2"/>
    </sheetView>
  </sheetViews>
  <sheetFormatPr defaultRowHeight="12.75"/>
  <cols>
    <col min="1" max="1" width="4.28515625" style="8" customWidth="1"/>
    <col min="2" max="2" width="9.28515625" style="9" customWidth="1"/>
    <col min="3" max="3" width="32.7109375" style="9" customWidth="1"/>
    <col min="4" max="4" width="6.7109375" style="11" customWidth="1"/>
    <col min="5" max="5" width="6.7109375" style="9" customWidth="1"/>
    <col min="6" max="7" width="8.28515625" style="11" customWidth="1"/>
    <col min="8" max="9" width="9.7109375" style="11" customWidth="1"/>
    <col min="10" max="10" width="15.7109375" style="9" customWidth="1"/>
    <col min="11" max="256" width="9.140625" style="9"/>
    <col min="257" max="257" width="4.28515625" style="9" customWidth="1"/>
    <col min="258" max="258" width="9.28515625" style="9" customWidth="1"/>
    <col min="259" max="259" width="32.7109375" style="9" customWidth="1"/>
    <col min="260" max="261" width="6.7109375" style="9" customWidth="1"/>
    <col min="262" max="263" width="8.28515625" style="9" customWidth="1"/>
    <col min="264" max="265" width="9.7109375" style="9" customWidth="1"/>
    <col min="266" max="266" width="15.7109375" style="9" customWidth="1"/>
    <col min="267" max="512" width="9.140625" style="9"/>
    <col min="513" max="513" width="4.28515625" style="9" customWidth="1"/>
    <col min="514" max="514" width="9.28515625" style="9" customWidth="1"/>
    <col min="515" max="515" width="32.7109375" style="9" customWidth="1"/>
    <col min="516" max="517" width="6.7109375" style="9" customWidth="1"/>
    <col min="518" max="519" width="8.28515625" style="9" customWidth="1"/>
    <col min="520" max="521" width="9.7109375" style="9" customWidth="1"/>
    <col min="522" max="522" width="15.7109375" style="9" customWidth="1"/>
    <col min="523" max="768" width="9.140625" style="9"/>
    <col min="769" max="769" width="4.28515625" style="9" customWidth="1"/>
    <col min="770" max="770" width="9.28515625" style="9" customWidth="1"/>
    <col min="771" max="771" width="32.7109375" style="9" customWidth="1"/>
    <col min="772" max="773" width="6.7109375" style="9" customWidth="1"/>
    <col min="774" max="775" width="8.28515625" style="9" customWidth="1"/>
    <col min="776" max="777" width="9.7109375" style="9" customWidth="1"/>
    <col min="778" max="778" width="15.7109375" style="9" customWidth="1"/>
    <col min="779" max="1024" width="9.140625" style="9"/>
    <col min="1025" max="1025" width="4.28515625" style="9" customWidth="1"/>
    <col min="1026" max="1026" width="9.28515625" style="9" customWidth="1"/>
    <col min="1027" max="1027" width="32.7109375" style="9" customWidth="1"/>
    <col min="1028" max="1029" width="6.7109375" style="9" customWidth="1"/>
    <col min="1030" max="1031" width="8.28515625" style="9" customWidth="1"/>
    <col min="1032" max="1033" width="9.7109375" style="9" customWidth="1"/>
    <col min="1034" max="1034" width="15.7109375" style="9" customWidth="1"/>
    <col min="1035" max="1280" width="9.140625" style="9"/>
    <col min="1281" max="1281" width="4.28515625" style="9" customWidth="1"/>
    <col min="1282" max="1282" width="9.28515625" style="9" customWidth="1"/>
    <col min="1283" max="1283" width="32.7109375" style="9" customWidth="1"/>
    <col min="1284" max="1285" width="6.7109375" style="9" customWidth="1"/>
    <col min="1286" max="1287" width="8.28515625" style="9" customWidth="1"/>
    <col min="1288" max="1289" width="9.7109375" style="9" customWidth="1"/>
    <col min="1290" max="1290" width="15.7109375" style="9" customWidth="1"/>
    <col min="1291" max="1536" width="9.140625" style="9"/>
    <col min="1537" max="1537" width="4.28515625" style="9" customWidth="1"/>
    <col min="1538" max="1538" width="9.28515625" style="9" customWidth="1"/>
    <col min="1539" max="1539" width="32.7109375" style="9" customWidth="1"/>
    <col min="1540" max="1541" width="6.7109375" style="9" customWidth="1"/>
    <col min="1542" max="1543" width="8.28515625" style="9" customWidth="1"/>
    <col min="1544" max="1545" width="9.7109375" style="9" customWidth="1"/>
    <col min="1546" max="1546" width="15.7109375" style="9" customWidth="1"/>
    <col min="1547" max="1792" width="9.140625" style="9"/>
    <col min="1793" max="1793" width="4.28515625" style="9" customWidth="1"/>
    <col min="1794" max="1794" width="9.28515625" style="9" customWidth="1"/>
    <col min="1795" max="1795" width="32.7109375" style="9" customWidth="1"/>
    <col min="1796" max="1797" width="6.7109375" style="9" customWidth="1"/>
    <col min="1798" max="1799" width="8.28515625" style="9" customWidth="1"/>
    <col min="1800" max="1801" width="9.7109375" style="9" customWidth="1"/>
    <col min="1802" max="1802" width="15.7109375" style="9" customWidth="1"/>
    <col min="1803" max="2048" width="9.140625" style="9"/>
    <col min="2049" max="2049" width="4.28515625" style="9" customWidth="1"/>
    <col min="2050" max="2050" width="9.28515625" style="9" customWidth="1"/>
    <col min="2051" max="2051" width="32.7109375" style="9" customWidth="1"/>
    <col min="2052" max="2053" width="6.7109375" style="9" customWidth="1"/>
    <col min="2054" max="2055" width="8.28515625" style="9" customWidth="1"/>
    <col min="2056" max="2057" width="9.7109375" style="9" customWidth="1"/>
    <col min="2058" max="2058" width="15.7109375" style="9" customWidth="1"/>
    <col min="2059" max="2304" width="9.140625" style="9"/>
    <col min="2305" max="2305" width="4.28515625" style="9" customWidth="1"/>
    <col min="2306" max="2306" width="9.28515625" style="9" customWidth="1"/>
    <col min="2307" max="2307" width="32.7109375" style="9" customWidth="1"/>
    <col min="2308" max="2309" width="6.7109375" style="9" customWidth="1"/>
    <col min="2310" max="2311" width="8.28515625" style="9" customWidth="1"/>
    <col min="2312" max="2313" width="9.7109375" style="9" customWidth="1"/>
    <col min="2314" max="2314" width="15.7109375" style="9" customWidth="1"/>
    <col min="2315" max="2560" width="9.140625" style="9"/>
    <col min="2561" max="2561" width="4.28515625" style="9" customWidth="1"/>
    <col min="2562" max="2562" width="9.28515625" style="9" customWidth="1"/>
    <col min="2563" max="2563" width="32.7109375" style="9" customWidth="1"/>
    <col min="2564" max="2565" width="6.7109375" style="9" customWidth="1"/>
    <col min="2566" max="2567" width="8.28515625" style="9" customWidth="1"/>
    <col min="2568" max="2569" width="9.7109375" style="9" customWidth="1"/>
    <col min="2570" max="2570" width="15.7109375" style="9" customWidth="1"/>
    <col min="2571" max="2816" width="9.140625" style="9"/>
    <col min="2817" max="2817" width="4.28515625" style="9" customWidth="1"/>
    <col min="2818" max="2818" width="9.28515625" style="9" customWidth="1"/>
    <col min="2819" max="2819" width="32.7109375" style="9" customWidth="1"/>
    <col min="2820" max="2821" width="6.7109375" style="9" customWidth="1"/>
    <col min="2822" max="2823" width="8.28515625" style="9" customWidth="1"/>
    <col min="2824" max="2825" width="9.7109375" style="9" customWidth="1"/>
    <col min="2826" max="2826" width="15.7109375" style="9" customWidth="1"/>
    <col min="2827" max="3072" width="9.140625" style="9"/>
    <col min="3073" max="3073" width="4.28515625" style="9" customWidth="1"/>
    <col min="3074" max="3074" width="9.28515625" style="9" customWidth="1"/>
    <col min="3075" max="3075" width="32.7109375" style="9" customWidth="1"/>
    <col min="3076" max="3077" width="6.7109375" style="9" customWidth="1"/>
    <col min="3078" max="3079" width="8.28515625" style="9" customWidth="1"/>
    <col min="3080" max="3081" width="9.7109375" style="9" customWidth="1"/>
    <col min="3082" max="3082" width="15.7109375" style="9" customWidth="1"/>
    <col min="3083" max="3328" width="9.140625" style="9"/>
    <col min="3329" max="3329" width="4.28515625" style="9" customWidth="1"/>
    <col min="3330" max="3330" width="9.28515625" style="9" customWidth="1"/>
    <col min="3331" max="3331" width="32.7109375" style="9" customWidth="1"/>
    <col min="3332" max="3333" width="6.7109375" style="9" customWidth="1"/>
    <col min="3334" max="3335" width="8.28515625" style="9" customWidth="1"/>
    <col min="3336" max="3337" width="9.7109375" style="9" customWidth="1"/>
    <col min="3338" max="3338" width="15.7109375" style="9" customWidth="1"/>
    <col min="3339" max="3584" width="9.140625" style="9"/>
    <col min="3585" max="3585" width="4.28515625" style="9" customWidth="1"/>
    <col min="3586" max="3586" width="9.28515625" style="9" customWidth="1"/>
    <col min="3587" max="3587" width="32.7109375" style="9" customWidth="1"/>
    <col min="3588" max="3589" width="6.7109375" style="9" customWidth="1"/>
    <col min="3590" max="3591" width="8.28515625" style="9" customWidth="1"/>
    <col min="3592" max="3593" width="9.7109375" style="9" customWidth="1"/>
    <col min="3594" max="3594" width="15.7109375" style="9" customWidth="1"/>
    <col min="3595" max="3840" width="9.140625" style="9"/>
    <col min="3841" max="3841" width="4.28515625" style="9" customWidth="1"/>
    <col min="3842" max="3842" width="9.28515625" style="9" customWidth="1"/>
    <col min="3843" max="3843" width="32.7109375" style="9" customWidth="1"/>
    <col min="3844" max="3845" width="6.7109375" style="9" customWidth="1"/>
    <col min="3846" max="3847" width="8.28515625" style="9" customWidth="1"/>
    <col min="3848" max="3849" width="9.7109375" style="9" customWidth="1"/>
    <col min="3850" max="3850" width="15.7109375" style="9" customWidth="1"/>
    <col min="3851" max="4096" width="9.140625" style="9"/>
    <col min="4097" max="4097" width="4.28515625" style="9" customWidth="1"/>
    <col min="4098" max="4098" width="9.28515625" style="9" customWidth="1"/>
    <col min="4099" max="4099" width="32.7109375" style="9" customWidth="1"/>
    <col min="4100" max="4101" width="6.7109375" style="9" customWidth="1"/>
    <col min="4102" max="4103" width="8.28515625" style="9" customWidth="1"/>
    <col min="4104" max="4105" width="9.7109375" style="9" customWidth="1"/>
    <col min="4106" max="4106" width="15.7109375" style="9" customWidth="1"/>
    <col min="4107" max="4352" width="9.140625" style="9"/>
    <col min="4353" max="4353" width="4.28515625" style="9" customWidth="1"/>
    <col min="4354" max="4354" width="9.28515625" style="9" customWidth="1"/>
    <col min="4355" max="4355" width="32.7109375" style="9" customWidth="1"/>
    <col min="4356" max="4357" width="6.7109375" style="9" customWidth="1"/>
    <col min="4358" max="4359" width="8.28515625" style="9" customWidth="1"/>
    <col min="4360" max="4361" width="9.7109375" style="9" customWidth="1"/>
    <col min="4362" max="4362" width="15.7109375" style="9" customWidth="1"/>
    <col min="4363" max="4608" width="9.140625" style="9"/>
    <col min="4609" max="4609" width="4.28515625" style="9" customWidth="1"/>
    <col min="4610" max="4610" width="9.28515625" style="9" customWidth="1"/>
    <col min="4611" max="4611" width="32.7109375" style="9" customWidth="1"/>
    <col min="4612" max="4613" width="6.7109375" style="9" customWidth="1"/>
    <col min="4614" max="4615" width="8.28515625" style="9" customWidth="1"/>
    <col min="4616" max="4617" width="9.7109375" style="9" customWidth="1"/>
    <col min="4618" max="4618" width="15.7109375" style="9" customWidth="1"/>
    <col min="4619" max="4864" width="9.140625" style="9"/>
    <col min="4865" max="4865" width="4.28515625" style="9" customWidth="1"/>
    <col min="4866" max="4866" width="9.28515625" style="9" customWidth="1"/>
    <col min="4867" max="4867" width="32.7109375" style="9" customWidth="1"/>
    <col min="4868" max="4869" width="6.7109375" style="9" customWidth="1"/>
    <col min="4870" max="4871" width="8.28515625" style="9" customWidth="1"/>
    <col min="4872" max="4873" width="9.7109375" style="9" customWidth="1"/>
    <col min="4874" max="4874" width="15.7109375" style="9" customWidth="1"/>
    <col min="4875" max="5120" width="9.140625" style="9"/>
    <col min="5121" max="5121" width="4.28515625" style="9" customWidth="1"/>
    <col min="5122" max="5122" width="9.28515625" style="9" customWidth="1"/>
    <col min="5123" max="5123" width="32.7109375" style="9" customWidth="1"/>
    <col min="5124" max="5125" width="6.7109375" style="9" customWidth="1"/>
    <col min="5126" max="5127" width="8.28515625" style="9" customWidth="1"/>
    <col min="5128" max="5129" width="9.7109375" style="9" customWidth="1"/>
    <col min="5130" max="5130" width="15.7109375" style="9" customWidth="1"/>
    <col min="5131" max="5376" width="9.140625" style="9"/>
    <col min="5377" max="5377" width="4.28515625" style="9" customWidth="1"/>
    <col min="5378" max="5378" width="9.28515625" style="9" customWidth="1"/>
    <col min="5379" max="5379" width="32.7109375" style="9" customWidth="1"/>
    <col min="5380" max="5381" width="6.7109375" style="9" customWidth="1"/>
    <col min="5382" max="5383" width="8.28515625" style="9" customWidth="1"/>
    <col min="5384" max="5385" width="9.7109375" style="9" customWidth="1"/>
    <col min="5386" max="5386" width="15.7109375" style="9" customWidth="1"/>
    <col min="5387" max="5632" width="9.140625" style="9"/>
    <col min="5633" max="5633" width="4.28515625" style="9" customWidth="1"/>
    <col min="5634" max="5634" width="9.28515625" style="9" customWidth="1"/>
    <col min="5635" max="5635" width="32.7109375" style="9" customWidth="1"/>
    <col min="5636" max="5637" width="6.7109375" style="9" customWidth="1"/>
    <col min="5638" max="5639" width="8.28515625" style="9" customWidth="1"/>
    <col min="5640" max="5641" width="9.7109375" style="9" customWidth="1"/>
    <col min="5642" max="5642" width="15.7109375" style="9" customWidth="1"/>
    <col min="5643" max="5888" width="9.140625" style="9"/>
    <col min="5889" max="5889" width="4.28515625" style="9" customWidth="1"/>
    <col min="5890" max="5890" width="9.28515625" style="9" customWidth="1"/>
    <col min="5891" max="5891" width="32.7109375" style="9" customWidth="1"/>
    <col min="5892" max="5893" width="6.7109375" style="9" customWidth="1"/>
    <col min="5894" max="5895" width="8.28515625" style="9" customWidth="1"/>
    <col min="5896" max="5897" width="9.7109375" style="9" customWidth="1"/>
    <col min="5898" max="5898" width="15.7109375" style="9" customWidth="1"/>
    <col min="5899" max="6144" width="9.140625" style="9"/>
    <col min="6145" max="6145" width="4.28515625" style="9" customWidth="1"/>
    <col min="6146" max="6146" width="9.28515625" style="9" customWidth="1"/>
    <col min="6147" max="6147" width="32.7109375" style="9" customWidth="1"/>
    <col min="6148" max="6149" width="6.7109375" style="9" customWidth="1"/>
    <col min="6150" max="6151" width="8.28515625" style="9" customWidth="1"/>
    <col min="6152" max="6153" width="9.7109375" style="9" customWidth="1"/>
    <col min="6154" max="6154" width="15.7109375" style="9" customWidth="1"/>
    <col min="6155" max="6400" width="9.140625" style="9"/>
    <col min="6401" max="6401" width="4.28515625" style="9" customWidth="1"/>
    <col min="6402" max="6402" width="9.28515625" style="9" customWidth="1"/>
    <col min="6403" max="6403" width="32.7109375" style="9" customWidth="1"/>
    <col min="6404" max="6405" width="6.7109375" style="9" customWidth="1"/>
    <col min="6406" max="6407" width="8.28515625" style="9" customWidth="1"/>
    <col min="6408" max="6409" width="9.7109375" style="9" customWidth="1"/>
    <col min="6410" max="6410" width="15.7109375" style="9" customWidth="1"/>
    <col min="6411" max="6656" width="9.140625" style="9"/>
    <col min="6657" max="6657" width="4.28515625" style="9" customWidth="1"/>
    <col min="6658" max="6658" width="9.28515625" style="9" customWidth="1"/>
    <col min="6659" max="6659" width="32.7109375" style="9" customWidth="1"/>
    <col min="6660" max="6661" width="6.7109375" style="9" customWidth="1"/>
    <col min="6662" max="6663" width="8.28515625" style="9" customWidth="1"/>
    <col min="6664" max="6665" width="9.7109375" style="9" customWidth="1"/>
    <col min="6666" max="6666" width="15.7109375" style="9" customWidth="1"/>
    <col min="6667" max="6912" width="9.140625" style="9"/>
    <col min="6913" max="6913" width="4.28515625" style="9" customWidth="1"/>
    <col min="6914" max="6914" width="9.28515625" style="9" customWidth="1"/>
    <col min="6915" max="6915" width="32.7109375" style="9" customWidth="1"/>
    <col min="6916" max="6917" width="6.7109375" style="9" customWidth="1"/>
    <col min="6918" max="6919" width="8.28515625" style="9" customWidth="1"/>
    <col min="6920" max="6921" width="9.7109375" style="9" customWidth="1"/>
    <col min="6922" max="6922" width="15.7109375" style="9" customWidth="1"/>
    <col min="6923" max="7168" width="9.140625" style="9"/>
    <col min="7169" max="7169" width="4.28515625" style="9" customWidth="1"/>
    <col min="7170" max="7170" width="9.28515625" style="9" customWidth="1"/>
    <col min="7171" max="7171" width="32.7109375" style="9" customWidth="1"/>
    <col min="7172" max="7173" width="6.7109375" style="9" customWidth="1"/>
    <col min="7174" max="7175" width="8.28515625" style="9" customWidth="1"/>
    <col min="7176" max="7177" width="9.7109375" style="9" customWidth="1"/>
    <col min="7178" max="7178" width="15.7109375" style="9" customWidth="1"/>
    <col min="7179" max="7424" width="9.140625" style="9"/>
    <col min="7425" max="7425" width="4.28515625" style="9" customWidth="1"/>
    <col min="7426" max="7426" width="9.28515625" style="9" customWidth="1"/>
    <col min="7427" max="7427" width="32.7109375" style="9" customWidth="1"/>
    <col min="7428" max="7429" width="6.7109375" style="9" customWidth="1"/>
    <col min="7430" max="7431" width="8.28515625" style="9" customWidth="1"/>
    <col min="7432" max="7433" width="9.7109375" style="9" customWidth="1"/>
    <col min="7434" max="7434" width="15.7109375" style="9" customWidth="1"/>
    <col min="7435" max="7680" width="9.140625" style="9"/>
    <col min="7681" max="7681" width="4.28515625" style="9" customWidth="1"/>
    <col min="7682" max="7682" width="9.28515625" style="9" customWidth="1"/>
    <col min="7683" max="7683" width="32.7109375" style="9" customWidth="1"/>
    <col min="7684" max="7685" width="6.7109375" style="9" customWidth="1"/>
    <col min="7686" max="7687" width="8.28515625" style="9" customWidth="1"/>
    <col min="7688" max="7689" width="9.7109375" style="9" customWidth="1"/>
    <col min="7690" max="7690" width="15.7109375" style="9" customWidth="1"/>
    <col min="7691" max="7936" width="9.140625" style="9"/>
    <col min="7937" max="7937" width="4.28515625" style="9" customWidth="1"/>
    <col min="7938" max="7938" width="9.28515625" style="9" customWidth="1"/>
    <col min="7939" max="7939" width="32.7109375" style="9" customWidth="1"/>
    <col min="7940" max="7941" width="6.7109375" style="9" customWidth="1"/>
    <col min="7942" max="7943" width="8.28515625" style="9" customWidth="1"/>
    <col min="7944" max="7945" width="9.7109375" style="9" customWidth="1"/>
    <col min="7946" max="7946" width="15.7109375" style="9" customWidth="1"/>
    <col min="7947" max="8192" width="9.140625" style="9"/>
    <col min="8193" max="8193" width="4.28515625" style="9" customWidth="1"/>
    <col min="8194" max="8194" width="9.28515625" style="9" customWidth="1"/>
    <col min="8195" max="8195" width="32.7109375" style="9" customWidth="1"/>
    <col min="8196" max="8197" width="6.7109375" style="9" customWidth="1"/>
    <col min="8198" max="8199" width="8.28515625" style="9" customWidth="1"/>
    <col min="8200" max="8201" width="9.7109375" style="9" customWidth="1"/>
    <col min="8202" max="8202" width="15.7109375" style="9" customWidth="1"/>
    <col min="8203" max="8448" width="9.140625" style="9"/>
    <col min="8449" max="8449" width="4.28515625" style="9" customWidth="1"/>
    <col min="8450" max="8450" width="9.28515625" style="9" customWidth="1"/>
    <col min="8451" max="8451" width="32.7109375" style="9" customWidth="1"/>
    <col min="8452" max="8453" width="6.7109375" style="9" customWidth="1"/>
    <col min="8454" max="8455" width="8.28515625" style="9" customWidth="1"/>
    <col min="8456" max="8457" width="9.7109375" style="9" customWidth="1"/>
    <col min="8458" max="8458" width="15.7109375" style="9" customWidth="1"/>
    <col min="8459" max="8704" width="9.140625" style="9"/>
    <col min="8705" max="8705" width="4.28515625" style="9" customWidth="1"/>
    <col min="8706" max="8706" width="9.28515625" style="9" customWidth="1"/>
    <col min="8707" max="8707" width="32.7109375" style="9" customWidth="1"/>
    <col min="8708" max="8709" width="6.7109375" style="9" customWidth="1"/>
    <col min="8710" max="8711" width="8.28515625" style="9" customWidth="1"/>
    <col min="8712" max="8713" width="9.7109375" style="9" customWidth="1"/>
    <col min="8714" max="8714" width="15.7109375" style="9" customWidth="1"/>
    <col min="8715" max="8960" width="9.140625" style="9"/>
    <col min="8961" max="8961" width="4.28515625" style="9" customWidth="1"/>
    <col min="8962" max="8962" width="9.28515625" style="9" customWidth="1"/>
    <col min="8963" max="8963" width="32.7109375" style="9" customWidth="1"/>
    <col min="8964" max="8965" width="6.7109375" style="9" customWidth="1"/>
    <col min="8966" max="8967" width="8.28515625" style="9" customWidth="1"/>
    <col min="8968" max="8969" width="9.7109375" style="9" customWidth="1"/>
    <col min="8970" max="8970" width="15.7109375" style="9" customWidth="1"/>
    <col min="8971" max="9216" width="9.140625" style="9"/>
    <col min="9217" max="9217" width="4.28515625" style="9" customWidth="1"/>
    <col min="9218" max="9218" width="9.28515625" style="9" customWidth="1"/>
    <col min="9219" max="9219" width="32.7109375" style="9" customWidth="1"/>
    <col min="9220" max="9221" width="6.7109375" style="9" customWidth="1"/>
    <col min="9222" max="9223" width="8.28515625" style="9" customWidth="1"/>
    <col min="9224" max="9225" width="9.7109375" style="9" customWidth="1"/>
    <col min="9226" max="9226" width="15.7109375" style="9" customWidth="1"/>
    <col min="9227" max="9472" width="9.140625" style="9"/>
    <col min="9473" max="9473" width="4.28515625" style="9" customWidth="1"/>
    <col min="9474" max="9474" width="9.28515625" style="9" customWidth="1"/>
    <col min="9475" max="9475" width="32.7109375" style="9" customWidth="1"/>
    <col min="9476" max="9477" width="6.7109375" style="9" customWidth="1"/>
    <col min="9478" max="9479" width="8.28515625" style="9" customWidth="1"/>
    <col min="9480" max="9481" width="9.7109375" style="9" customWidth="1"/>
    <col min="9482" max="9482" width="15.7109375" style="9" customWidth="1"/>
    <col min="9483" max="9728" width="9.140625" style="9"/>
    <col min="9729" max="9729" width="4.28515625" style="9" customWidth="1"/>
    <col min="9730" max="9730" width="9.28515625" style="9" customWidth="1"/>
    <col min="9731" max="9731" width="32.7109375" style="9" customWidth="1"/>
    <col min="9732" max="9733" width="6.7109375" style="9" customWidth="1"/>
    <col min="9734" max="9735" width="8.28515625" style="9" customWidth="1"/>
    <col min="9736" max="9737" width="9.7109375" style="9" customWidth="1"/>
    <col min="9738" max="9738" width="15.7109375" style="9" customWidth="1"/>
    <col min="9739" max="9984" width="9.140625" style="9"/>
    <col min="9985" max="9985" width="4.28515625" style="9" customWidth="1"/>
    <col min="9986" max="9986" width="9.28515625" style="9" customWidth="1"/>
    <col min="9987" max="9987" width="32.7109375" style="9" customWidth="1"/>
    <col min="9988" max="9989" width="6.7109375" style="9" customWidth="1"/>
    <col min="9990" max="9991" width="8.28515625" style="9" customWidth="1"/>
    <col min="9992" max="9993" width="9.7109375" style="9" customWidth="1"/>
    <col min="9994" max="9994" width="15.7109375" style="9" customWidth="1"/>
    <col min="9995" max="10240" width="9.140625" style="9"/>
    <col min="10241" max="10241" width="4.28515625" style="9" customWidth="1"/>
    <col min="10242" max="10242" width="9.28515625" style="9" customWidth="1"/>
    <col min="10243" max="10243" width="32.7109375" style="9" customWidth="1"/>
    <col min="10244" max="10245" width="6.7109375" style="9" customWidth="1"/>
    <col min="10246" max="10247" width="8.28515625" style="9" customWidth="1"/>
    <col min="10248" max="10249" width="9.7109375" style="9" customWidth="1"/>
    <col min="10250" max="10250" width="15.7109375" style="9" customWidth="1"/>
    <col min="10251" max="10496" width="9.140625" style="9"/>
    <col min="10497" max="10497" width="4.28515625" style="9" customWidth="1"/>
    <col min="10498" max="10498" width="9.28515625" style="9" customWidth="1"/>
    <col min="10499" max="10499" width="32.7109375" style="9" customWidth="1"/>
    <col min="10500" max="10501" width="6.7109375" style="9" customWidth="1"/>
    <col min="10502" max="10503" width="8.28515625" style="9" customWidth="1"/>
    <col min="10504" max="10505" width="9.7109375" style="9" customWidth="1"/>
    <col min="10506" max="10506" width="15.7109375" style="9" customWidth="1"/>
    <col min="10507" max="10752" width="9.140625" style="9"/>
    <col min="10753" max="10753" width="4.28515625" style="9" customWidth="1"/>
    <col min="10754" max="10754" width="9.28515625" style="9" customWidth="1"/>
    <col min="10755" max="10755" width="32.7109375" style="9" customWidth="1"/>
    <col min="10756" max="10757" width="6.7109375" style="9" customWidth="1"/>
    <col min="10758" max="10759" width="8.28515625" style="9" customWidth="1"/>
    <col min="10760" max="10761" width="9.7109375" style="9" customWidth="1"/>
    <col min="10762" max="10762" width="15.7109375" style="9" customWidth="1"/>
    <col min="10763" max="11008" width="9.140625" style="9"/>
    <col min="11009" max="11009" width="4.28515625" style="9" customWidth="1"/>
    <col min="11010" max="11010" width="9.28515625" style="9" customWidth="1"/>
    <col min="11011" max="11011" width="32.7109375" style="9" customWidth="1"/>
    <col min="11012" max="11013" width="6.7109375" style="9" customWidth="1"/>
    <col min="11014" max="11015" width="8.28515625" style="9" customWidth="1"/>
    <col min="11016" max="11017" width="9.7109375" style="9" customWidth="1"/>
    <col min="11018" max="11018" width="15.7109375" style="9" customWidth="1"/>
    <col min="11019" max="11264" width="9.140625" style="9"/>
    <col min="11265" max="11265" width="4.28515625" style="9" customWidth="1"/>
    <col min="11266" max="11266" width="9.28515625" style="9" customWidth="1"/>
    <col min="11267" max="11267" width="32.7109375" style="9" customWidth="1"/>
    <col min="11268" max="11269" width="6.7109375" style="9" customWidth="1"/>
    <col min="11270" max="11271" width="8.28515625" style="9" customWidth="1"/>
    <col min="11272" max="11273" width="9.7109375" style="9" customWidth="1"/>
    <col min="11274" max="11274" width="15.7109375" style="9" customWidth="1"/>
    <col min="11275" max="11520" width="9.140625" style="9"/>
    <col min="11521" max="11521" width="4.28515625" style="9" customWidth="1"/>
    <col min="11522" max="11522" width="9.28515625" style="9" customWidth="1"/>
    <col min="11523" max="11523" width="32.7109375" style="9" customWidth="1"/>
    <col min="11524" max="11525" width="6.7109375" style="9" customWidth="1"/>
    <col min="11526" max="11527" width="8.28515625" style="9" customWidth="1"/>
    <col min="11528" max="11529" width="9.7109375" style="9" customWidth="1"/>
    <col min="11530" max="11530" width="15.7109375" style="9" customWidth="1"/>
    <col min="11531" max="11776" width="9.140625" style="9"/>
    <col min="11777" max="11777" width="4.28515625" style="9" customWidth="1"/>
    <col min="11778" max="11778" width="9.28515625" style="9" customWidth="1"/>
    <col min="11779" max="11779" width="32.7109375" style="9" customWidth="1"/>
    <col min="11780" max="11781" width="6.7109375" style="9" customWidth="1"/>
    <col min="11782" max="11783" width="8.28515625" style="9" customWidth="1"/>
    <col min="11784" max="11785" width="9.7109375" style="9" customWidth="1"/>
    <col min="11786" max="11786" width="15.7109375" style="9" customWidth="1"/>
    <col min="11787" max="12032" width="9.140625" style="9"/>
    <col min="12033" max="12033" width="4.28515625" style="9" customWidth="1"/>
    <col min="12034" max="12034" width="9.28515625" style="9" customWidth="1"/>
    <col min="12035" max="12035" width="32.7109375" style="9" customWidth="1"/>
    <col min="12036" max="12037" width="6.7109375" style="9" customWidth="1"/>
    <col min="12038" max="12039" width="8.28515625" style="9" customWidth="1"/>
    <col min="12040" max="12041" width="9.7109375" style="9" customWidth="1"/>
    <col min="12042" max="12042" width="15.7109375" style="9" customWidth="1"/>
    <col min="12043" max="12288" width="9.140625" style="9"/>
    <col min="12289" max="12289" width="4.28515625" style="9" customWidth="1"/>
    <col min="12290" max="12290" width="9.28515625" style="9" customWidth="1"/>
    <col min="12291" max="12291" width="32.7109375" style="9" customWidth="1"/>
    <col min="12292" max="12293" width="6.7109375" style="9" customWidth="1"/>
    <col min="12294" max="12295" width="8.28515625" style="9" customWidth="1"/>
    <col min="12296" max="12297" width="9.7109375" style="9" customWidth="1"/>
    <col min="12298" max="12298" width="15.7109375" style="9" customWidth="1"/>
    <col min="12299" max="12544" width="9.140625" style="9"/>
    <col min="12545" max="12545" width="4.28515625" style="9" customWidth="1"/>
    <col min="12546" max="12546" width="9.28515625" style="9" customWidth="1"/>
    <col min="12547" max="12547" width="32.7109375" style="9" customWidth="1"/>
    <col min="12548" max="12549" width="6.7109375" style="9" customWidth="1"/>
    <col min="12550" max="12551" width="8.28515625" style="9" customWidth="1"/>
    <col min="12552" max="12553" width="9.7109375" style="9" customWidth="1"/>
    <col min="12554" max="12554" width="15.7109375" style="9" customWidth="1"/>
    <col min="12555" max="12800" width="9.140625" style="9"/>
    <col min="12801" max="12801" width="4.28515625" style="9" customWidth="1"/>
    <col min="12802" max="12802" width="9.28515625" style="9" customWidth="1"/>
    <col min="12803" max="12803" width="32.7109375" style="9" customWidth="1"/>
    <col min="12804" max="12805" width="6.7109375" style="9" customWidth="1"/>
    <col min="12806" max="12807" width="8.28515625" style="9" customWidth="1"/>
    <col min="12808" max="12809" width="9.7109375" style="9" customWidth="1"/>
    <col min="12810" max="12810" width="15.7109375" style="9" customWidth="1"/>
    <col min="12811" max="13056" width="9.140625" style="9"/>
    <col min="13057" max="13057" width="4.28515625" style="9" customWidth="1"/>
    <col min="13058" max="13058" width="9.28515625" style="9" customWidth="1"/>
    <col min="13059" max="13059" width="32.7109375" style="9" customWidth="1"/>
    <col min="13060" max="13061" width="6.7109375" style="9" customWidth="1"/>
    <col min="13062" max="13063" width="8.28515625" style="9" customWidth="1"/>
    <col min="13064" max="13065" width="9.7109375" style="9" customWidth="1"/>
    <col min="13066" max="13066" width="15.7109375" style="9" customWidth="1"/>
    <col min="13067" max="13312" width="9.140625" style="9"/>
    <col min="13313" max="13313" width="4.28515625" style="9" customWidth="1"/>
    <col min="13314" max="13314" width="9.28515625" style="9" customWidth="1"/>
    <col min="13315" max="13315" width="32.7109375" style="9" customWidth="1"/>
    <col min="13316" max="13317" width="6.7109375" style="9" customWidth="1"/>
    <col min="13318" max="13319" width="8.28515625" style="9" customWidth="1"/>
    <col min="13320" max="13321" width="9.7109375" style="9" customWidth="1"/>
    <col min="13322" max="13322" width="15.7109375" style="9" customWidth="1"/>
    <col min="13323" max="13568" width="9.140625" style="9"/>
    <col min="13569" max="13569" width="4.28515625" style="9" customWidth="1"/>
    <col min="13570" max="13570" width="9.28515625" style="9" customWidth="1"/>
    <col min="13571" max="13571" width="32.7109375" style="9" customWidth="1"/>
    <col min="13572" max="13573" width="6.7109375" style="9" customWidth="1"/>
    <col min="13574" max="13575" width="8.28515625" style="9" customWidth="1"/>
    <col min="13576" max="13577" width="9.7109375" style="9" customWidth="1"/>
    <col min="13578" max="13578" width="15.7109375" style="9" customWidth="1"/>
    <col min="13579" max="13824" width="9.140625" style="9"/>
    <col min="13825" max="13825" width="4.28515625" style="9" customWidth="1"/>
    <col min="13826" max="13826" width="9.28515625" style="9" customWidth="1"/>
    <col min="13827" max="13827" width="32.7109375" style="9" customWidth="1"/>
    <col min="13828" max="13829" width="6.7109375" style="9" customWidth="1"/>
    <col min="13830" max="13831" width="8.28515625" style="9" customWidth="1"/>
    <col min="13832" max="13833" width="9.7109375" style="9" customWidth="1"/>
    <col min="13834" max="13834" width="15.7109375" style="9" customWidth="1"/>
    <col min="13835" max="14080" width="9.140625" style="9"/>
    <col min="14081" max="14081" width="4.28515625" style="9" customWidth="1"/>
    <col min="14082" max="14082" width="9.28515625" style="9" customWidth="1"/>
    <col min="14083" max="14083" width="32.7109375" style="9" customWidth="1"/>
    <col min="14084" max="14085" width="6.7109375" style="9" customWidth="1"/>
    <col min="14086" max="14087" width="8.28515625" style="9" customWidth="1"/>
    <col min="14088" max="14089" width="9.7109375" style="9" customWidth="1"/>
    <col min="14090" max="14090" width="15.7109375" style="9" customWidth="1"/>
    <col min="14091" max="14336" width="9.140625" style="9"/>
    <col min="14337" max="14337" width="4.28515625" style="9" customWidth="1"/>
    <col min="14338" max="14338" width="9.28515625" style="9" customWidth="1"/>
    <col min="14339" max="14339" width="32.7109375" style="9" customWidth="1"/>
    <col min="14340" max="14341" width="6.7109375" style="9" customWidth="1"/>
    <col min="14342" max="14343" width="8.28515625" style="9" customWidth="1"/>
    <col min="14344" max="14345" width="9.7109375" style="9" customWidth="1"/>
    <col min="14346" max="14346" width="15.7109375" style="9" customWidth="1"/>
    <col min="14347" max="14592" width="9.140625" style="9"/>
    <col min="14593" max="14593" width="4.28515625" style="9" customWidth="1"/>
    <col min="14594" max="14594" width="9.28515625" style="9" customWidth="1"/>
    <col min="14595" max="14595" width="32.7109375" style="9" customWidth="1"/>
    <col min="14596" max="14597" width="6.7109375" style="9" customWidth="1"/>
    <col min="14598" max="14599" width="8.28515625" style="9" customWidth="1"/>
    <col min="14600" max="14601" width="9.7109375" style="9" customWidth="1"/>
    <col min="14602" max="14602" width="15.7109375" style="9" customWidth="1"/>
    <col min="14603" max="14848" width="9.140625" style="9"/>
    <col min="14849" max="14849" width="4.28515625" style="9" customWidth="1"/>
    <col min="14850" max="14850" width="9.28515625" style="9" customWidth="1"/>
    <col min="14851" max="14851" width="32.7109375" style="9" customWidth="1"/>
    <col min="14852" max="14853" width="6.7109375" style="9" customWidth="1"/>
    <col min="14854" max="14855" width="8.28515625" style="9" customWidth="1"/>
    <col min="14856" max="14857" width="9.7109375" style="9" customWidth="1"/>
    <col min="14858" max="14858" width="15.7109375" style="9" customWidth="1"/>
    <col min="14859" max="15104" width="9.140625" style="9"/>
    <col min="15105" max="15105" width="4.28515625" style="9" customWidth="1"/>
    <col min="15106" max="15106" width="9.28515625" style="9" customWidth="1"/>
    <col min="15107" max="15107" width="32.7109375" style="9" customWidth="1"/>
    <col min="15108" max="15109" width="6.7109375" style="9" customWidth="1"/>
    <col min="15110" max="15111" width="8.28515625" style="9" customWidth="1"/>
    <col min="15112" max="15113" width="9.7109375" style="9" customWidth="1"/>
    <col min="15114" max="15114" width="15.7109375" style="9" customWidth="1"/>
    <col min="15115" max="15360" width="9.140625" style="9"/>
    <col min="15361" max="15361" width="4.28515625" style="9" customWidth="1"/>
    <col min="15362" max="15362" width="9.28515625" style="9" customWidth="1"/>
    <col min="15363" max="15363" width="32.7109375" style="9" customWidth="1"/>
    <col min="15364" max="15365" width="6.7109375" style="9" customWidth="1"/>
    <col min="15366" max="15367" width="8.28515625" style="9" customWidth="1"/>
    <col min="15368" max="15369" width="9.7109375" style="9" customWidth="1"/>
    <col min="15370" max="15370" width="15.7109375" style="9" customWidth="1"/>
    <col min="15371" max="15616" width="9.140625" style="9"/>
    <col min="15617" max="15617" width="4.28515625" style="9" customWidth="1"/>
    <col min="15618" max="15618" width="9.28515625" style="9" customWidth="1"/>
    <col min="15619" max="15619" width="32.7109375" style="9" customWidth="1"/>
    <col min="15620" max="15621" width="6.7109375" style="9" customWidth="1"/>
    <col min="15622" max="15623" width="8.28515625" style="9" customWidth="1"/>
    <col min="15624" max="15625" width="9.7109375" style="9" customWidth="1"/>
    <col min="15626" max="15626" width="15.7109375" style="9" customWidth="1"/>
    <col min="15627" max="15872" width="9.140625" style="9"/>
    <col min="15873" max="15873" width="4.28515625" style="9" customWidth="1"/>
    <col min="15874" max="15874" width="9.28515625" style="9" customWidth="1"/>
    <col min="15875" max="15875" width="32.7109375" style="9" customWidth="1"/>
    <col min="15876" max="15877" width="6.7109375" style="9" customWidth="1"/>
    <col min="15878" max="15879" width="8.28515625" style="9" customWidth="1"/>
    <col min="15880" max="15881" width="9.7109375" style="9" customWidth="1"/>
    <col min="15882" max="15882" width="15.7109375" style="9" customWidth="1"/>
    <col min="15883" max="16128" width="9.140625" style="9"/>
    <col min="16129" max="16129" width="4.28515625" style="9" customWidth="1"/>
    <col min="16130" max="16130" width="9.28515625" style="9" customWidth="1"/>
    <col min="16131" max="16131" width="32.7109375" style="9" customWidth="1"/>
    <col min="16132" max="16133" width="6.7109375" style="9" customWidth="1"/>
    <col min="16134" max="16135" width="8.28515625" style="9" customWidth="1"/>
    <col min="16136" max="16137" width="9.7109375" style="9" customWidth="1"/>
    <col min="16138" max="16138" width="15.7109375" style="9" customWidth="1"/>
    <col min="16139" max="16384" width="9.140625" style="9"/>
  </cols>
  <sheetData>
    <row r="1" spans="1:9" s="7" customFormat="1" ht="25.5">
      <c r="A1" s="4" t="s">
        <v>6</v>
      </c>
      <c r="B1" s="5" t="s">
        <v>7</v>
      </c>
      <c r="C1" s="5" t="s">
        <v>8</v>
      </c>
      <c r="D1" s="6" t="s">
        <v>9</v>
      </c>
      <c r="E1" s="5" t="s">
        <v>10</v>
      </c>
      <c r="F1" s="6" t="s">
        <v>11</v>
      </c>
      <c r="G1" s="6" t="s">
        <v>12</v>
      </c>
      <c r="H1" s="6" t="s">
        <v>13</v>
      </c>
      <c r="I1" s="6" t="s">
        <v>14</v>
      </c>
    </row>
    <row r="2" spans="1:9" ht="38.25">
      <c r="A2" s="8">
        <v>1</v>
      </c>
      <c r="B2" s="9" t="s">
        <v>386</v>
      </c>
      <c r="C2" s="9" t="s">
        <v>387</v>
      </c>
      <c r="D2" s="11">
        <v>1</v>
      </c>
      <c r="E2" s="9" t="s">
        <v>2</v>
      </c>
      <c r="G2" s="11">
        <v>0</v>
      </c>
      <c r="H2" s="11">
        <f>ROUND(D2*F2, 0)</f>
        <v>0</v>
      </c>
      <c r="I2" s="11">
        <f>ROUND(D2*G2, 0)</f>
        <v>0</v>
      </c>
    </row>
    <row r="4" spans="1:9" s="12" customFormat="1">
      <c r="A4" s="4"/>
      <c r="B4" s="5"/>
      <c r="C4" s="5" t="s">
        <v>17</v>
      </c>
      <c r="D4" s="6"/>
      <c r="E4" s="5"/>
      <c r="F4" s="6"/>
      <c r="G4" s="6"/>
      <c r="H4" s="6">
        <f>ROUND(SUM(H2:H3),0)</f>
        <v>0</v>
      </c>
      <c r="I4" s="6">
        <f>ROUND(SUM(I2:I3),0)</f>
        <v>0</v>
      </c>
    </row>
  </sheetData>
  <pageMargins left="0.2361111111111111" right="0.2361111111111111" top="0.69444444444444442" bottom="0.69444444444444442" header="0.41666666666666669" footer="0.41666666666666669"/>
  <pageSetup paperSize="9" orientation="portrait" useFirstPageNumber="1" r:id="rId1"/>
  <headerFooter>
    <oddHeader>&amp;L&amp;"Times New Roman,bold"&amp;10 Irtás, föld- és sziklamunka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Munkalapok</vt:lpstr>
      </vt:variant>
      <vt:variant>
        <vt:i4>201</vt:i4>
      </vt:variant>
      <vt:variant>
        <vt:lpstr>Névvel ellátott tartományok</vt:lpstr>
      </vt:variant>
      <vt:variant>
        <vt:i4>6</vt:i4>
      </vt:variant>
    </vt:vector>
  </HeadingPairs>
  <TitlesOfParts>
    <vt:vector size="207" baseType="lpstr">
      <vt:lpstr>É_Tkp_Felvonulási létesítmények</vt:lpstr>
      <vt:lpstr>É_Tkp_Zsaluzás és állványozás</vt:lpstr>
      <vt:lpstr>É_Tkp_Irtás, földmunka</vt:lpstr>
      <vt:lpstr>É_Tkp_Síkalapozás</vt:lpstr>
      <vt:lpstr>É_Tkp_Helyszíni beton_munkák</vt:lpstr>
      <vt:lpstr>É_Tkp_Előregyártott szerkezetek</vt:lpstr>
      <vt:lpstr>É_Tkp_Falazás és kőművesmunka</vt:lpstr>
      <vt:lpstr>É_Tkp_Fém- és könnyű szerkezet </vt:lpstr>
      <vt:lpstr>É_Tkp_Vakolás és rabicolás</vt:lpstr>
      <vt:lpstr>É_Tkp_Szárazépítés</vt:lpstr>
      <vt:lpstr>É_Tkp_Hideg- és melegburkolatok</vt:lpstr>
      <vt:lpstr>É_Tkp_Bádogozás</vt:lpstr>
      <vt:lpstr>É_Tkp_Fa- és műanyag szerk</vt:lpstr>
      <vt:lpstr>É_Tkp_Fém nyílászáró és lakatos</vt:lpstr>
      <vt:lpstr>É_Tkp_Felületképzés</vt:lpstr>
      <vt:lpstr>É_Tkp_Szigetelés</vt:lpstr>
      <vt:lpstr>É_Tkp_Szállító- és emelőber</vt:lpstr>
      <vt:lpstr>É_Tkp_HFE rendszer kiépítése</vt:lpstr>
      <vt:lpstr>É_Tkp_Passzív hálózat</vt:lpstr>
      <vt:lpstr>É_Tkp_Tűzjelző rendszer</vt:lpstr>
      <vt:lpstr>É_Tkp_Fűtés</vt:lpstr>
      <vt:lpstr>É_Tkp_Vízellátás-csatornázás</vt:lpstr>
      <vt:lpstr>É_Tkp_Szellőzés</vt:lpstr>
      <vt:lpstr>É_Tkp_elektromos</vt:lpstr>
      <vt:lpstr>Dél_1_Bontás, építőanyagok</vt:lpstr>
      <vt:lpstr>Dél_1_Irtás, földmunka</vt:lpstr>
      <vt:lpstr>Dél_1_Helyszíni beton</vt:lpstr>
      <vt:lpstr>Dél_1_Falazás és kőművesmunka</vt:lpstr>
      <vt:lpstr>Dél_1_Fa- és műanyag szerkezet</vt:lpstr>
      <vt:lpstr>Dél_1_Szigetelés</vt:lpstr>
      <vt:lpstr>Dél_3_Bontás, építőanyagok</vt:lpstr>
      <vt:lpstr>Dél_3_Irtás, földmunka</vt:lpstr>
      <vt:lpstr>Dél_3_Helyszíni beton</vt:lpstr>
      <vt:lpstr>Dél_3_Falazás és kőművesmunka</vt:lpstr>
      <vt:lpstr>Dél_3_Fa- és műanyag szerkezet</vt:lpstr>
      <vt:lpstr>Dél_3_Szigetelés</vt:lpstr>
      <vt:lpstr>Dél_4_Bontás, építőanyagok</vt:lpstr>
      <vt:lpstr>Dél_4_Irtás, földmunka</vt:lpstr>
      <vt:lpstr>Dél_4_Helyszíni beton</vt:lpstr>
      <vt:lpstr>Dél_4_Falazás és kőművesmunka</vt:lpstr>
      <vt:lpstr>Dél_4_Fa- és műanyag szerkezet</vt:lpstr>
      <vt:lpstr>Dél_4_Szigetelés</vt:lpstr>
      <vt:lpstr>Dél_5_Bontás, építőanyagok</vt:lpstr>
      <vt:lpstr>Dél_5_Irtás, földmunka</vt:lpstr>
      <vt:lpstr>Dél_5_Helyszíni beton</vt:lpstr>
      <vt:lpstr>Dél_5_Falazás és kőművesmunka</vt:lpstr>
      <vt:lpstr>Dél_5_Fa- és műanyag szerkezet</vt:lpstr>
      <vt:lpstr>Dél_5_Szigetelés</vt:lpstr>
      <vt:lpstr>Dél_6_Bontás, építőanyagok</vt:lpstr>
      <vt:lpstr>Dél_6_Irtás, földmunka</vt:lpstr>
      <vt:lpstr>Dél_6_Helyszíni beton</vt:lpstr>
      <vt:lpstr>Dél_6_Falazás és kőművesmunka</vt:lpstr>
      <vt:lpstr>Dél_6_Fa- és műanyag szerkezet</vt:lpstr>
      <vt:lpstr>Dél_6_Szigetelés</vt:lpstr>
      <vt:lpstr>Dél_7_Bontás, építőanyagok</vt:lpstr>
      <vt:lpstr>Dél_7_Irtás, földmunka</vt:lpstr>
      <vt:lpstr>Dél_7_Helyszíni beton</vt:lpstr>
      <vt:lpstr>Dél_7_Falazás és kőművesmunka</vt:lpstr>
      <vt:lpstr>Dél_7_Fa- és műanyag szerkezet</vt:lpstr>
      <vt:lpstr>Dél_7_Szigetelés</vt:lpstr>
      <vt:lpstr>Dél_8_Bontás, építőanyagok</vt:lpstr>
      <vt:lpstr>Dél_8_Irtás, földmunka</vt:lpstr>
      <vt:lpstr>Dél_8_Helyszíni beton</vt:lpstr>
      <vt:lpstr>Dél_8_Falazás és kőművesmunka</vt:lpstr>
      <vt:lpstr>Dél_8_Fa- és műanyag szerkezet</vt:lpstr>
      <vt:lpstr>Dél_8_Szigetelés</vt:lpstr>
      <vt:lpstr>Dél_9_Bontás, építőanyagok</vt:lpstr>
      <vt:lpstr>Dél_9_Irtás, földmunka</vt:lpstr>
      <vt:lpstr>Dél_9_Helyszíni beton</vt:lpstr>
      <vt:lpstr>Dél_9_Falazás és kőművesmunka</vt:lpstr>
      <vt:lpstr>Dél_9_Fa- és műanyag szerkezet</vt:lpstr>
      <vt:lpstr>Dél_9_Szigetelés</vt:lpstr>
      <vt:lpstr>Dél_10_Bontás, építőanyagok</vt:lpstr>
      <vt:lpstr>Dél_10_Irtás, földmunka</vt:lpstr>
      <vt:lpstr>Dél_10_Helyszíni beton</vt:lpstr>
      <vt:lpstr>Dél_10_Falazás és kőművesmunka</vt:lpstr>
      <vt:lpstr>Dél_10_Fa- és műanyag szerkezet</vt:lpstr>
      <vt:lpstr>Dél_10_Szigetelés</vt:lpstr>
      <vt:lpstr>Dél_22_Bontás, építőanyagok</vt:lpstr>
      <vt:lpstr>Dél_22_Irtás, földmunka</vt:lpstr>
      <vt:lpstr>Dél_22_Helyszíni beton</vt:lpstr>
      <vt:lpstr>Dél_22_Falazás és kőművesmunka</vt:lpstr>
      <vt:lpstr>Dél_22_Fa- és műanyag szerkezet</vt:lpstr>
      <vt:lpstr>Dél_22_Szigetelés</vt:lpstr>
      <vt:lpstr>Dél_24_Bontás, építőanyagok</vt:lpstr>
      <vt:lpstr>Dél_24_Irtás, földmunka</vt:lpstr>
      <vt:lpstr>Dél_24_Helyszíni beton</vt:lpstr>
      <vt:lpstr>Dél_24_Falazás és kőművesmunka</vt:lpstr>
      <vt:lpstr>Dél_24_Fa- és műanyag szerkezet</vt:lpstr>
      <vt:lpstr>Dél_24_Szigetelés</vt:lpstr>
      <vt:lpstr>Dél_26_Bontás, építőanyagok</vt:lpstr>
      <vt:lpstr>Dél_26_Irtás, földmunka</vt:lpstr>
      <vt:lpstr>Dél_26_Helyszíni beton</vt:lpstr>
      <vt:lpstr>Dél_26_Falazás és kőművesmunka</vt:lpstr>
      <vt:lpstr>Dél_26_Égéstermék-elvezető</vt:lpstr>
      <vt:lpstr>Dél_26_Fa- és műanyag szerkezet</vt:lpstr>
      <vt:lpstr>Dél_26_Szigetelés</vt:lpstr>
      <vt:lpstr>Dél_27_Bontás, építőanyagok</vt:lpstr>
      <vt:lpstr>Dél_27_Irtás, földmunka</vt:lpstr>
      <vt:lpstr>Dél_27_Helyszíni beton</vt:lpstr>
      <vt:lpstr>Dél_27_Falazás és kőművesmunka</vt:lpstr>
      <vt:lpstr>Dél_27_Égéstermék-elvezető</vt:lpstr>
      <vt:lpstr>Dél_27_Fa- és műanyag szerkezet</vt:lpstr>
      <vt:lpstr>Dél_27_Szigetelés</vt:lpstr>
      <vt:lpstr>Dél_28_Bontás, építőanyagok</vt:lpstr>
      <vt:lpstr>Dél_28_Irtás, földmunka</vt:lpstr>
      <vt:lpstr>Dél_28_Helyszíni beton</vt:lpstr>
      <vt:lpstr>Dél_28_Falazás és kőművesmunka</vt:lpstr>
      <vt:lpstr>Dél_28_Égéstermék-elvezető</vt:lpstr>
      <vt:lpstr>Dél_28_Fa- és műanyag szerkezet</vt:lpstr>
      <vt:lpstr>Dél_28_Szigetelés</vt:lpstr>
      <vt:lpstr>Dél_Bunker_Bontás, építőanyagok</vt:lpstr>
      <vt:lpstr>Dél_Bunker_Irtás, földmunka</vt:lpstr>
      <vt:lpstr>Dél_Bunker_Síkalapozás</vt:lpstr>
      <vt:lpstr>Dél_Bunker_Helyszíni beton</vt:lpstr>
      <vt:lpstr>Dél_Bunker_Falazás, kőművesmun</vt:lpstr>
      <vt:lpstr>Dél_Bunker_Fa- és műanyag</vt:lpstr>
      <vt:lpstr>Dél_Bunker_Szigetelés</vt:lpstr>
      <vt:lpstr>A_ép_Bontás, építőanyagok</vt:lpstr>
      <vt:lpstr>A_ép_Irtás, földmunka</vt:lpstr>
      <vt:lpstr>A_ép_Vakolás és rabicolás</vt:lpstr>
      <vt:lpstr>A_ép_Szigetelés</vt:lpstr>
      <vt:lpstr>B_ép_Bontás, építőanyagok</vt:lpstr>
      <vt:lpstr>B_ép_Zsaluzás és állvány</vt:lpstr>
      <vt:lpstr>B_ép_Irtás, földmunka</vt:lpstr>
      <vt:lpstr>B_ép_Síkalapozás</vt:lpstr>
      <vt:lpstr>B_ép_Helyszíni beton</vt:lpstr>
      <vt:lpstr>B_ép_Falazás és kőművesmunka</vt:lpstr>
      <vt:lpstr>B_ép_Fém, könnyű épületszerk </vt:lpstr>
      <vt:lpstr>B_ép_Vakolás és rabicolás</vt:lpstr>
      <vt:lpstr>B_ép_Tetőfedés</vt:lpstr>
      <vt:lpstr>B_ép_Hideg- és melegburkolatok</vt:lpstr>
      <vt:lpstr>B_ép_Bádogozás</vt:lpstr>
      <vt:lpstr>B_ép_Fa- és műanyag szerkezet</vt:lpstr>
      <vt:lpstr>B_ép_Felületképzés</vt:lpstr>
      <vt:lpstr>B_ép_Szigetelés</vt:lpstr>
      <vt:lpstr>B_ép_Rögzítések, tömítések</vt:lpstr>
      <vt:lpstr>C_ép_Bontás, építőanyagok</vt:lpstr>
      <vt:lpstr>C_ép_Irtás, földmunka</vt:lpstr>
      <vt:lpstr>C_ép_Vakolás és rabicolás</vt:lpstr>
      <vt:lpstr>C_ép_Szigetelés</vt:lpstr>
      <vt:lpstr>D_ép_Bontás, építőanyagok</vt:lpstr>
      <vt:lpstr>D_ép_Irtás, földmunka</vt:lpstr>
      <vt:lpstr>D_ép_Vakolás és rabicolás</vt:lpstr>
      <vt:lpstr>D_ép_Szigetelés</vt:lpstr>
      <vt:lpstr>KÚT_dél</vt:lpstr>
      <vt:lpstr>Táj_intenzív Dél</vt:lpstr>
      <vt:lpstr>GÁZ_Felvonulási létesítmények</vt:lpstr>
      <vt:lpstr>GÁZ_Dúcolás, földmegtámasztás</vt:lpstr>
      <vt:lpstr>GÁZ_Irtás, föld- és sziklamunka</vt:lpstr>
      <vt:lpstr>GÁZ_szerelvények</vt:lpstr>
      <vt:lpstr>GÁZ_Útburkolatalap</vt:lpstr>
      <vt:lpstr>GÁZ_Bitumenes alap</vt:lpstr>
      <vt:lpstr>GÁZ_gépészeti szerelvények</vt:lpstr>
      <vt:lpstr>Táj_intenzív_TTk</vt:lpstr>
      <vt:lpstr>Táj_Extenzív dél</vt:lpstr>
      <vt:lpstr>ÖNT_dél</vt:lpstr>
      <vt:lpstr>Térfigyelő kamerarendszer</vt:lpstr>
      <vt:lpstr>D_SZ_Felvonulási létesítmények</vt:lpstr>
      <vt:lpstr>D_SZ_Dúcolás</vt:lpstr>
      <vt:lpstr>D_SZ_Víztelenítés</vt:lpstr>
      <vt:lpstr>D_SZ_Költségtérítések</vt:lpstr>
      <vt:lpstr>D_SZ_Irtás, földmunka</vt:lpstr>
      <vt:lpstr>D_SZ_Közműcsatorna-építés</vt:lpstr>
      <vt:lpstr>D_SZ_Közműcsővezetékek</vt:lpstr>
      <vt:lpstr>D_SZ_Betonpálya-burkolat</vt:lpstr>
      <vt:lpstr>D_CS_Felvonulási létesítmények</vt:lpstr>
      <vt:lpstr>D_CS_Dúcolás</vt:lpstr>
      <vt:lpstr>D_CS_Víztelenítés</vt:lpstr>
      <vt:lpstr>D_CS_Költségtérítések</vt:lpstr>
      <vt:lpstr>D_CS_Irtás, földmunka</vt:lpstr>
      <vt:lpstr>D_CS_Szivárgóépítés, csövezés</vt:lpstr>
      <vt:lpstr>D_CS_Közműcsatorna-építés</vt:lpstr>
      <vt:lpstr>D_CS_Közműcsővezetékek</vt:lpstr>
      <vt:lpstr>D_CS_Betonpálya-burkolat</vt:lpstr>
      <vt:lpstr>D_CS_Épületgépészeti szerelv</vt:lpstr>
      <vt:lpstr>D_CS_Környezetvédelmi berend</vt:lpstr>
      <vt:lpstr>D_ÚT_bont_Előregyártott épület</vt:lpstr>
      <vt:lpstr>D_ÚT_bont_Útburkolatalap</vt:lpstr>
      <vt:lpstr>D_Víz_Felvonulási létesít</vt:lpstr>
      <vt:lpstr>D_Víz_Dúcolás</vt:lpstr>
      <vt:lpstr>D_Víz_Víztelenítés</vt:lpstr>
      <vt:lpstr>D_Víz_Költségtérítések</vt:lpstr>
      <vt:lpstr>D_Víz_Irtás, földmunka</vt:lpstr>
      <vt:lpstr>D_Víz_Közműcsatorna-építés</vt:lpstr>
      <vt:lpstr>D_Víz_Közműcsővezetékek</vt:lpstr>
      <vt:lpstr>D_Víz_Betonpálya-burkolat</vt:lpstr>
      <vt:lpstr>D_Víz_Épületgépészeti szerel</vt:lpstr>
      <vt:lpstr>D_ÚT_Felvonulási létesítmények</vt:lpstr>
      <vt:lpstr>D_ÚT_Költségtérítések</vt:lpstr>
      <vt:lpstr>D_ÚT_Irtás, földmunka</vt:lpstr>
      <vt:lpstr>D_ÚT_Közműcsatorna-építés</vt:lpstr>
      <vt:lpstr>D_ÚT_Útburkolatalap</vt:lpstr>
      <vt:lpstr>D_ÚT_Kőburkolat készítése</vt:lpstr>
      <vt:lpstr>D_ÚT_Bitumenes alap</vt:lpstr>
      <vt:lpstr>D_ÚT_Betonpálya-burkolat</vt:lpstr>
      <vt:lpstr>D_ÚT_Hídépítés</vt:lpstr>
      <vt:lpstr>D_ÚT_Útpályatartozékok</vt:lpstr>
      <vt:lpstr>D_ÚT_Szabadidő és sportlét</vt:lpstr>
      <vt:lpstr>D_Erősáramú kábelezés</vt:lpstr>
      <vt:lpstr>D_Közvilágítás</vt:lpstr>
      <vt:lpstr>'É_Tkp_Passzív hálózat'!Excel_BuiltIn_Print_Titles</vt:lpstr>
      <vt:lpstr>'É_Tkp_HFE rendszer kiépítése'!Nyomtatási_cím</vt:lpstr>
      <vt:lpstr>'É_Tkp_Passzív hálózat'!Nyomtatási_cím</vt:lpstr>
      <vt:lpstr>'É_Tkp_Tűzjelző rendszer'!Nyomtatási_cím</vt:lpstr>
      <vt:lpstr>KÚT_dél!Nyomtatási_terület</vt:lpstr>
      <vt:lpstr>'Térfigyelő kamerarendszer'!Nyomtatási_terület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nemeth.oliver</cp:lastModifiedBy>
  <cp:lastPrinted>2017-11-22T12:17:15Z</cp:lastPrinted>
  <dcterms:created xsi:type="dcterms:W3CDTF">2017-11-21T07:18:31Z</dcterms:created>
  <dcterms:modified xsi:type="dcterms:W3CDTF">2018-03-09T16:34:20Z</dcterms:modified>
</cp:coreProperties>
</file>